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I5" i="1"/>
  <c r="D4" i="1" s="1"/>
  <c r="D32" i="1" l="1"/>
  <c r="D24" i="1"/>
  <c r="D16" i="1"/>
  <c r="D8" i="1"/>
  <c r="D35" i="1"/>
  <c r="D27" i="1"/>
  <c r="D19" i="1"/>
  <c r="D11" i="1"/>
  <c r="D34" i="1"/>
  <c r="D26" i="1"/>
  <c r="D18" i="1"/>
  <c r="D10" i="1"/>
  <c r="I6" i="1"/>
  <c r="E9" i="1" s="1"/>
  <c r="D33" i="1"/>
  <c r="D25" i="1"/>
  <c r="D17" i="1"/>
  <c r="D9" i="1"/>
  <c r="D3" i="1"/>
  <c r="D31" i="1"/>
  <c r="D23" i="1"/>
  <c r="D15" i="1"/>
  <c r="D7" i="1"/>
  <c r="D38" i="1"/>
  <c r="D30" i="1"/>
  <c r="D22" i="1"/>
  <c r="D14" i="1"/>
  <c r="D6" i="1"/>
  <c r="D37" i="1"/>
  <c r="D29" i="1"/>
  <c r="D21" i="1"/>
  <c r="D13" i="1"/>
  <c r="D5" i="1"/>
  <c r="D36" i="1"/>
  <c r="D28" i="1"/>
  <c r="D20" i="1"/>
  <c r="D12" i="1"/>
  <c r="E30" i="1" l="1"/>
  <c r="E18" i="1"/>
  <c r="E6" i="1"/>
  <c r="E24" i="1"/>
  <c r="E35" i="1"/>
  <c r="E26" i="1"/>
  <c r="E22" i="1"/>
  <c r="E32" i="1"/>
  <c r="E4" i="1"/>
  <c r="E15" i="1"/>
  <c r="E34" i="1"/>
  <c r="E38" i="1"/>
  <c r="E17" i="1"/>
  <c r="E20" i="1"/>
  <c r="E31" i="1"/>
  <c r="E28" i="1"/>
  <c r="E23" i="1"/>
  <c r="E33" i="1"/>
  <c r="E5" i="1"/>
  <c r="I7" i="1"/>
  <c r="E3" i="1"/>
  <c r="G3" i="1" s="1"/>
  <c r="C4" i="1" s="1"/>
  <c r="G4" i="1" s="1"/>
  <c r="C5" i="1" s="1"/>
  <c r="G5" i="1" s="1"/>
  <c r="C6" i="1" s="1"/>
  <c r="F6" i="1" s="1"/>
  <c r="E11" i="1"/>
  <c r="E21" i="1"/>
  <c r="E13" i="1"/>
  <c r="E8" i="1"/>
  <c r="E19" i="1"/>
  <c r="E37" i="1"/>
  <c r="E10" i="1"/>
  <c r="E29" i="1"/>
  <c r="E16" i="1"/>
  <c r="E27" i="1"/>
  <c r="E14" i="1"/>
  <c r="E12" i="1"/>
  <c r="E7" i="1"/>
  <c r="E25" i="1"/>
  <c r="E36" i="1"/>
  <c r="G6" i="1" l="1"/>
  <c r="C7" i="1" s="1"/>
  <c r="F7" i="1" l="1"/>
  <c r="G7" i="1" s="1"/>
  <c r="C8" i="1" s="1"/>
  <c r="F8" i="1" l="1"/>
  <c r="G8" i="1" s="1"/>
  <c r="C9" i="1" s="1"/>
  <c r="F9" i="1" s="1"/>
  <c r="G9" i="1" l="1"/>
  <c r="C10" i="1" l="1"/>
  <c r="F10" i="1" s="1"/>
  <c r="G10" i="1" l="1"/>
  <c r="C11" i="1" l="1"/>
  <c r="F11" i="1" s="1"/>
  <c r="G11" i="1" l="1"/>
  <c r="C12" i="1" l="1"/>
  <c r="F12" i="1" s="1"/>
  <c r="G12" i="1" l="1"/>
  <c r="C13" i="1" l="1"/>
  <c r="F13" i="1" s="1"/>
  <c r="G13" i="1" l="1"/>
  <c r="C14" i="1" l="1"/>
  <c r="F14" i="1" s="1"/>
  <c r="G14" i="1" l="1"/>
  <c r="C15" i="1" l="1"/>
  <c r="F15" i="1" s="1"/>
  <c r="G15" i="1" l="1"/>
  <c r="C16" i="1" l="1"/>
  <c r="F16" i="1" s="1"/>
  <c r="G16" i="1" l="1"/>
  <c r="C17" i="1" l="1"/>
  <c r="F17" i="1" s="1"/>
  <c r="G17" i="1" l="1"/>
  <c r="C18" i="1" l="1"/>
  <c r="F18" i="1" s="1"/>
  <c r="G18" i="1" l="1"/>
  <c r="C19" i="1" l="1"/>
  <c r="F19" i="1" s="1"/>
  <c r="G19" i="1" l="1"/>
  <c r="C20" i="1" l="1"/>
  <c r="F20" i="1" s="1"/>
  <c r="G20" i="1" l="1"/>
  <c r="C21" i="1" l="1"/>
  <c r="F21" i="1" s="1"/>
  <c r="G21" i="1" l="1"/>
  <c r="C22" i="1" l="1"/>
  <c r="F22" i="1" s="1"/>
  <c r="G22" i="1" l="1"/>
  <c r="C23" i="1" l="1"/>
  <c r="F23" i="1" s="1"/>
  <c r="G23" i="1" l="1"/>
  <c r="C24" i="1" l="1"/>
  <c r="F24" i="1" s="1"/>
  <c r="G24" i="1" l="1"/>
  <c r="C25" i="1" l="1"/>
  <c r="F25" i="1" s="1"/>
  <c r="G25" i="1" l="1"/>
  <c r="C26" i="1" l="1"/>
  <c r="F26" i="1" s="1"/>
  <c r="G26" i="1" l="1"/>
  <c r="C27" i="1" l="1"/>
  <c r="F27" i="1" s="1"/>
  <c r="G27" i="1" l="1"/>
  <c r="C28" i="1" l="1"/>
  <c r="F28" i="1" s="1"/>
  <c r="G28" i="1" l="1"/>
  <c r="C29" i="1" l="1"/>
  <c r="F29" i="1" s="1"/>
  <c r="G29" i="1" l="1"/>
  <c r="C30" i="1" l="1"/>
  <c r="F30" i="1" s="1"/>
  <c r="G30" i="1" l="1"/>
  <c r="C31" i="1" l="1"/>
  <c r="F31" i="1" s="1"/>
  <c r="G31" i="1" l="1"/>
  <c r="C32" i="1" l="1"/>
  <c r="F32" i="1" s="1"/>
  <c r="G32" i="1" l="1"/>
  <c r="C33" i="1" l="1"/>
  <c r="F33" i="1" s="1"/>
  <c r="G33" i="1" l="1"/>
  <c r="C34" i="1" l="1"/>
  <c r="F34" i="1" s="1"/>
  <c r="G34" i="1" l="1"/>
  <c r="C35" i="1" l="1"/>
  <c r="F35" i="1" s="1"/>
  <c r="G35" i="1" l="1"/>
  <c r="C36" i="1" l="1"/>
  <c r="F36" i="1" s="1"/>
  <c r="G36" i="1" l="1"/>
  <c r="C37" i="1" l="1"/>
  <c r="F37" i="1" s="1"/>
  <c r="G37" i="1" l="1"/>
  <c r="C38" i="1" l="1"/>
  <c r="F38" i="1" s="1"/>
  <c r="G38" i="1" l="1"/>
</calcChain>
</file>

<file path=xl/sharedStrings.xml><?xml version="1.0" encoding="utf-8"?>
<sst xmlns="http://schemas.openxmlformats.org/spreadsheetml/2006/main" count="8" uniqueCount="8">
  <si>
    <t>Indskud</t>
  </si>
  <si>
    <t>Rente</t>
  </si>
  <si>
    <t>Rentepct.</t>
  </si>
  <si>
    <t>Primo</t>
  </si>
  <si>
    <t>Ultimo</t>
  </si>
  <si>
    <t>Månedlig indskud</t>
  </si>
  <si>
    <t>Rate pr måned</t>
  </si>
  <si>
    <t>Rate pr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</si>
</sst>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kr.&quot;\ #,##0.00;[Red]&quot;kr.&quot;\ \-#,##0.00"/>
    <numFmt numFmtId="43" formatCode="_ * #,##0.00_ ;_ * \-#,##0.00_ ;_ * &quot;-&quot;??_ ;_ @_ "/>
    <numFmt numFmtId="169" formatCode="0.000%"/>
    <numFmt numFmtId="177" formatCode="0.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169" fontId="0" fillId="0" borderId="0" xfId="2" applyNumberFormat="1" applyFont="1"/>
    <xf numFmtId="43" fontId="0" fillId="0" borderId="0" xfId="1" applyFont="1"/>
    <xf numFmtId="43" fontId="0" fillId="0" borderId="0" xfId="0" applyNumberFormat="1"/>
    <xf numFmtId="8" fontId="0" fillId="0" borderId="0" xfId="0" applyNumberFormat="1"/>
    <xf numFmtId="43" fontId="0" fillId="0" borderId="0" xfId="1" applyFont="1" applyAlignment="1">
      <alignment horizontal="right"/>
    </xf>
    <xf numFmtId="177" fontId="0" fillId="0" borderId="0" xfId="0" applyNumberFormat="1"/>
    <xf numFmtId="177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8"/>
  <sheetViews>
    <sheetView tabSelected="1" workbookViewId="0"/>
  </sheetViews>
  <sheetFormatPr defaultRowHeight="15" x14ac:dyDescent="0.25"/>
  <cols>
    <col min="1" max="2" width="4.625" customWidth="1"/>
    <col min="7" max="7" width="10.75" bestFit="1" customWidth="1"/>
    <col min="8" max="13" width="10.75" customWidth="1"/>
    <col min="14" max="14" width="10.875" bestFit="1" customWidth="1"/>
  </cols>
  <sheetData>
    <row r="2" spans="3:14" x14ac:dyDescent="0.25">
      <c r="C2" s="6" t="s">
        <v>3</v>
      </c>
      <c r="D2" s="6" t="s">
        <v>0</v>
      </c>
      <c r="E2" s="6" t="s">
        <v>2</v>
      </c>
      <c r="F2" s="6" t="s">
        <v>1</v>
      </c>
      <c r="G2" s="6" t="s">
        <v>4</v>
      </c>
    </row>
    <row r="3" spans="3:14" x14ac:dyDescent="0.25">
      <c r="D3">
        <f>$I$5</f>
        <v>180.56</v>
      </c>
      <c r="E3" s="2">
        <f>$I$6</f>
        <v>8.7374453499001609E-3</v>
      </c>
      <c r="F3" s="3"/>
      <c r="G3" s="3">
        <f>D3+F3</f>
        <v>180.56</v>
      </c>
      <c r="H3" s="3"/>
      <c r="I3" s="3"/>
      <c r="J3" s="3"/>
      <c r="K3" s="3"/>
      <c r="L3" s="3"/>
      <c r="M3" s="3"/>
      <c r="N3" s="1"/>
    </row>
    <row r="4" spans="3:14" x14ac:dyDescent="0.25">
      <c r="C4" s="4">
        <f>G3</f>
        <v>180.56</v>
      </c>
      <c r="D4">
        <f>$I$5</f>
        <v>180.56</v>
      </c>
      <c r="E4" s="2">
        <f>$I$6</f>
        <v>8.7374453499001609E-3</v>
      </c>
      <c r="F4" s="3">
        <f>C4*E4</f>
        <v>1.5776331323779731</v>
      </c>
      <c r="G4" s="3">
        <f>C4+D4+F4</f>
        <v>362.69763313237797</v>
      </c>
      <c r="H4" s="2"/>
      <c r="I4" s="2"/>
      <c r="J4" s="2"/>
      <c r="K4" s="2"/>
      <c r="L4" s="2"/>
      <c r="M4" s="2"/>
    </row>
    <row r="5" spans="3:14" x14ac:dyDescent="0.25">
      <c r="C5" s="4">
        <f t="shared" ref="C5:C38" si="0">G4</f>
        <v>362.69763313237797</v>
      </c>
      <c r="D5">
        <f>$I$5</f>
        <v>180.56</v>
      </c>
      <c r="E5" s="2">
        <f>$I$6</f>
        <v>8.7374453499001609E-3</v>
      </c>
      <c r="F5" s="3">
        <f t="shared" ref="F5:F38" si="1">C5*E5</f>
        <v>3.1690507480322903</v>
      </c>
      <c r="G5" s="3">
        <f t="shared" ref="G5:G38" si="2">C5+D5+F5</f>
        <v>546.42668388041034</v>
      </c>
      <c r="H5" s="2"/>
      <c r="I5">
        <f>ROUND(6500/36,2)</f>
        <v>180.56</v>
      </c>
      <c r="J5" t="s">
        <v>5</v>
      </c>
    </row>
    <row r="6" spans="3:14" x14ac:dyDescent="0.25">
      <c r="C6" s="4">
        <f t="shared" si="0"/>
        <v>546.42668388041034</v>
      </c>
      <c r="D6">
        <f>$I$5</f>
        <v>180.56</v>
      </c>
      <c r="E6" s="2">
        <f>$I$6</f>
        <v>8.7374453499001609E-3</v>
      </c>
      <c r="F6" s="3">
        <f t="shared" si="1"/>
        <v>4.7743732881322565</v>
      </c>
      <c r="G6" s="3">
        <f t="shared" si="2"/>
        <v>731.76105716854249</v>
      </c>
      <c r="H6" s="2"/>
      <c r="I6" s="7">
        <f>RATE(36,-I5,0,7600)</f>
        <v>8.7374453499001609E-3</v>
      </c>
      <c r="J6" s="2" t="s">
        <v>6</v>
      </c>
      <c r="K6" s="2"/>
      <c r="L6" s="2"/>
      <c r="M6" s="2"/>
    </row>
    <row r="7" spans="3:14" x14ac:dyDescent="0.25">
      <c r="C7" s="4">
        <f t="shared" si="0"/>
        <v>731.76105716854249</v>
      </c>
      <c r="D7">
        <f>$I$5</f>
        <v>180.56</v>
      </c>
      <c r="E7" s="2">
        <f>$I$6</f>
        <v>8.7374453499001609E-3</v>
      </c>
      <c r="F7" s="3">
        <f t="shared" si="1"/>
        <v>6.3937222461953072</v>
      </c>
      <c r="G7" s="3">
        <f t="shared" si="2"/>
        <v>918.71477941473779</v>
      </c>
      <c r="H7" s="2"/>
      <c r="I7" s="8">
        <f>(1+I6)^12-1</f>
        <v>0.1100376540288488</v>
      </c>
      <c r="J7" s="2" t="s">
        <v>7</v>
      </c>
      <c r="K7" s="2"/>
      <c r="L7" s="2"/>
      <c r="M7" s="2"/>
    </row>
    <row r="8" spans="3:14" x14ac:dyDescent="0.25">
      <c r="C8" s="4">
        <f t="shared" si="0"/>
        <v>918.71477941473779</v>
      </c>
      <c r="D8">
        <f>$I$5</f>
        <v>180.56</v>
      </c>
      <c r="E8" s="2">
        <f>$I$6</f>
        <v>8.7374453499001609E-3</v>
      </c>
      <c r="F8" s="3">
        <f t="shared" si="1"/>
        <v>8.027220177281853</v>
      </c>
      <c r="G8" s="3">
        <f t="shared" si="2"/>
        <v>1107.3019995920197</v>
      </c>
      <c r="H8" s="2"/>
      <c r="I8" s="2"/>
      <c r="J8" s="2"/>
      <c r="K8" s="2"/>
      <c r="L8" s="2"/>
      <c r="M8" s="2"/>
    </row>
    <row r="9" spans="3:14" x14ac:dyDescent="0.25">
      <c r="C9" s="4">
        <f t="shared" si="0"/>
        <v>1107.3019995920197</v>
      </c>
      <c r="D9">
        <f>$I$5</f>
        <v>180.56</v>
      </c>
      <c r="E9" s="2">
        <f>$I$6</f>
        <v>8.7374453499001609E-3</v>
      </c>
      <c r="F9" s="3">
        <f t="shared" si="1"/>
        <v>9.6749907072704424</v>
      </c>
      <c r="G9" s="3">
        <f t="shared" si="2"/>
        <v>1297.53699029929</v>
      </c>
      <c r="H9" s="2"/>
      <c r="I9" s="2"/>
      <c r="J9" s="2"/>
      <c r="K9" s="2"/>
      <c r="L9" s="2"/>
      <c r="M9" s="2"/>
    </row>
    <row r="10" spans="3:14" x14ac:dyDescent="0.25">
      <c r="C10" s="4">
        <f t="shared" si="0"/>
        <v>1297.53699029929</v>
      </c>
      <c r="D10">
        <f>$I$5</f>
        <v>180.56</v>
      </c>
      <c r="E10" s="2">
        <f>$I$6</f>
        <v>8.7374453499001609E-3</v>
      </c>
      <c r="F10" s="3">
        <f t="shared" si="1"/>
        <v>11.337158542213981</v>
      </c>
      <c r="G10" s="3">
        <f t="shared" si="2"/>
        <v>1489.4341488415039</v>
      </c>
      <c r="H10" s="2"/>
      <c r="I10" s="2"/>
      <c r="J10" s="2"/>
      <c r="K10" s="2"/>
      <c r="L10" s="2"/>
      <c r="M10" s="2"/>
    </row>
    <row r="11" spans="3:14" x14ac:dyDescent="0.25">
      <c r="C11" s="4">
        <f t="shared" si="0"/>
        <v>1489.4341488415039</v>
      </c>
      <c r="D11">
        <f>$I$5</f>
        <v>180.56</v>
      </c>
      <c r="E11" s="2">
        <f>$I$6</f>
        <v>8.7374453499001609E-3</v>
      </c>
      <c r="F11" s="3">
        <f t="shared" si="1"/>
        <v>13.013849477777702</v>
      </c>
      <c r="G11" s="3">
        <f t="shared" si="2"/>
        <v>1683.0079983192816</v>
      </c>
      <c r="H11" s="2"/>
      <c r="I11" s="2"/>
      <c r="J11" s="2"/>
      <c r="K11" s="2"/>
      <c r="L11" s="2"/>
      <c r="M11" s="2"/>
    </row>
    <row r="12" spans="3:14" x14ac:dyDescent="0.25">
      <c r="C12" s="4">
        <f t="shared" si="0"/>
        <v>1683.0079983192816</v>
      </c>
      <c r="D12">
        <f>$I$5</f>
        <v>180.56</v>
      </c>
      <c r="E12" s="2">
        <f>$I$6</f>
        <v>8.7374453499001609E-3</v>
      </c>
      <c r="F12" s="3">
        <f t="shared" si="1"/>
        <v>14.705190408759584</v>
      </c>
      <c r="G12" s="3">
        <f t="shared" si="2"/>
        <v>1878.2731887280411</v>
      </c>
      <c r="H12" s="2"/>
      <c r="I12" s="2"/>
      <c r="J12" s="2"/>
      <c r="K12" s="2"/>
      <c r="L12" s="2"/>
      <c r="M12" s="2"/>
    </row>
    <row r="13" spans="3:14" x14ac:dyDescent="0.25">
      <c r="C13" s="4">
        <f t="shared" si="0"/>
        <v>1878.2731887280411</v>
      </c>
      <c r="D13">
        <f>$I$5</f>
        <v>180.56</v>
      </c>
      <c r="E13" s="2">
        <f>$I$6</f>
        <v>8.7374453499001609E-3</v>
      </c>
      <c r="F13" s="3">
        <f t="shared" si="1"/>
        <v>16.411309338693968</v>
      </c>
      <c r="G13" s="3">
        <f t="shared" si="2"/>
        <v>2075.2444980667351</v>
      </c>
      <c r="H13" s="2"/>
      <c r="I13" s="2"/>
      <c r="J13" s="2"/>
      <c r="K13" s="2"/>
      <c r="L13" s="2"/>
      <c r="M13" s="2"/>
    </row>
    <row r="14" spans="3:14" x14ac:dyDescent="0.25">
      <c r="C14" s="4">
        <f t="shared" si="0"/>
        <v>2075.2444980667351</v>
      </c>
      <c r="D14">
        <f>$I$5</f>
        <v>180.56</v>
      </c>
      <c r="E14" s="2">
        <f>$I$6</f>
        <v>8.7374453499001609E-3</v>
      </c>
      <c r="F14" s="3">
        <f t="shared" si="1"/>
        <v>18.132335389539087</v>
      </c>
      <c r="G14" s="3">
        <f t="shared" si="2"/>
        <v>2273.9368334562741</v>
      </c>
      <c r="H14" s="2"/>
      <c r="I14" s="2"/>
      <c r="J14" s="2"/>
      <c r="K14" s="2"/>
      <c r="L14" s="2"/>
      <c r="M14" s="2"/>
    </row>
    <row r="15" spans="3:14" x14ac:dyDescent="0.25">
      <c r="C15" s="4">
        <f t="shared" si="0"/>
        <v>2273.9368334562741</v>
      </c>
      <c r="D15">
        <f>$I$5</f>
        <v>180.56</v>
      </c>
      <c r="E15" s="2">
        <f>$I$6</f>
        <v>8.7374453499001609E-3</v>
      </c>
      <c r="F15" s="3">
        <f t="shared" si="1"/>
        <v>19.868398811449218</v>
      </c>
      <c r="G15" s="3">
        <f t="shared" si="2"/>
        <v>2474.3652322677235</v>
      </c>
      <c r="H15" s="2"/>
      <c r="I15" s="2"/>
      <c r="J15" s="2"/>
      <c r="K15" s="2"/>
      <c r="L15" s="2"/>
      <c r="M15" s="2"/>
      <c r="N15" s="5"/>
    </row>
    <row r="16" spans="3:14" x14ac:dyDescent="0.25">
      <c r="C16" s="4">
        <f t="shared" si="0"/>
        <v>2474.3652322677235</v>
      </c>
      <c r="D16">
        <f>$I$5</f>
        <v>180.56</v>
      </c>
      <c r="E16" s="2">
        <f>$I$6</f>
        <v>8.7374453499001609E-3</v>
      </c>
      <c r="F16" s="3">
        <f t="shared" si="1"/>
        <v>21.619630992632253</v>
      </c>
      <c r="G16" s="3">
        <f t="shared" si="2"/>
        <v>2676.5448632603557</v>
      </c>
      <c r="H16" s="2"/>
      <c r="I16" s="2"/>
      <c r="J16" s="2"/>
      <c r="K16" s="2"/>
      <c r="L16" s="2"/>
      <c r="M16" s="2"/>
    </row>
    <row r="17" spans="3:13" x14ac:dyDescent="0.25">
      <c r="C17" s="4">
        <f t="shared" si="0"/>
        <v>2676.5448632603557</v>
      </c>
      <c r="D17">
        <f>$I$5</f>
        <v>180.56</v>
      </c>
      <c r="E17" s="2">
        <f>$I$6</f>
        <v>8.7374453499001609E-3</v>
      </c>
      <c r="F17" s="3">
        <f t="shared" si="1"/>
        <v>23.386164469293355</v>
      </c>
      <c r="G17" s="3">
        <f t="shared" si="2"/>
        <v>2880.491027729649</v>
      </c>
      <c r="H17" s="2"/>
      <c r="I17" s="2"/>
      <c r="J17" s="2"/>
      <c r="K17" s="2"/>
      <c r="L17" s="2"/>
      <c r="M17" s="2"/>
    </row>
    <row r="18" spans="3:13" x14ac:dyDescent="0.25">
      <c r="C18" s="4">
        <f t="shared" si="0"/>
        <v>2880.491027729649</v>
      </c>
      <c r="D18">
        <f>$I$5</f>
        <v>180.56</v>
      </c>
      <c r="E18" s="2">
        <f>$I$6</f>
        <v>8.7374453499001609E-3</v>
      </c>
      <c r="F18" s="3">
        <f t="shared" si="1"/>
        <v>25.168132935665557</v>
      </c>
      <c r="G18" s="3">
        <f t="shared" si="2"/>
        <v>3086.2191606653146</v>
      </c>
      <c r="H18" s="2"/>
      <c r="I18" s="2"/>
      <c r="J18" s="2"/>
      <c r="K18" s="2"/>
      <c r="L18" s="2"/>
      <c r="M18" s="2"/>
    </row>
    <row r="19" spans="3:13" x14ac:dyDescent="0.25">
      <c r="C19" s="4">
        <f t="shared" si="0"/>
        <v>3086.2191606653146</v>
      </c>
      <c r="D19">
        <f>$I$5</f>
        <v>180.56</v>
      </c>
      <c r="E19" s="2">
        <f>$I$6</f>
        <v>8.7374453499001609E-3</v>
      </c>
      <c r="F19" s="3">
        <f t="shared" si="1"/>
        <v>26.96567125412793</v>
      </c>
      <c r="G19" s="3">
        <f t="shared" si="2"/>
        <v>3293.7448319194423</v>
      </c>
      <c r="H19" s="2"/>
      <c r="I19" s="2"/>
      <c r="J19" s="2"/>
      <c r="K19" s="2"/>
      <c r="L19" s="2"/>
      <c r="M19" s="2"/>
    </row>
    <row r="20" spans="3:13" x14ac:dyDescent="0.25">
      <c r="C20" s="4">
        <f t="shared" si="0"/>
        <v>3293.7448319194423</v>
      </c>
      <c r="D20">
        <f>$I$5</f>
        <v>180.56</v>
      </c>
      <c r="E20" s="2">
        <f>$I$6</f>
        <v>8.7374453499001609E-3</v>
      </c>
      <c r="F20" s="3">
        <f t="shared" si="1"/>
        <v>28.778915465412219</v>
      </c>
      <c r="G20" s="3">
        <f t="shared" si="2"/>
        <v>3503.0837473848546</v>
      </c>
      <c r="H20" s="2"/>
      <c r="I20" s="2"/>
      <c r="J20" s="2"/>
      <c r="K20" s="2"/>
      <c r="L20" s="2"/>
      <c r="M20" s="2"/>
    </row>
    <row r="21" spans="3:13" x14ac:dyDescent="0.25">
      <c r="C21" s="4">
        <f t="shared" si="0"/>
        <v>3503.0837473848546</v>
      </c>
      <c r="D21">
        <f>$I$5</f>
        <v>180.56</v>
      </c>
      <c r="E21" s="2">
        <f>$I$6</f>
        <v>8.7374453499001609E-3</v>
      </c>
      <c r="F21" s="3">
        <f t="shared" si="1"/>
        <v>30.608002798898628</v>
      </c>
      <c r="G21" s="3">
        <f t="shared" si="2"/>
        <v>3714.2517501837533</v>
      </c>
      <c r="H21" s="2"/>
      <c r="I21" s="2"/>
      <c r="J21" s="2"/>
      <c r="K21" s="2"/>
      <c r="L21" s="2"/>
      <c r="M21" s="2"/>
    </row>
    <row r="22" spans="3:13" x14ac:dyDescent="0.25">
      <c r="C22" s="4">
        <f t="shared" si="0"/>
        <v>3714.2517501837533</v>
      </c>
      <c r="D22">
        <f>$I$5</f>
        <v>180.56</v>
      </c>
      <c r="E22" s="2">
        <f>$I$6</f>
        <v>8.7374453499001609E-3</v>
      </c>
      <c r="F22" s="3">
        <f t="shared" si="1"/>
        <v>32.453071683001568</v>
      </c>
      <c r="G22" s="3">
        <f t="shared" si="2"/>
        <v>3927.264821866755</v>
      </c>
      <c r="H22" s="2"/>
      <c r="I22" s="2"/>
      <c r="J22" s="2"/>
      <c r="K22" s="2"/>
      <c r="L22" s="2"/>
      <c r="M22" s="2"/>
    </row>
    <row r="23" spans="3:13" x14ac:dyDescent="0.25">
      <c r="C23" s="4">
        <f t="shared" si="0"/>
        <v>3927.264821866755</v>
      </c>
      <c r="D23">
        <f>$I$5</f>
        <v>180.56</v>
      </c>
      <c r="E23" s="2">
        <f>$I$6</f>
        <v>8.7374453499001609E-3</v>
      </c>
      <c r="F23" s="3">
        <f t="shared" si="1"/>
        <v>34.314261755646164</v>
      </c>
      <c r="G23" s="3">
        <f t="shared" si="2"/>
        <v>4142.1390836224009</v>
      </c>
      <c r="H23" s="2"/>
      <c r="I23" s="2"/>
      <c r="J23" s="2"/>
      <c r="K23" s="2"/>
      <c r="L23" s="2"/>
      <c r="M23" s="2"/>
    </row>
    <row r="24" spans="3:13" x14ac:dyDescent="0.25">
      <c r="C24" s="4">
        <f t="shared" si="0"/>
        <v>4142.1390836224009</v>
      </c>
      <c r="D24">
        <f>$I$5</f>
        <v>180.56</v>
      </c>
      <c r="E24" s="2">
        <f>$I$6</f>
        <v>8.7374453499001609E-3</v>
      </c>
      <c r="F24" s="3">
        <f t="shared" si="1"/>
        <v>36.19171387483626</v>
      </c>
      <c r="G24" s="3">
        <f t="shared" si="2"/>
        <v>4358.8907974972371</v>
      </c>
      <c r="H24" s="2"/>
      <c r="I24" s="2"/>
      <c r="J24" s="2"/>
      <c r="K24" s="2"/>
      <c r="L24" s="2"/>
      <c r="M24" s="2"/>
    </row>
    <row r="25" spans="3:13" x14ac:dyDescent="0.25">
      <c r="C25" s="4">
        <f t="shared" si="0"/>
        <v>4358.8907974972371</v>
      </c>
      <c r="D25">
        <f>$I$5</f>
        <v>180.56</v>
      </c>
      <c r="E25" s="2">
        <f>$I$6</f>
        <v>8.7374453499001609E-3</v>
      </c>
      <c r="F25" s="3">
        <f t="shared" si="1"/>
        <v>38.085570129314839</v>
      </c>
      <c r="G25" s="3">
        <f t="shared" si="2"/>
        <v>4577.5363676265524</v>
      </c>
      <c r="H25" s="2"/>
      <c r="I25" s="2"/>
      <c r="J25" s="2"/>
      <c r="K25" s="2"/>
      <c r="L25" s="2"/>
      <c r="M25" s="2"/>
    </row>
    <row r="26" spans="3:13" x14ac:dyDescent="0.25">
      <c r="C26" s="4">
        <f t="shared" si="0"/>
        <v>4577.5363676265524</v>
      </c>
      <c r="D26">
        <f>$I$5</f>
        <v>180.56</v>
      </c>
      <c r="E26" s="2">
        <f>$I$6</f>
        <v>8.7374453499001609E-3</v>
      </c>
      <c r="F26" s="3">
        <f t="shared" si="1"/>
        <v>39.995973849317494</v>
      </c>
      <c r="G26" s="3">
        <f t="shared" si="2"/>
        <v>4798.0923414758699</v>
      </c>
      <c r="H26" s="2"/>
      <c r="I26" s="2"/>
      <c r="J26" s="2"/>
      <c r="K26" s="2"/>
      <c r="L26" s="2"/>
      <c r="M26" s="2"/>
    </row>
    <row r="27" spans="3:13" x14ac:dyDescent="0.25">
      <c r="C27" s="4">
        <f t="shared" si="0"/>
        <v>4798.0923414758699</v>
      </c>
      <c r="D27">
        <f>$I$5</f>
        <v>180.56</v>
      </c>
      <c r="E27" s="2">
        <f>$I$6</f>
        <v>8.7374453499001609E-3</v>
      </c>
      <c r="F27" s="3">
        <f t="shared" si="1"/>
        <v>41.923069617419912</v>
      </c>
      <c r="G27" s="3">
        <f t="shared" si="2"/>
        <v>5020.5754110932903</v>
      </c>
      <c r="H27" s="2"/>
      <c r="I27" s="2"/>
      <c r="J27" s="2"/>
      <c r="K27" s="2"/>
      <c r="L27" s="2"/>
      <c r="M27" s="2"/>
    </row>
    <row r="28" spans="3:13" x14ac:dyDescent="0.25">
      <c r="C28" s="4">
        <f t="shared" si="0"/>
        <v>5020.5754110932903</v>
      </c>
      <c r="D28">
        <f>$I$5</f>
        <v>180.56</v>
      </c>
      <c r="E28" s="2">
        <f>$I$6</f>
        <v>8.7374453499001609E-3</v>
      </c>
      <c r="F28" s="3">
        <f t="shared" si="1"/>
        <v>43.867003279480159</v>
      </c>
      <c r="G28" s="3">
        <f t="shared" si="2"/>
        <v>5245.0024143727705</v>
      </c>
      <c r="H28" s="2"/>
      <c r="I28" s="2"/>
      <c r="J28" s="2"/>
      <c r="K28" s="2"/>
      <c r="L28" s="2"/>
      <c r="M28" s="2"/>
    </row>
    <row r="29" spans="3:13" x14ac:dyDescent="0.25">
      <c r="C29" s="4">
        <f t="shared" si="0"/>
        <v>5245.0024143727705</v>
      </c>
      <c r="D29">
        <f>$I$5</f>
        <v>180.56</v>
      </c>
      <c r="E29" s="2">
        <f>$I$6</f>
        <v>8.7374453499001609E-3</v>
      </c>
      <c r="F29" s="3">
        <f t="shared" si="1"/>
        <v>45.82792195567648</v>
      </c>
      <c r="G29" s="3">
        <f t="shared" si="2"/>
        <v>5471.3903363284471</v>
      </c>
      <c r="H29" s="2"/>
      <c r="I29" s="2"/>
      <c r="J29" s="2"/>
      <c r="K29" s="2"/>
      <c r="L29" s="2"/>
      <c r="M29" s="2"/>
    </row>
    <row r="30" spans="3:13" x14ac:dyDescent="0.25">
      <c r="C30" s="4">
        <f t="shared" si="0"/>
        <v>5471.3903363284471</v>
      </c>
      <c r="D30">
        <f>$I$5</f>
        <v>180.56</v>
      </c>
      <c r="E30" s="2">
        <f>$I$6</f>
        <v>8.7374453499001609E-3</v>
      </c>
      <c r="F30" s="3">
        <f t="shared" si="1"/>
        <v>47.80597405164167</v>
      </c>
      <c r="G30" s="3">
        <f t="shared" si="2"/>
        <v>5699.7563103800894</v>
      </c>
      <c r="H30" s="2"/>
      <c r="I30" s="2"/>
      <c r="J30" s="2"/>
      <c r="K30" s="2"/>
      <c r="L30" s="2"/>
      <c r="M30" s="2"/>
    </row>
    <row r="31" spans="3:13" x14ac:dyDescent="0.25">
      <c r="C31" s="4">
        <f t="shared" si="0"/>
        <v>5699.7563103800894</v>
      </c>
      <c r="D31">
        <f>$I$5</f>
        <v>180.56</v>
      </c>
      <c r="E31" s="2">
        <f>$I$6</f>
        <v>8.7374453499001609E-3</v>
      </c>
      <c r="F31" s="3">
        <f t="shared" si="1"/>
        <v>49.801309269694613</v>
      </c>
      <c r="G31" s="3">
        <f t="shared" si="2"/>
        <v>5930.1176196497845</v>
      </c>
      <c r="H31" s="2"/>
      <c r="I31" s="2"/>
      <c r="J31" s="2"/>
      <c r="K31" s="2"/>
      <c r="L31" s="2"/>
      <c r="M31" s="2"/>
    </row>
    <row r="32" spans="3:13" x14ac:dyDescent="0.25">
      <c r="C32" s="4">
        <f t="shared" si="0"/>
        <v>5930.1176196497845</v>
      </c>
      <c r="D32">
        <f>$I$5</f>
        <v>180.56</v>
      </c>
      <c r="E32" s="2">
        <f>$I$6</f>
        <v>8.7374453499001609E-3</v>
      </c>
      <c r="F32" s="3">
        <f t="shared" si="1"/>
        <v>51.814078620170022</v>
      </c>
      <c r="G32" s="3">
        <f t="shared" si="2"/>
        <v>6162.4916982699551</v>
      </c>
      <c r="H32" s="2"/>
      <c r="I32" s="2"/>
      <c r="J32" s="2"/>
      <c r="K32" s="2"/>
      <c r="L32" s="2"/>
      <c r="M32" s="2"/>
    </row>
    <row r="33" spans="3:13" x14ac:dyDescent="0.25">
      <c r="C33" s="4">
        <f t="shared" si="0"/>
        <v>6162.4916982699551</v>
      </c>
      <c r="D33">
        <f>$I$5</f>
        <v>180.56</v>
      </c>
      <c r="E33" s="2">
        <f>$I$6</f>
        <v>8.7374453499001609E-3</v>
      </c>
      <c r="F33" s="3">
        <f t="shared" si="1"/>
        <v>53.844434432847166</v>
      </c>
      <c r="G33" s="3">
        <f t="shared" si="2"/>
        <v>6396.8961327028028</v>
      </c>
      <c r="H33" s="2"/>
      <c r="I33" s="2"/>
      <c r="J33" s="2"/>
      <c r="K33" s="2"/>
      <c r="L33" s="2"/>
      <c r="M33" s="2"/>
    </row>
    <row r="34" spans="3:13" x14ac:dyDescent="0.25">
      <c r="C34" s="4">
        <f t="shared" si="0"/>
        <v>6396.8961327028028</v>
      </c>
      <c r="D34">
        <f>$I$5</f>
        <v>180.56</v>
      </c>
      <c r="E34" s="2">
        <f>$I$6</f>
        <v>8.7374453499001609E-3</v>
      </c>
      <c r="F34" s="3">
        <f t="shared" si="1"/>
        <v>55.892530368478425</v>
      </c>
      <c r="G34" s="3">
        <f t="shared" si="2"/>
        <v>6633.3486630712814</v>
      </c>
      <c r="H34" s="2"/>
      <c r="I34" s="2"/>
      <c r="J34" s="2"/>
      <c r="K34" s="2"/>
      <c r="L34" s="2"/>
      <c r="M34" s="2"/>
    </row>
    <row r="35" spans="3:13" x14ac:dyDescent="0.25">
      <c r="C35" s="4">
        <f t="shared" si="0"/>
        <v>6633.3486630712814</v>
      </c>
      <c r="D35">
        <f>$I$5</f>
        <v>180.56</v>
      </c>
      <c r="E35" s="2">
        <f>$I$6</f>
        <v>8.7374453499001609E-3</v>
      </c>
      <c r="F35" s="3">
        <f t="shared" si="1"/>
        <v>57.958521430418614</v>
      </c>
      <c r="G35" s="3">
        <f t="shared" si="2"/>
        <v>6871.8671845017006</v>
      </c>
      <c r="H35" s="2"/>
      <c r="I35" s="2"/>
      <c r="J35" s="2"/>
      <c r="K35" s="2"/>
      <c r="L35" s="2"/>
      <c r="M35" s="2"/>
    </row>
    <row r="36" spans="3:13" x14ac:dyDescent="0.25">
      <c r="C36" s="4">
        <f t="shared" si="0"/>
        <v>6871.8671845017006</v>
      </c>
      <c r="D36">
        <f>$I$5</f>
        <v>180.56</v>
      </c>
      <c r="E36" s="2">
        <f>$I$6</f>
        <v>8.7374453499001609E-3</v>
      </c>
      <c r="F36" s="3">
        <f t="shared" si="1"/>
        <v>60.042563976355893</v>
      </c>
      <c r="G36" s="3">
        <f t="shared" si="2"/>
        <v>7112.4697484780572</v>
      </c>
      <c r="H36" s="2"/>
      <c r="I36" s="2"/>
      <c r="J36" s="2"/>
      <c r="K36" s="2"/>
      <c r="L36" s="2"/>
      <c r="M36" s="2"/>
    </row>
    <row r="37" spans="3:13" x14ac:dyDescent="0.25">
      <c r="C37" s="4">
        <f t="shared" si="0"/>
        <v>7112.4697484780572</v>
      </c>
      <c r="D37">
        <f>$I$5</f>
        <v>180.56</v>
      </c>
      <c r="E37" s="2">
        <f>$I$6</f>
        <v>8.7374453499001609E-3</v>
      </c>
      <c r="F37" s="3">
        <f t="shared" si="1"/>
        <v>62.144815730145169</v>
      </c>
      <c r="G37" s="3">
        <f t="shared" si="2"/>
        <v>7355.1745642082024</v>
      </c>
      <c r="H37" s="2"/>
      <c r="I37" s="2"/>
      <c r="J37" s="2"/>
      <c r="K37" s="2"/>
      <c r="L37" s="2"/>
      <c r="M37" s="2"/>
    </row>
    <row r="38" spans="3:13" x14ac:dyDescent="0.25">
      <c r="C38" s="4">
        <f t="shared" si="0"/>
        <v>7355.1745642082024</v>
      </c>
      <c r="D38">
        <f>$I$5</f>
        <v>180.56</v>
      </c>
      <c r="E38" s="2">
        <f>$I$6</f>
        <v>8.7374453499001609E-3</v>
      </c>
      <c r="F38" s="3">
        <f t="shared" si="1"/>
        <v>64.265435793744899</v>
      </c>
      <c r="G38" s="3">
        <f t="shared" si="2"/>
        <v>7600.0000000019472</v>
      </c>
      <c r="H38" s="2"/>
      <c r="I38" s="2"/>
      <c r="J38" s="2"/>
      <c r="K38" s="2"/>
      <c r="L38" s="2"/>
      <c r="M38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2016-10-13T13:30:20Z</dcterms:created>
  <dcterms:modified xsi:type="dcterms:W3CDTF">2016-10-13T14:00:50Z</dcterms:modified>
</cp:coreProperties>
</file>