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316946\Desktop\"/>
    </mc:Choice>
  </mc:AlternateContent>
  <bookViews>
    <workbookView xWindow="0" yWindow="0" windowWidth="15300" windowHeight="622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E5" i="1"/>
  <c r="E4" i="1"/>
  <c r="E6" i="1" s="1"/>
  <c r="F6" i="1" l="1"/>
  <c r="J3" i="1" l="1"/>
  <c r="J6" i="1"/>
  <c r="J5" i="1"/>
  <c r="J4" i="1"/>
</calcChain>
</file>

<file path=xl/sharedStrings.xml><?xml version="1.0" encoding="utf-8"?>
<sst xmlns="http://schemas.openxmlformats.org/spreadsheetml/2006/main" count="9" uniqueCount="7">
  <si>
    <t>Tidsperioder</t>
  </si>
  <si>
    <t>Tidsrum</t>
  </si>
  <si>
    <t>Start</t>
  </si>
  <si>
    <t>Slut</t>
  </si>
  <si>
    <t>Periode</t>
  </si>
  <si>
    <t>Timer i perioden</t>
  </si>
  <si>
    <t>Tidsintervaller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</si>
</sst>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400]h:mm:ss\ AM/PM"/>
  </numFmts>
  <fonts count="2" x14ac:knownFonts="1">
    <font>
      <sz val="11"/>
      <color theme="1"/>
      <name val="Minion Pro"/>
      <family val="2"/>
    </font>
    <font>
      <sz val="11"/>
      <color rgb="FFFF0000"/>
      <name val="Minion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4" sqref="F4"/>
    </sheetView>
  </sheetViews>
  <sheetFormatPr defaultRowHeight="15.75" x14ac:dyDescent="0.3"/>
  <cols>
    <col min="1" max="1" width="12.28515625" bestFit="1" customWidth="1"/>
    <col min="10" max="10" width="15.5703125" bestFit="1" customWidth="1"/>
  </cols>
  <sheetData>
    <row r="1" spans="1:10" x14ac:dyDescent="0.3">
      <c r="A1" t="s">
        <v>6</v>
      </c>
      <c r="E1" s="4" t="s">
        <v>1</v>
      </c>
      <c r="F1" s="4"/>
      <c r="H1" s="4" t="s">
        <v>4</v>
      </c>
      <c r="I1" s="4"/>
      <c r="J1" s="4"/>
    </row>
    <row r="2" spans="1:10" x14ac:dyDescent="0.3">
      <c r="D2" s="1"/>
      <c r="E2" t="s">
        <v>2</v>
      </c>
      <c r="F2" t="s">
        <v>3</v>
      </c>
      <c r="H2" t="s">
        <v>2</v>
      </c>
      <c r="I2" t="s">
        <v>3</v>
      </c>
      <c r="J2" t="s">
        <v>5</v>
      </c>
    </row>
    <row r="3" spans="1:10" x14ac:dyDescent="0.3">
      <c r="A3" t="s">
        <v>0</v>
      </c>
      <c r="B3" s="1">
        <v>0</v>
      </c>
      <c r="C3" s="1">
        <v>0.25</v>
      </c>
      <c r="E3" s="1">
        <v>0.45694444444444443</v>
      </c>
      <c r="F3" s="1">
        <v>0.99791666666666667</v>
      </c>
      <c r="H3" s="1">
        <v>0</v>
      </c>
      <c r="I3" s="1">
        <v>0.25</v>
      </c>
      <c r="J3" s="1">
        <f>IF(OR(F3&lt;E3,E3=F3),0,IF(E6=1,C3-E3,IF(AND(E6=1,F6=1),F3-E3,0)))</f>
        <v>0</v>
      </c>
    </row>
    <row r="4" spans="1:10" x14ac:dyDescent="0.3">
      <c r="B4" s="1">
        <v>0.25</v>
      </c>
      <c r="C4" s="1">
        <v>0.58333333333333337</v>
      </c>
      <c r="E4" s="2">
        <f>HOUR(E3)</f>
        <v>10</v>
      </c>
      <c r="F4" s="2">
        <f>HOUR(F3)</f>
        <v>23</v>
      </c>
      <c r="H4" s="1">
        <v>0.25</v>
      </c>
      <c r="I4" s="1">
        <v>0.58333333333333337</v>
      </c>
      <c r="J4" s="1">
        <f>IF(F3&lt;E3,0,IF(AND(E6=1,F6&gt;2),C4-B4,IF(AND(E6=2,F6=2),F3-E3,IF(E6=2,C4-E3,IF(F6=2,F3-B4,IF(E6&gt;2,0,0))))))</f>
        <v>0.12638888888888894</v>
      </c>
    </row>
    <row r="5" spans="1:10" x14ac:dyDescent="0.3">
      <c r="B5" s="1">
        <v>0.58333333333333337</v>
      </c>
      <c r="C5" s="1">
        <v>0.91666666666666663</v>
      </c>
      <c r="E5" s="3">
        <f>MINUTE(E3)</f>
        <v>58</v>
      </c>
      <c r="F5" s="3">
        <f>MINUTE(F3)</f>
        <v>57</v>
      </c>
      <c r="H5" s="1">
        <v>0.58333333333333337</v>
      </c>
      <c r="I5" s="1">
        <v>0.91666666666666663</v>
      </c>
      <c r="J5" s="1">
        <f>IF(F3&lt;E3,0,IF(AND(E6&lt;=2,F6&gt;3),C5-B5,IF(AND(E6=3,F6=3),F3-E3,IF(E6=3,C5-E3,IF(F6=3,F3-B5,IF(E6&gt;3,0,0))))))</f>
        <v>0.33333333333333326</v>
      </c>
    </row>
    <row r="6" spans="1:10" x14ac:dyDescent="0.3">
      <c r="B6" s="1">
        <v>0.91666666666666663</v>
      </c>
      <c r="C6" s="1">
        <v>1</v>
      </c>
      <c r="E6" s="2">
        <f>IF(AND(OR(E4=0,E4&gt;0),E5&gt;0,E4&lt;6),1,IF(AND(OR(E4=6,E4&gt;6),E5&gt;0,E4&lt;14),2,IF(AND(OR(E4=14,E4&gt;14),E5&gt;0,E4&lt;22),3,IF(AND(OR(E4=22,E4&gt;22),E5&gt;0,E4&lt;24),4))))</f>
        <v>2</v>
      </c>
      <c r="F6" s="2">
        <f>IF(AND(OR(F4=0,F4&gt;0),F5&gt;0,F4&lt;6),1,IF(AND(OR(F4=6,F4&gt;6),F5&gt;0,F4&lt;14),2,IF(AND(OR(F4=14,F4&gt;14),F5&gt;0,F4&lt;22),3,IF(AND(OR(F4=22,F4&gt;22),F5&gt;0,F4&lt;24),4))))</f>
        <v>4</v>
      </c>
      <c r="H6" s="1">
        <v>0.91666666666666663</v>
      </c>
      <c r="I6" s="1">
        <v>1</v>
      </c>
      <c r="J6" s="1">
        <f>IF(F3&lt;E3,0,IF(AND(E6&lt;=3,F6&gt;4),C6-B6,IF(AND(E6=4,F6=4),F3-E3,IF(E6=4,C6-E5,IF(F6=4,F3-B6,IF(E6&gt;3,0,0))))))</f>
        <v>8.1250000000000044E-2</v>
      </c>
    </row>
    <row r="10" spans="1:10" x14ac:dyDescent="0.3">
      <c r="F10" s="1"/>
    </row>
  </sheetData>
  <mergeCells count="2">
    <mergeCell ref="H1:J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 Kasper</dc:creator>
  <cp:lastModifiedBy>Sorensen Kasper</cp:lastModifiedBy>
  <dcterms:created xsi:type="dcterms:W3CDTF">2017-02-07T11:54:05Z</dcterms:created>
  <dcterms:modified xsi:type="dcterms:W3CDTF">2017-02-07T12:52:24Z</dcterms:modified>
</cp:coreProperties>
</file>