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bookViews>
    <workbookView xWindow="0" yWindow="0" windowWidth="28800" windowHeight="12255"/>
  </bookViews>
  <sheets>
    <sheet name="Projektorinfo" sheetId="2" r:id="rId1"/>
    <sheet name="Datalinkup" sheetId="1" r:id="rId2"/>
    <sheet name="Pærer" sheetId="3" r:id="rId3"/>
    <sheet name="Timere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 s="1"/>
  <c r="B2" i="2" l="1"/>
  <c r="A2" i="2"/>
  <c r="C2" i="2"/>
  <c r="D2" i="2" s="1"/>
  <c r="B6" i="2" l="1"/>
  <c r="A6" i="2"/>
</calcChain>
</file>

<file path=xl/sharedStrings.xml><?xml version="1.0" encoding="utf-8"?>
<sst xmlns="http://schemas.openxmlformats.org/spreadsheetml/2006/main" count="241" uniqueCount="65">
  <si>
    <t>MRLF010203</t>
  </si>
  <si>
    <t>MRLF010204</t>
  </si>
  <si>
    <t>MRLF010205</t>
  </si>
  <si>
    <t>MRLF010206</t>
  </si>
  <si>
    <t>MRLF010207</t>
  </si>
  <si>
    <t>MRLF010208</t>
  </si>
  <si>
    <t>MRLF010209</t>
  </si>
  <si>
    <t>MRLF010210</t>
  </si>
  <si>
    <t>MRLF010211</t>
  </si>
  <si>
    <t>MRLF010212</t>
  </si>
  <si>
    <t>MRLF010213</t>
  </si>
  <si>
    <t>MRLF010214</t>
  </si>
  <si>
    <t>MRLF010215</t>
  </si>
  <si>
    <t>MRLF010216</t>
  </si>
  <si>
    <t>MRLF010217</t>
  </si>
  <si>
    <t>MRLF010218</t>
  </si>
  <si>
    <t>MRLF010219</t>
  </si>
  <si>
    <t>MRLF010220</t>
  </si>
  <si>
    <t>Epson</t>
  </si>
  <si>
    <t>EB-450wi</t>
  </si>
  <si>
    <t>Sony</t>
  </si>
  <si>
    <t>A12345678</t>
  </si>
  <si>
    <t>VRL010203</t>
  </si>
  <si>
    <t>S1234</t>
  </si>
  <si>
    <t>MRLF010201</t>
  </si>
  <si>
    <t>MRLF010202</t>
  </si>
  <si>
    <t>X</t>
  </si>
  <si>
    <t>Viborg</t>
  </si>
  <si>
    <t>Aarhus</t>
  </si>
  <si>
    <t>Normal</t>
  </si>
  <si>
    <t>ECO</t>
  </si>
  <si>
    <t>Dato</t>
  </si>
  <si>
    <t>Serienr.</t>
  </si>
  <si>
    <t>Pæreskift</t>
  </si>
  <si>
    <t>Nyere</t>
  </si>
  <si>
    <t>Pære</t>
  </si>
  <si>
    <t>Normal timer</t>
  </si>
  <si>
    <t>Model</t>
  </si>
  <si>
    <t>Mærke</t>
  </si>
  <si>
    <t>AV01</t>
  </si>
  <si>
    <t>AV02</t>
  </si>
  <si>
    <t>AV03</t>
  </si>
  <si>
    <t>AV04</t>
  </si>
  <si>
    <t>AV05</t>
  </si>
  <si>
    <t>AV06</t>
  </si>
  <si>
    <t>AV07</t>
  </si>
  <si>
    <t>AV08</t>
  </si>
  <si>
    <t>AV09</t>
  </si>
  <si>
    <t>AV10</t>
  </si>
  <si>
    <t>AV11</t>
  </si>
  <si>
    <t>AV12</t>
  </si>
  <si>
    <t>AV13</t>
  </si>
  <si>
    <t>AV14</t>
  </si>
  <si>
    <t>AV15</t>
  </si>
  <si>
    <t>AV16</t>
  </si>
  <si>
    <t>AV17</t>
  </si>
  <si>
    <t>AV18</t>
  </si>
  <si>
    <t>AV19</t>
  </si>
  <si>
    <t>AV20</t>
  </si>
  <si>
    <t>ECO timer</t>
  </si>
  <si>
    <t>Vælg projektor her</t>
  </si>
  <si>
    <t>AV-nr.</t>
  </si>
  <si>
    <t>Indkøbsår</t>
  </si>
  <si>
    <t>Placering</t>
  </si>
  <si>
    <t>Hjælpefelter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</si>
</sst>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10" dropStyle="combo" dx="22" fmlaLink="$H$2" fmlaRange="Datalinkup!$A$2:$A$2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</xdr:row>
          <xdr:rowOff>9525</xdr:rowOff>
        </xdr:from>
        <xdr:to>
          <xdr:col>10</xdr:col>
          <xdr:colOff>104775</xdr:colOff>
          <xdr:row>2</xdr:row>
          <xdr:rowOff>95250</xdr:rowOff>
        </xdr:to>
        <xdr:sp macro="" textlink="">
          <xdr:nvSpPr>
            <xdr:cNvPr id="2049" name="Rullemenu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133350</xdr:colOff>
      <xdr:row>2</xdr:row>
      <xdr:rowOff>9525</xdr:rowOff>
    </xdr:from>
    <xdr:to>
      <xdr:col>11</xdr:col>
      <xdr:colOff>57150</xdr:colOff>
      <xdr:row>3</xdr:row>
      <xdr:rowOff>152400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F9D31C5D-AFD4-48FF-B21E-3CBAF92CC753}"/>
            </a:ext>
          </a:extLst>
        </xdr:cNvPr>
        <xdr:cNvCxnSpPr/>
      </xdr:nvCxnSpPr>
      <xdr:spPr>
        <a:xfrm flipH="1" flipV="1">
          <a:off x="6667500" y="333375"/>
          <a:ext cx="600075" cy="304800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314"/>
  <sheetViews>
    <sheetView tabSelected="1" workbookViewId="0">
      <selection activeCell="H2" sqref="H2"/>
    </sheetView>
  </sheetViews>
  <sheetFormatPr defaultRowHeight="12.75" x14ac:dyDescent="0.2"/>
  <cols>
    <col min="1" max="1" width="11" style="1" bestFit="1" customWidth="1"/>
    <col min="2" max="2" width="8.7109375" style="1" bestFit="1" customWidth="1"/>
    <col min="3" max="3" width="8" style="1" bestFit="1" customWidth="1"/>
    <col min="4" max="4" width="9.42578125" style="1" bestFit="1" customWidth="1"/>
    <col min="5" max="11" width="10.140625" style="1" customWidth="1"/>
    <col min="12" max="12" width="15.140625" style="1" bestFit="1" customWidth="1"/>
    <col min="13" max="56" width="10.140625" style="1" customWidth="1"/>
    <col min="57" max="57" width="5.42578125" style="1" customWidth="1"/>
    <col min="58" max="58" width="9.7109375" style="1" customWidth="1"/>
    <col min="59" max="59" width="5.85546875" style="1" customWidth="1"/>
    <col min="60" max="60" width="8.28515625" style="1" customWidth="1"/>
    <col min="61" max="61" width="5.85546875" style="1" customWidth="1"/>
    <col min="62" max="62" width="8.28515625" style="1" customWidth="1"/>
    <col min="63" max="63" width="5.85546875" style="1" customWidth="1"/>
    <col min="64" max="64" width="8.28515625" style="1" customWidth="1"/>
    <col min="65" max="65" width="5.85546875" style="1" customWidth="1"/>
    <col min="66" max="66" width="8.28515625" style="1" customWidth="1"/>
    <col min="67" max="67" width="5.85546875" style="1" customWidth="1"/>
    <col min="68" max="68" width="8.28515625" style="1" customWidth="1"/>
    <col min="69" max="69" width="5.85546875" style="1" customWidth="1"/>
    <col min="70" max="70" width="8.28515625" style="1" customWidth="1"/>
    <col min="71" max="71" width="5.85546875" style="1" customWidth="1"/>
    <col min="72" max="72" width="8.28515625" style="1" customWidth="1"/>
    <col min="73" max="73" width="5.85546875" style="1" customWidth="1"/>
    <col min="74" max="74" width="8.28515625" style="1" customWidth="1"/>
    <col min="75" max="75" width="5.85546875" style="1" customWidth="1"/>
    <col min="76" max="76" width="8.28515625" style="1" customWidth="1"/>
    <col min="77" max="77" width="5.85546875" style="1" customWidth="1"/>
    <col min="78" max="78" width="8.28515625" style="1" customWidth="1"/>
    <col min="79" max="79" width="5.85546875" style="1" customWidth="1"/>
    <col min="80" max="80" width="8.28515625" style="1" customWidth="1"/>
    <col min="81" max="81" width="5.85546875" style="1" customWidth="1"/>
    <col min="82" max="82" width="8.28515625" style="1" customWidth="1"/>
    <col min="83" max="83" width="5.85546875" style="1" customWidth="1"/>
    <col min="84" max="84" width="8.28515625" style="1" customWidth="1"/>
    <col min="85" max="85" width="5.85546875" style="1" customWidth="1"/>
    <col min="86" max="86" width="8.28515625" style="1" customWidth="1"/>
    <col min="87" max="87" width="5.85546875" style="1" customWidth="1"/>
    <col min="88" max="88" width="8.28515625" style="1" customWidth="1"/>
    <col min="89" max="89" width="5.85546875" style="1" customWidth="1"/>
    <col min="90" max="90" width="8.28515625" style="1" customWidth="1"/>
    <col min="91" max="91" width="5.85546875" style="1" customWidth="1"/>
    <col min="92" max="92" width="8.28515625" style="1" customWidth="1"/>
    <col min="93" max="93" width="5.85546875" style="1" customWidth="1"/>
    <col min="94" max="94" width="8.28515625" style="1" customWidth="1"/>
    <col min="95" max="95" width="5.85546875" style="1" customWidth="1"/>
    <col min="96" max="96" width="8.28515625" style="1" customWidth="1"/>
    <col min="97" max="97" width="5.85546875" style="1" customWidth="1"/>
    <col min="98" max="98" width="8.28515625" style="1" customWidth="1"/>
    <col min="99" max="99" width="5.85546875" style="1" customWidth="1"/>
    <col min="100" max="100" width="8.28515625" style="1" customWidth="1"/>
    <col min="101" max="101" width="5.85546875" style="1" customWidth="1"/>
    <col min="102" max="102" width="8.28515625" style="1" customWidth="1"/>
    <col min="103" max="103" width="5.85546875" style="1" customWidth="1"/>
    <col min="104" max="104" width="8.28515625" style="1" customWidth="1"/>
    <col min="105" max="105" width="5.85546875" style="1" customWidth="1"/>
    <col min="106" max="106" width="8.28515625" style="1" customWidth="1"/>
    <col min="107" max="107" width="5.85546875" style="1" customWidth="1"/>
    <col min="108" max="108" width="8.28515625" style="1" customWidth="1"/>
    <col min="109" max="109" width="5.85546875" style="1" customWidth="1"/>
    <col min="110" max="110" width="8.28515625" style="1" customWidth="1"/>
    <col min="111" max="111" width="5.85546875" style="1" customWidth="1"/>
    <col min="112" max="112" width="8.28515625" style="1" customWidth="1"/>
    <col min="113" max="113" width="5.85546875" style="1" customWidth="1"/>
    <col min="114" max="114" width="8.28515625" style="1" customWidth="1"/>
    <col min="115" max="115" width="5.85546875" style="1" customWidth="1"/>
    <col min="116" max="116" width="8.28515625" style="1" customWidth="1"/>
    <col min="117" max="117" width="7.28515625" style="1" customWidth="1"/>
    <col min="118" max="119" width="9.7109375" style="1" bestFit="1" customWidth="1"/>
    <col min="120" max="16384" width="9.140625" style="1"/>
  </cols>
  <sheetData>
    <row r="1" spans="1:119" x14ac:dyDescent="0.2">
      <c r="A1" s="1" t="s">
        <v>32</v>
      </c>
      <c r="B1" s="1" t="s">
        <v>38</v>
      </c>
      <c r="C1" s="1" t="s">
        <v>37</v>
      </c>
      <c r="D1" s="1" t="s">
        <v>35</v>
      </c>
      <c r="H1" s="1" t="s">
        <v>64</v>
      </c>
      <c r="I1" s="5" t="s">
        <v>61</v>
      </c>
      <c r="J1" s="5"/>
    </row>
    <row r="2" spans="1:119" x14ac:dyDescent="0.2">
      <c r="A2" s="1" t="str">
        <f>VLOOKUP($H$4,Datalinkup!$A:$F,2,FALSE)</f>
        <v>MRLF010201</v>
      </c>
      <c r="B2" s="1" t="str">
        <f>VLOOKUP($H$4,Datalinkup!$A:$F,3,FALSE)</f>
        <v>Epson</v>
      </c>
      <c r="C2" s="1" t="str">
        <f>VLOOKUP($H$4,Datalinkup!$A:$F,4,FALSE)</f>
        <v>EB-450wi</v>
      </c>
      <c r="D2" s="1" t="str">
        <f>VLOOKUP(C2,Pærer!A:C,3,FALSE)</f>
        <v>VRL010203</v>
      </c>
      <c r="H2" s="4">
        <v>2</v>
      </c>
    </row>
    <row r="3" spans="1:119" x14ac:dyDescent="0.2">
      <c r="H3" s="1" t="str">
        <f>INDEX(Datalinkup!A1:F10000,$H$2,1)</f>
        <v>AV01</v>
      </c>
    </row>
    <row r="4" spans="1:119" x14ac:dyDescent="0.2">
      <c r="H4" s="1" t="str">
        <f>IF(VLOOKUP($H$3,Datalinkup!$A$1:$F$10000,6,FALSE)="Viborg",$H$3,"Ik Viborg")</f>
        <v>AV01</v>
      </c>
    </row>
    <row r="5" spans="1:119" x14ac:dyDescent="0.2">
      <c r="A5" s="4" t="s">
        <v>36</v>
      </c>
      <c r="B5" t="s">
        <v>59</v>
      </c>
      <c r="L5" s="1" t="s">
        <v>60</v>
      </c>
    </row>
    <row r="6" spans="1:119" x14ac:dyDescent="0.2">
      <c r="A6" s="2">
        <f>VLOOKUP($A$2,Timere!$A:$F,2,FALSE)</f>
        <v>10</v>
      </c>
      <c r="B6" s="2">
        <f>VLOOKUP($A$2,Timere!$A:$F,3,FALSE)</f>
        <v>1</v>
      </c>
    </row>
    <row r="8" spans="1:119" x14ac:dyDescent="0.2"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</row>
    <row r="9" spans="1:119" x14ac:dyDescent="0.2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1:119" x14ac:dyDescent="0.2"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1:119" x14ac:dyDescent="0.2"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</row>
    <row r="12" spans="1:119" x14ac:dyDescent="0.2"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</row>
    <row r="13" spans="1:119" x14ac:dyDescent="0.2"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x14ac:dyDescent="0.2"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x14ac:dyDescent="0.2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</row>
    <row r="16" spans="1:119" x14ac:dyDescent="0.2"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</row>
    <row r="17" spans="1:119" x14ac:dyDescent="0.2"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</row>
    <row r="18" spans="1:119" x14ac:dyDescent="0.2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</row>
    <row r="19" spans="1:119" x14ac:dyDescent="0.2"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</row>
    <row r="20" spans="1:119" x14ac:dyDescent="0.2"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</row>
    <row r="21" spans="1:119" x14ac:dyDescent="0.2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</row>
    <row r="22" spans="1:119" x14ac:dyDescent="0.2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</row>
    <row r="23" spans="1:119" x14ac:dyDescent="0.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</row>
    <row r="24" spans="1:119" x14ac:dyDescent="0.2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</row>
    <row r="25" spans="1:119" x14ac:dyDescent="0.2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</row>
    <row r="26" spans="1:1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</row>
    <row r="27" spans="1:119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</row>
    <row r="28" spans="1:11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</row>
    <row r="29" spans="1:1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</row>
    <row r="30" spans="1:1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</row>
    <row r="31" spans="1:1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</row>
    <row r="32" spans="1:1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</row>
    <row r="33" spans="1:5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:5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:5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:58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1:58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8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1:58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1:58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8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1:58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1:58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:58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x14ac:dyDescent="0.2">
      <c r="A133"/>
    </row>
    <row r="134" spans="1:58" x14ac:dyDescent="0.2">
      <c r="A134"/>
    </row>
    <row r="135" spans="1:58" x14ac:dyDescent="0.2">
      <c r="A135"/>
    </row>
    <row r="136" spans="1:58" x14ac:dyDescent="0.2">
      <c r="A136"/>
    </row>
    <row r="137" spans="1:58" x14ac:dyDescent="0.2">
      <c r="A137"/>
    </row>
    <row r="138" spans="1:58" x14ac:dyDescent="0.2">
      <c r="A138"/>
    </row>
    <row r="139" spans="1:58" x14ac:dyDescent="0.2">
      <c r="A139"/>
    </row>
    <row r="140" spans="1:58" x14ac:dyDescent="0.2">
      <c r="A140"/>
    </row>
    <row r="141" spans="1:58" x14ac:dyDescent="0.2">
      <c r="A141"/>
    </row>
    <row r="142" spans="1:58" x14ac:dyDescent="0.2">
      <c r="A142"/>
    </row>
    <row r="143" spans="1:58" x14ac:dyDescent="0.2">
      <c r="A143"/>
    </row>
    <row r="144" spans="1:58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</sheetData>
  <mergeCells count="1">
    <mergeCell ref="I1:J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8</xdr:col>
                    <xdr:colOff>19050</xdr:colOff>
                    <xdr:row>1</xdr:row>
                    <xdr:rowOff>9525</xdr:rowOff>
                  </from>
                  <to>
                    <xdr:col>10</xdr:col>
                    <xdr:colOff>104775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G1" sqref="G1"/>
    </sheetView>
  </sheetViews>
  <sheetFormatPr defaultRowHeight="12.75" x14ac:dyDescent="0.2"/>
  <cols>
    <col min="1" max="1" width="6.140625" style="1" bestFit="1" customWidth="1"/>
    <col min="2" max="2" width="11" style="1" bestFit="1" customWidth="1"/>
    <col min="3" max="3" width="5.85546875" style="1" bestFit="1" customWidth="1"/>
    <col min="4" max="4" width="9.28515625" style="1" bestFit="1" customWidth="1"/>
    <col min="5" max="5" width="8.7109375" style="1" bestFit="1" customWidth="1"/>
    <col min="6" max="16384" width="9.140625" style="1"/>
  </cols>
  <sheetData>
    <row r="1" spans="1:6" x14ac:dyDescent="0.2">
      <c r="A1" s="1" t="s">
        <v>61</v>
      </c>
      <c r="B1" s="1" t="s">
        <v>32</v>
      </c>
      <c r="C1" s="1" t="s">
        <v>38</v>
      </c>
      <c r="D1" s="1" t="s">
        <v>37</v>
      </c>
      <c r="E1" s="1" t="s">
        <v>62</v>
      </c>
      <c r="F1" s="1" t="s">
        <v>63</v>
      </c>
    </row>
    <row r="2" spans="1:6" x14ac:dyDescent="0.2">
      <c r="A2" s="1" t="s">
        <v>39</v>
      </c>
      <c r="B2" s="1" t="s">
        <v>24</v>
      </c>
      <c r="C2" s="1" t="s">
        <v>18</v>
      </c>
      <c r="D2" s="1" t="s">
        <v>19</v>
      </c>
      <c r="E2" s="1">
        <v>2010</v>
      </c>
      <c r="F2" s="1" t="s">
        <v>27</v>
      </c>
    </row>
    <row r="3" spans="1:6" x14ac:dyDescent="0.2">
      <c r="A3" s="1" t="s">
        <v>40</v>
      </c>
      <c r="B3" s="1" t="s">
        <v>25</v>
      </c>
      <c r="C3" s="1" t="s">
        <v>18</v>
      </c>
      <c r="D3" s="1" t="s">
        <v>19</v>
      </c>
      <c r="E3" s="1">
        <v>2010</v>
      </c>
      <c r="F3" s="1" t="s">
        <v>28</v>
      </c>
    </row>
    <row r="4" spans="1:6" x14ac:dyDescent="0.2">
      <c r="A4" s="1" t="s">
        <v>41</v>
      </c>
      <c r="B4" s="1" t="s">
        <v>0</v>
      </c>
      <c r="C4" s="1" t="s">
        <v>18</v>
      </c>
      <c r="D4" s="1" t="s">
        <v>19</v>
      </c>
      <c r="E4" s="1">
        <v>2010</v>
      </c>
      <c r="F4" s="1" t="s">
        <v>27</v>
      </c>
    </row>
    <row r="5" spans="1:6" x14ac:dyDescent="0.2">
      <c r="A5" s="1" t="s">
        <v>42</v>
      </c>
      <c r="B5" s="1" t="s">
        <v>1</v>
      </c>
      <c r="C5" s="1" t="s">
        <v>18</v>
      </c>
      <c r="D5" s="1" t="s">
        <v>19</v>
      </c>
      <c r="E5" s="1">
        <v>2010</v>
      </c>
      <c r="F5" s="1" t="s">
        <v>28</v>
      </c>
    </row>
    <row r="6" spans="1:6" x14ac:dyDescent="0.2">
      <c r="A6" s="1" t="s">
        <v>43</v>
      </c>
      <c r="B6" s="1" t="s">
        <v>2</v>
      </c>
      <c r="C6" s="1" t="s">
        <v>18</v>
      </c>
      <c r="D6" s="1" t="s">
        <v>19</v>
      </c>
      <c r="E6" s="1">
        <v>2010</v>
      </c>
      <c r="F6" s="1" t="s">
        <v>27</v>
      </c>
    </row>
    <row r="7" spans="1:6" x14ac:dyDescent="0.2">
      <c r="A7" s="1" t="s">
        <v>44</v>
      </c>
      <c r="B7" s="1" t="s">
        <v>3</v>
      </c>
      <c r="C7" s="1" t="s">
        <v>18</v>
      </c>
      <c r="D7" s="1" t="s">
        <v>19</v>
      </c>
      <c r="E7" s="1">
        <v>2010</v>
      </c>
      <c r="F7" s="1" t="s">
        <v>28</v>
      </c>
    </row>
    <row r="8" spans="1:6" x14ac:dyDescent="0.2">
      <c r="A8" s="1" t="s">
        <v>45</v>
      </c>
      <c r="B8" s="1" t="s">
        <v>4</v>
      </c>
      <c r="C8" s="1" t="s">
        <v>20</v>
      </c>
      <c r="D8" s="1" t="s">
        <v>21</v>
      </c>
      <c r="E8" s="1">
        <v>2016</v>
      </c>
      <c r="F8" s="1" t="s">
        <v>27</v>
      </c>
    </row>
    <row r="9" spans="1:6" x14ac:dyDescent="0.2">
      <c r="A9" s="1" t="s">
        <v>46</v>
      </c>
      <c r="B9" s="1" t="s">
        <v>5</v>
      </c>
      <c r="C9" s="1" t="s">
        <v>20</v>
      </c>
      <c r="D9" s="1" t="s">
        <v>21</v>
      </c>
      <c r="E9" s="1">
        <v>2016</v>
      </c>
      <c r="F9" s="1" t="s">
        <v>28</v>
      </c>
    </row>
    <row r="10" spans="1:6" x14ac:dyDescent="0.2">
      <c r="A10" s="1" t="s">
        <v>47</v>
      </c>
      <c r="B10" s="1" t="s">
        <v>6</v>
      </c>
      <c r="C10" s="1" t="s">
        <v>20</v>
      </c>
      <c r="D10" s="1" t="s">
        <v>21</v>
      </c>
      <c r="E10" s="1">
        <v>2016</v>
      </c>
      <c r="F10" s="1" t="s">
        <v>27</v>
      </c>
    </row>
    <row r="11" spans="1:6" x14ac:dyDescent="0.2">
      <c r="A11" s="1" t="s">
        <v>48</v>
      </c>
      <c r="B11" s="1" t="s">
        <v>7</v>
      </c>
      <c r="C11" s="1" t="s">
        <v>20</v>
      </c>
      <c r="D11" s="1" t="s">
        <v>21</v>
      </c>
      <c r="E11" s="1">
        <v>2016</v>
      </c>
      <c r="F11" s="1" t="s">
        <v>28</v>
      </c>
    </row>
    <row r="12" spans="1:6" x14ac:dyDescent="0.2">
      <c r="A12" s="1" t="s">
        <v>49</v>
      </c>
      <c r="B12" s="1" t="s">
        <v>8</v>
      </c>
      <c r="C12" s="1" t="s">
        <v>20</v>
      </c>
      <c r="D12" s="1" t="s">
        <v>21</v>
      </c>
      <c r="E12" s="1">
        <v>2016</v>
      </c>
      <c r="F12" s="1" t="s">
        <v>27</v>
      </c>
    </row>
    <row r="13" spans="1:6" x14ac:dyDescent="0.2">
      <c r="A13" s="1" t="s">
        <v>50</v>
      </c>
      <c r="B13" s="1" t="s">
        <v>9</v>
      </c>
      <c r="C13" s="1" t="s">
        <v>18</v>
      </c>
      <c r="D13" s="1" t="s">
        <v>19</v>
      </c>
      <c r="E13" s="1">
        <v>2010</v>
      </c>
      <c r="F13" s="1" t="s">
        <v>28</v>
      </c>
    </row>
    <row r="14" spans="1:6" x14ac:dyDescent="0.2">
      <c r="A14" s="1" t="s">
        <v>51</v>
      </c>
      <c r="B14" s="1" t="s">
        <v>10</v>
      </c>
      <c r="C14" s="1" t="s">
        <v>18</v>
      </c>
      <c r="D14" s="1" t="s">
        <v>19</v>
      </c>
      <c r="E14" s="1">
        <v>2010</v>
      </c>
      <c r="F14" s="1" t="s">
        <v>27</v>
      </c>
    </row>
    <row r="15" spans="1:6" x14ac:dyDescent="0.2">
      <c r="A15" s="1" t="s">
        <v>52</v>
      </c>
      <c r="B15" s="1" t="s">
        <v>11</v>
      </c>
      <c r="C15" s="1" t="s">
        <v>18</v>
      </c>
      <c r="D15" s="1" t="s">
        <v>19</v>
      </c>
      <c r="E15" s="1">
        <v>2010</v>
      </c>
      <c r="F15" s="1" t="s">
        <v>28</v>
      </c>
    </row>
    <row r="16" spans="1:6" x14ac:dyDescent="0.2">
      <c r="A16" s="1" t="s">
        <v>53</v>
      </c>
      <c r="B16" s="1" t="s">
        <v>12</v>
      </c>
      <c r="C16" s="1" t="s">
        <v>18</v>
      </c>
      <c r="D16" s="1" t="s">
        <v>19</v>
      </c>
      <c r="E16" s="1">
        <v>2010</v>
      </c>
      <c r="F16" s="1" t="s">
        <v>27</v>
      </c>
    </row>
    <row r="17" spans="1:6" x14ac:dyDescent="0.2">
      <c r="A17" s="1" t="s">
        <v>54</v>
      </c>
      <c r="B17" s="1" t="s">
        <v>13</v>
      </c>
      <c r="C17" s="1" t="s">
        <v>18</v>
      </c>
      <c r="D17" s="1" t="s">
        <v>19</v>
      </c>
      <c r="E17" s="1">
        <v>2010</v>
      </c>
      <c r="F17" s="1" t="s">
        <v>28</v>
      </c>
    </row>
    <row r="18" spans="1:6" x14ac:dyDescent="0.2">
      <c r="A18" s="1" t="s">
        <v>55</v>
      </c>
      <c r="B18" s="1" t="s">
        <v>14</v>
      </c>
      <c r="C18" s="1" t="s">
        <v>18</v>
      </c>
      <c r="D18" s="1" t="s">
        <v>19</v>
      </c>
      <c r="E18" s="1">
        <v>2010</v>
      </c>
      <c r="F18" s="1" t="s">
        <v>27</v>
      </c>
    </row>
    <row r="19" spans="1:6" x14ac:dyDescent="0.2">
      <c r="A19" s="1" t="s">
        <v>56</v>
      </c>
      <c r="B19" s="1" t="s">
        <v>15</v>
      </c>
      <c r="C19" s="1" t="s">
        <v>18</v>
      </c>
      <c r="D19" s="1" t="s">
        <v>19</v>
      </c>
      <c r="E19" s="1">
        <v>2010</v>
      </c>
      <c r="F19" s="1" t="s">
        <v>28</v>
      </c>
    </row>
    <row r="20" spans="1:6" x14ac:dyDescent="0.2">
      <c r="A20" s="1" t="s">
        <v>57</v>
      </c>
      <c r="B20" s="1" t="s">
        <v>16</v>
      </c>
      <c r="C20" s="1" t="s">
        <v>18</v>
      </c>
      <c r="D20" s="1" t="s">
        <v>19</v>
      </c>
      <c r="E20" s="1">
        <v>2010</v>
      </c>
      <c r="F20" s="1" t="s">
        <v>27</v>
      </c>
    </row>
    <row r="21" spans="1:6" x14ac:dyDescent="0.2">
      <c r="A21" s="1" t="s">
        <v>58</v>
      </c>
      <c r="B21" s="1" t="s">
        <v>17</v>
      </c>
      <c r="C21" s="1" t="s">
        <v>18</v>
      </c>
      <c r="D21" s="1" t="s">
        <v>19</v>
      </c>
      <c r="E21" s="1">
        <v>2010</v>
      </c>
      <c r="F21" s="1" t="s">
        <v>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3" sqref="C3"/>
    </sheetView>
  </sheetViews>
  <sheetFormatPr defaultRowHeight="12.75" x14ac:dyDescent="0.2"/>
  <cols>
    <col min="1" max="1" width="9.28515625" bestFit="1" customWidth="1"/>
    <col min="3" max="3" width="9.28515625" customWidth="1"/>
    <col min="4" max="4" width="9.7109375" bestFit="1" customWidth="1"/>
  </cols>
  <sheetData>
    <row r="1" spans="1:3" x14ac:dyDescent="0.2">
      <c r="A1" t="s">
        <v>19</v>
      </c>
      <c r="B1" t="s">
        <v>18</v>
      </c>
      <c r="C1" t="s">
        <v>22</v>
      </c>
    </row>
    <row r="2" spans="1:3" x14ac:dyDescent="0.2">
      <c r="A2" s="1" t="s">
        <v>21</v>
      </c>
      <c r="B2" t="s">
        <v>20</v>
      </c>
      <c r="C2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61"/>
  <sheetViews>
    <sheetView workbookViewId="0">
      <selection activeCell="C11" sqref="C11"/>
    </sheetView>
  </sheetViews>
  <sheetFormatPr defaultRowHeight="12.75" x14ac:dyDescent="0.2"/>
  <cols>
    <col min="1" max="1" width="11" style="1" bestFit="1" customWidth="1"/>
    <col min="2" max="3" width="4.5703125" style="1" customWidth="1"/>
    <col min="4" max="4" width="10.140625" style="1" bestFit="1" customWidth="1"/>
    <col min="5" max="5" width="8" style="2" bestFit="1" customWidth="1"/>
    <col min="6" max="6" width="5.5703125" style="2" bestFit="1" customWidth="1"/>
    <col min="7" max="16384" width="9.140625" style="1"/>
  </cols>
  <sheetData>
    <row r="1" spans="1:6" x14ac:dyDescent="0.2">
      <c r="A1" s="1" t="s">
        <v>32</v>
      </c>
      <c r="B1" s="1" t="s">
        <v>29</v>
      </c>
      <c r="C1" s="1" t="s">
        <v>30</v>
      </c>
      <c r="D1" s="1" t="s">
        <v>31</v>
      </c>
      <c r="E1" s="2" t="s">
        <v>33</v>
      </c>
      <c r="F1" s="2" t="s">
        <v>34</v>
      </c>
    </row>
    <row r="2" spans="1:6" x14ac:dyDescent="0.2">
      <c r="A2" s="1" t="s">
        <v>24</v>
      </c>
      <c r="B2" s="1">
        <v>10</v>
      </c>
      <c r="C2" s="1">
        <v>1</v>
      </c>
      <c r="D2" s="3">
        <v>40422</v>
      </c>
    </row>
    <row r="3" spans="1:6" x14ac:dyDescent="0.2">
      <c r="A3" s="1" t="s">
        <v>25</v>
      </c>
      <c r="B3" s="1">
        <v>20</v>
      </c>
      <c r="C3" s="1">
        <v>2</v>
      </c>
      <c r="D3" s="3">
        <v>40423</v>
      </c>
    </row>
    <row r="4" spans="1:6" x14ac:dyDescent="0.2">
      <c r="A4" s="1" t="s">
        <v>0</v>
      </c>
      <c r="B4" s="1">
        <v>30</v>
      </c>
      <c r="C4" s="1">
        <v>3</v>
      </c>
      <c r="D4" s="3">
        <v>40424</v>
      </c>
    </row>
    <row r="5" spans="1:6" x14ac:dyDescent="0.2">
      <c r="A5" s="1" t="s">
        <v>1</v>
      </c>
      <c r="B5" s="1">
        <v>40</v>
      </c>
      <c r="C5" s="1">
        <v>4</v>
      </c>
      <c r="D5" s="3">
        <v>40425</v>
      </c>
    </row>
    <row r="6" spans="1:6" x14ac:dyDescent="0.2">
      <c r="A6" s="1" t="s">
        <v>2</v>
      </c>
      <c r="B6" s="1">
        <v>50</v>
      </c>
      <c r="C6" s="1">
        <v>5</v>
      </c>
      <c r="D6" s="3">
        <v>40426</v>
      </c>
    </row>
    <row r="7" spans="1:6" x14ac:dyDescent="0.2">
      <c r="A7" s="1" t="s">
        <v>3</v>
      </c>
      <c r="B7" s="1">
        <v>60</v>
      </c>
      <c r="C7" s="1">
        <v>6</v>
      </c>
      <c r="D7" s="3">
        <v>40427</v>
      </c>
    </row>
    <row r="8" spans="1:6" x14ac:dyDescent="0.2">
      <c r="A8" s="1" t="s">
        <v>4</v>
      </c>
      <c r="B8" s="1">
        <v>70</v>
      </c>
      <c r="C8" s="1">
        <v>7</v>
      </c>
      <c r="D8" s="3">
        <v>40428</v>
      </c>
      <c r="F8" s="2" t="s">
        <v>26</v>
      </c>
    </row>
    <row r="9" spans="1:6" x14ac:dyDescent="0.2">
      <c r="A9" s="1" t="s">
        <v>5</v>
      </c>
      <c r="B9" s="1">
        <v>80</v>
      </c>
      <c r="C9" s="1">
        <v>8</v>
      </c>
      <c r="D9" s="3">
        <v>40429</v>
      </c>
      <c r="F9" s="2" t="s">
        <v>26</v>
      </c>
    </row>
    <row r="10" spans="1:6" x14ac:dyDescent="0.2">
      <c r="A10" s="1" t="s">
        <v>6</v>
      </c>
      <c r="B10" s="1">
        <v>90</v>
      </c>
      <c r="C10" s="1">
        <v>9</v>
      </c>
      <c r="D10" s="3">
        <v>40430</v>
      </c>
      <c r="F10" s="2" t="s">
        <v>26</v>
      </c>
    </row>
    <row r="11" spans="1:6" x14ac:dyDescent="0.2">
      <c r="A11" s="1" t="s">
        <v>7</v>
      </c>
      <c r="B11" s="1">
        <v>100</v>
      </c>
      <c r="C11" s="1">
        <v>10</v>
      </c>
      <c r="D11" s="3">
        <v>40431</v>
      </c>
      <c r="F11" s="2" t="s">
        <v>26</v>
      </c>
    </row>
    <row r="12" spans="1:6" x14ac:dyDescent="0.2">
      <c r="A12" s="1" t="s">
        <v>8</v>
      </c>
      <c r="B12" s="1">
        <v>110</v>
      </c>
      <c r="C12" s="1">
        <v>11</v>
      </c>
      <c r="D12" s="3">
        <v>40432</v>
      </c>
      <c r="F12" s="2" t="s">
        <v>26</v>
      </c>
    </row>
    <row r="13" spans="1:6" x14ac:dyDescent="0.2">
      <c r="A13" s="1" t="s">
        <v>9</v>
      </c>
      <c r="B13" s="1">
        <v>120</v>
      </c>
      <c r="C13" s="1">
        <v>12</v>
      </c>
      <c r="D13" s="3">
        <v>40433</v>
      </c>
      <c r="F13" s="2" t="s">
        <v>26</v>
      </c>
    </row>
    <row r="14" spans="1:6" x14ac:dyDescent="0.2">
      <c r="A14" s="1" t="s">
        <v>10</v>
      </c>
      <c r="B14" s="1">
        <v>130</v>
      </c>
      <c r="C14" s="1">
        <v>13</v>
      </c>
      <c r="D14" s="3">
        <v>40434</v>
      </c>
      <c r="F14" s="2" t="s">
        <v>26</v>
      </c>
    </row>
    <row r="15" spans="1:6" x14ac:dyDescent="0.2">
      <c r="A15" s="1" t="s">
        <v>11</v>
      </c>
      <c r="B15" s="1">
        <v>140</v>
      </c>
      <c r="C15" s="1">
        <v>14</v>
      </c>
      <c r="D15" s="3">
        <v>40435</v>
      </c>
      <c r="F15" s="2" t="s">
        <v>26</v>
      </c>
    </row>
    <row r="16" spans="1:6" x14ac:dyDescent="0.2">
      <c r="A16" s="1" t="s">
        <v>12</v>
      </c>
      <c r="B16" s="1">
        <v>150</v>
      </c>
      <c r="C16" s="1">
        <v>15</v>
      </c>
      <c r="D16" s="3">
        <v>40436</v>
      </c>
      <c r="F16" s="2" t="s">
        <v>26</v>
      </c>
    </row>
    <row r="17" spans="1:6" x14ac:dyDescent="0.2">
      <c r="A17" s="1" t="s">
        <v>13</v>
      </c>
      <c r="B17" s="1">
        <v>160</v>
      </c>
      <c r="C17" s="1">
        <v>16</v>
      </c>
      <c r="D17" s="3">
        <v>40437</v>
      </c>
      <c r="F17" s="2" t="s">
        <v>26</v>
      </c>
    </row>
    <row r="18" spans="1:6" x14ac:dyDescent="0.2">
      <c r="A18" s="1" t="s">
        <v>14</v>
      </c>
      <c r="B18" s="1">
        <v>170</v>
      </c>
      <c r="C18" s="1">
        <v>17</v>
      </c>
      <c r="D18" s="3">
        <v>40438</v>
      </c>
      <c r="F18" s="2" t="s">
        <v>26</v>
      </c>
    </row>
    <row r="19" spans="1:6" x14ac:dyDescent="0.2">
      <c r="A19" s="1" t="s">
        <v>15</v>
      </c>
      <c r="B19" s="1">
        <v>180</v>
      </c>
      <c r="C19" s="1">
        <v>18</v>
      </c>
      <c r="D19" s="3">
        <v>40439</v>
      </c>
      <c r="F19" s="2" t="s">
        <v>26</v>
      </c>
    </row>
    <row r="20" spans="1:6" x14ac:dyDescent="0.2">
      <c r="A20" s="1" t="s">
        <v>16</v>
      </c>
      <c r="B20" s="1">
        <v>190</v>
      </c>
      <c r="C20" s="1">
        <v>19</v>
      </c>
      <c r="D20" s="3">
        <v>40440</v>
      </c>
      <c r="F20" s="2" t="s">
        <v>26</v>
      </c>
    </row>
    <row r="21" spans="1:6" x14ac:dyDescent="0.2">
      <c r="A21" s="1" t="s">
        <v>17</v>
      </c>
      <c r="B21" s="1">
        <v>200</v>
      </c>
      <c r="C21" s="1">
        <v>20</v>
      </c>
      <c r="D21" s="3">
        <v>40441</v>
      </c>
      <c r="F21" s="2" t="s">
        <v>26</v>
      </c>
    </row>
    <row r="22" spans="1:6" x14ac:dyDescent="0.2">
      <c r="A22" s="1" t="s">
        <v>24</v>
      </c>
      <c r="B22" s="1">
        <v>300</v>
      </c>
      <c r="C22" s="1">
        <v>21</v>
      </c>
      <c r="D22" s="3">
        <v>40442</v>
      </c>
      <c r="E22" s="2" t="s">
        <v>26</v>
      </c>
      <c r="F22" s="2" t="s">
        <v>26</v>
      </c>
    </row>
    <row r="23" spans="1:6" x14ac:dyDescent="0.2">
      <c r="A23" s="1" t="s">
        <v>25</v>
      </c>
      <c r="B23" s="1">
        <v>310</v>
      </c>
      <c r="C23" s="1">
        <v>21</v>
      </c>
      <c r="D23" s="3">
        <v>40443</v>
      </c>
      <c r="E23" s="2" t="s">
        <v>26</v>
      </c>
      <c r="F23" s="2" t="s">
        <v>26</v>
      </c>
    </row>
    <row r="24" spans="1:6" x14ac:dyDescent="0.2">
      <c r="A24" s="1" t="s">
        <v>0</v>
      </c>
      <c r="B24" s="1">
        <v>320</v>
      </c>
      <c r="C24" s="1">
        <v>21</v>
      </c>
      <c r="D24" s="3">
        <v>40444</v>
      </c>
      <c r="E24" s="2" t="s">
        <v>26</v>
      </c>
      <c r="F24" s="2" t="s">
        <v>26</v>
      </c>
    </row>
    <row r="25" spans="1:6" x14ac:dyDescent="0.2">
      <c r="A25" s="1" t="s">
        <v>1</v>
      </c>
      <c r="B25" s="1">
        <v>330</v>
      </c>
      <c r="C25" s="1">
        <v>21</v>
      </c>
      <c r="D25" s="3">
        <v>40445</v>
      </c>
      <c r="E25" s="2" t="s">
        <v>26</v>
      </c>
      <c r="F25" s="2" t="s">
        <v>26</v>
      </c>
    </row>
    <row r="26" spans="1:6" x14ac:dyDescent="0.2">
      <c r="A26" s="1" t="s">
        <v>2</v>
      </c>
      <c r="B26" s="1">
        <v>340</v>
      </c>
      <c r="C26" s="1">
        <v>21</v>
      </c>
      <c r="D26" s="3">
        <v>40446</v>
      </c>
      <c r="E26" s="2" t="s">
        <v>26</v>
      </c>
      <c r="F26" s="2" t="s">
        <v>26</v>
      </c>
    </row>
    <row r="27" spans="1:6" x14ac:dyDescent="0.2">
      <c r="A27" s="1" t="s">
        <v>3</v>
      </c>
      <c r="B27" s="1">
        <v>350</v>
      </c>
      <c r="C27" s="1">
        <v>21</v>
      </c>
      <c r="D27" s="3">
        <v>40447</v>
      </c>
      <c r="E27" s="2" t="s">
        <v>26</v>
      </c>
      <c r="F27" s="2" t="s">
        <v>26</v>
      </c>
    </row>
    <row r="28" spans="1:6" x14ac:dyDescent="0.2">
      <c r="A28" s="1" t="s">
        <v>4</v>
      </c>
      <c r="B28" s="1">
        <v>360</v>
      </c>
      <c r="C28" s="1">
        <v>21</v>
      </c>
      <c r="D28" s="3">
        <v>40448</v>
      </c>
      <c r="E28" s="2" t="s">
        <v>26</v>
      </c>
      <c r="F28" s="2" t="s">
        <v>26</v>
      </c>
    </row>
    <row r="29" spans="1:6" x14ac:dyDescent="0.2">
      <c r="A29" s="1" t="s">
        <v>5</v>
      </c>
      <c r="B29" s="1">
        <v>370</v>
      </c>
      <c r="C29" s="1">
        <v>21</v>
      </c>
      <c r="D29" s="3">
        <v>40449</v>
      </c>
      <c r="E29" s="2" t="s">
        <v>26</v>
      </c>
      <c r="F29" s="2" t="s">
        <v>26</v>
      </c>
    </row>
    <row r="30" spans="1:6" x14ac:dyDescent="0.2">
      <c r="A30" s="1" t="s">
        <v>6</v>
      </c>
      <c r="B30" s="1">
        <v>380</v>
      </c>
      <c r="C30" s="1">
        <v>21</v>
      </c>
      <c r="D30" s="3">
        <v>40450</v>
      </c>
      <c r="E30" s="2" t="s">
        <v>26</v>
      </c>
      <c r="F30" s="2" t="s">
        <v>26</v>
      </c>
    </row>
    <row r="31" spans="1:6" x14ac:dyDescent="0.2">
      <c r="A31" s="1" t="s">
        <v>7</v>
      </c>
      <c r="B31" s="1">
        <v>390</v>
      </c>
      <c r="C31" s="1">
        <v>21</v>
      </c>
      <c r="D31" s="3">
        <v>40451</v>
      </c>
      <c r="E31" s="2" t="s">
        <v>26</v>
      </c>
      <c r="F31" s="2" t="s">
        <v>26</v>
      </c>
    </row>
    <row r="32" spans="1:6" x14ac:dyDescent="0.2">
      <c r="A32" s="1" t="s">
        <v>8</v>
      </c>
      <c r="B32" s="1">
        <v>400</v>
      </c>
      <c r="C32" s="1">
        <v>21</v>
      </c>
      <c r="D32" s="3">
        <v>40452</v>
      </c>
      <c r="E32" s="2" t="s">
        <v>26</v>
      </c>
      <c r="F32" s="2" t="s">
        <v>26</v>
      </c>
    </row>
    <row r="33" spans="1:6" x14ac:dyDescent="0.2">
      <c r="A33" s="1" t="s">
        <v>9</v>
      </c>
      <c r="B33" s="1">
        <v>410</v>
      </c>
      <c r="C33" s="1">
        <v>21</v>
      </c>
      <c r="D33" s="3">
        <v>40453</v>
      </c>
      <c r="E33" s="2" t="s">
        <v>26</v>
      </c>
      <c r="F33" s="2" t="s">
        <v>26</v>
      </c>
    </row>
    <row r="34" spans="1:6" x14ac:dyDescent="0.2">
      <c r="A34" s="1" t="s">
        <v>10</v>
      </c>
      <c r="B34" s="1">
        <v>420</v>
      </c>
      <c r="C34" s="1">
        <v>21</v>
      </c>
      <c r="D34" s="3">
        <v>40454</v>
      </c>
      <c r="E34" s="2" t="s">
        <v>26</v>
      </c>
      <c r="F34" s="2" t="s">
        <v>26</v>
      </c>
    </row>
    <row r="35" spans="1:6" x14ac:dyDescent="0.2">
      <c r="A35" s="1" t="s">
        <v>11</v>
      </c>
      <c r="B35" s="1">
        <v>430</v>
      </c>
      <c r="C35" s="1">
        <v>21</v>
      </c>
      <c r="D35" s="3">
        <v>40455</v>
      </c>
      <c r="E35" s="2" t="s">
        <v>26</v>
      </c>
      <c r="F35" s="2" t="s">
        <v>26</v>
      </c>
    </row>
    <row r="36" spans="1:6" x14ac:dyDescent="0.2">
      <c r="A36" s="1" t="s">
        <v>12</v>
      </c>
      <c r="B36" s="1">
        <v>440</v>
      </c>
      <c r="C36" s="1">
        <v>21</v>
      </c>
      <c r="D36" s="3">
        <v>40456</v>
      </c>
      <c r="E36" s="2" t="s">
        <v>26</v>
      </c>
      <c r="F36" s="2" t="s">
        <v>26</v>
      </c>
    </row>
    <row r="37" spans="1:6" x14ac:dyDescent="0.2">
      <c r="A37" s="1" t="s">
        <v>13</v>
      </c>
      <c r="B37" s="1">
        <v>450</v>
      </c>
      <c r="C37" s="1">
        <v>21</v>
      </c>
      <c r="D37" s="3">
        <v>40457</v>
      </c>
      <c r="E37" s="2" t="s">
        <v>26</v>
      </c>
      <c r="F37" s="2" t="s">
        <v>26</v>
      </c>
    </row>
    <row r="38" spans="1:6" x14ac:dyDescent="0.2">
      <c r="A38" s="1" t="s">
        <v>14</v>
      </c>
      <c r="B38" s="1">
        <v>460</v>
      </c>
      <c r="C38" s="1">
        <v>21</v>
      </c>
      <c r="D38" s="3">
        <v>40458</v>
      </c>
      <c r="E38" s="2" t="s">
        <v>26</v>
      </c>
      <c r="F38" s="2" t="s">
        <v>26</v>
      </c>
    </row>
    <row r="39" spans="1:6" x14ac:dyDescent="0.2">
      <c r="A39" s="1" t="s">
        <v>15</v>
      </c>
      <c r="B39" s="1">
        <v>470</v>
      </c>
      <c r="C39" s="1">
        <v>21</v>
      </c>
      <c r="D39" s="3">
        <v>40459</v>
      </c>
      <c r="E39" s="2" t="s">
        <v>26</v>
      </c>
      <c r="F39" s="2" t="s">
        <v>26</v>
      </c>
    </row>
    <row r="40" spans="1:6" x14ac:dyDescent="0.2">
      <c r="A40" s="1" t="s">
        <v>16</v>
      </c>
      <c r="B40" s="1">
        <v>480</v>
      </c>
      <c r="C40" s="1">
        <v>21</v>
      </c>
      <c r="D40" s="3">
        <v>40460</v>
      </c>
      <c r="E40" s="2" t="s">
        <v>26</v>
      </c>
      <c r="F40" s="2" t="s">
        <v>26</v>
      </c>
    </row>
    <row r="41" spans="1:6" x14ac:dyDescent="0.2">
      <c r="A41" s="1" t="s">
        <v>17</v>
      </c>
      <c r="B41" s="1">
        <v>490</v>
      </c>
      <c r="C41" s="1">
        <v>21</v>
      </c>
      <c r="D41" s="3">
        <v>40461</v>
      </c>
      <c r="E41" s="2" t="s">
        <v>26</v>
      </c>
      <c r="F41" s="2" t="s">
        <v>26</v>
      </c>
    </row>
    <row r="42" spans="1:6" x14ac:dyDescent="0.2">
      <c r="A42" s="1" t="s">
        <v>24</v>
      </c>
      <c r="B42" s="1">
        <v>800</v>
      </c>
      <c r="C42" s="1">
        <v>21</v>
      </c>
      <c r="D42" s="3">
        <v>40462</v>
      </c>
    </row>
    <row r="43" spans="1:6" x14ac:dyDescent="0.2">
      <c r="A43" s="1" t="s">
        <v>25</v>
      </c>
      <c r="B43" s="1">
        <v>810</v>
      </c>
      <c r="C43" s="1">
        <v>21</v>
      </c>
      <c r="D43" s="3">
        <v>40463</v>
      </c>
    </row>
    <row r="44" spans="1:6" x14ac:dyDescent="0.2">
      <c r="A44" s="1" t="s">
        <v>0</v>
      </c>
      <c r="B44" s="1">
        <v>820</v>
      </c>
      <c r="C44" s="1">
        <v>21</v>
      </c>
      <c r="D44" s="3">
        <v>40464</v>
      </c>
    </row>
    <row r="45" spans="1:6" x14ac:dyDescent="0.2">
      <c r="A45" s="1" t="s">
        <v>1</v>
      </c>
      <c r="B45" s="1">
        <v>830</v>
      </c>
      <c r="C45" s="1">
        <v>21</v>
      </c>
      <c r="D45" s="3">
        <v>40465</v>
      </c>
    </row>
    <row r="46" spans="1:6" x14ac:dyDescent="0.2">
      <c r="A46" s="1" t="s">
        <v>2</v>
      </c>
      <c r="B46" s="1">
        <v>840</v>
      </c>
      <c r="C46" s="1">
        <v>21</v>
      </c>
      <c r="D46" s="3">
        <v>40466</v>
      </c>
    </row>
    <row r="47" spans="1:6" x14ac:dyDescent="0.2">
      <c r="A47" s="1" t="s">
        <v>3</v>
      </c>
      <c r="B47" s="1">
        <v>850</v>
      </c>
      <c r="C47" s="1">
        <v>21</v>
      </c>
      <c r="D47" s="3">
        <v>40467</v>
      </c>
    </row>
    <row r="48" spans="1:6" x14ac:dyDescent="0.2">
      <c r="A48" s="1" t="s">
        <v>4</v>
      </c>
      <c r="B48" s="1">
        <v>860</v>
      </c>
      <c r="C48" s="1">
        <v>21</v>
      </c>
      <c r="D48" s="3">
        <v>40468</v>
      </c>
    </row>
    <row r="49" spans="1:4" x14ac:dyDescent="0.2">
      <c r="A49" s="1" t="s">
        <v>5</v>
      </c>
      <c r="B49" s="1">
        <v>870</v>
      </c>
      <c r="C49" s="1">
        <v>21</v>
      </c>
      <c r="D49" s="3">
        <v>40469</v>
      </c>
    </row>
    <row r="50" spans="1:4" x14ac:dyDescent="0.2">
      <c r="A50" s="1" t="s">
        <v>6</v>
      </c>
      <c r="B50" s="1">
        <v>880</v>
      </c>
      <c r="C50" s="1">
        <v>21</v>
      </c>
      <c r="D50" s="3">
        <v>40470</v>
      </c>
    </row>
    <row r="51" spans="1:4" x14ac:dyDescent="0.2">
      <c r="A51" s="1" t="s">
        <v>7</v>
      </c>
      <c r="B51" s="1">
        <v>890</v>
      </c>
      <c r="C51" s="1">
        <v>21</v>
      </c>
      <c r="D51" s="3">
        <v>40471</v>
      </c>
    </row>
    <row r="52" spans="1:4" x14ac:dyDescent="0.2">
      <c r="A52" s="1" t="s">
        <v>8</v>
      </c>
      <c r="B52" s="1">
        <v>900</v>
      </c>
      <c r="C52" s="1">
        <v>21</v>
      </c>
      <c r="D52" s="3">
        <v>40472</v>
      </c>
    </row>
    <row r="53" spans="1:4" x14ac:dyDescent="0.2">
      <c r="A53" s="1" t="s">
        <v>9</v>
      </c>
      <c r="B53" s="1">
        <v>910</v>
      </c>
      <c r="C53" s="1">
        <v>21</v>
      </c>
      <c r="D53" s="3">
        <v>40473</v>
      </c>
    </row>
    <row r="54" spans="1:4" x14ac:dyDescent="0.2">
      <c r="A54" s="1" t="s">
        <v>10</v>
      </c>
      <c r="B54" s="1">
        <v>920</v>
      </c>
      <c r="C54" s="1">
        <v>21</v>
      </c>
      <c r="D54" s="3">
        <v>40474</v>
      </c>
    </row>
    <row r="55" spans="1:4" x14ac:dyDescent="0.2">
      <c r="A55" s="1" t="s">
        <v>11</v>
      </c>
      <c r="B55" s="1">
        <v>930</v>
      </c>
      <c r="C55" s="1">
        <v>21</v>
      </c>
      <c r="D55" s="3">
        <v>40475</v>
      </c>
    </row>
    <row r="56" spans="1:4" x14ac:dyDescent="0.2">
      <c r="A56" s="1" t="s">
        <v>12</v>
      </c>
      <c r="B56" s="1">
        <v>940</v>
      </c>
      <c r="C56" s="1">
        <v>21</v>
      </c>
      <c r="D56" s="3">
        <v>40476</v>
      </c>
    </row>
    <row r="57" spans="1:4" x14ac:dyDescent="0.2">
      <c r="A57" s="1" t="s">
        <v>13</v>
      </c>
      <c r="B57" s="1">
        <v>950</v>
      </c>
      <c r="C57" s="1">
        <v>21</v>
      </c>
      <c r="D57" s="3">
        <v>40477</v>
      </c>
    </row>
    <row r="58" spans="1:4" x14ac:dyDescent="0.2">
      <c r="A58" s="1" t="s">
        <v>14</v>
      </c>
      <c r="B58" s="1">
        <v>960</v>
      </c>
      <c r="C58" s="1">
        <v>21</v>
      </c>
      <c r="D58" s="3">
        <v>40478</v>
      </c>
    </row>
    <row r="59" spans="1:4" x14ac:dyDescent="0.2">
      <c r="A59" s="1" t="s">
        <v>15</v>
      </c>
      <c r="B59" s="1">
        <v>970</v>
      </c>
      <c r="C59" s="1">
        <v>21</v>
      </c>
      <c r="D59" s="3">
        <v>40479</v>
      </c>
    </row>
    <row r="60" spans="1:4" x14ac:dyDescent="0.2">
      <c r="A60" s="1" t="s">
        <v>16</v>
      </c>
      <c r="B60" s="1">
        <v>980</v>
      </c>
      <c r="C60" s="1">
        <v>21</v>
      </c>
      <c r="D60" s="3">
        <v>40480</v>
      </c>
    </row>
    <row r="61" spans="1:4" x14ac:dyDescent="0.2">
      <c r="A61" s="1" t="s">
        <v>17</v>
      </c>
      <c r="B61" s="1">
        <v>990</v>
      </c>
      <c r="C61" s="1">
        <v>21</v>
      </c>
      <c r="D61" s="3">
        <v>40481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5 1 m D S 6 U / n q G n A A A A + A A A A B I A H A B D b 2 5 m a W c v U G F j a 2 F n Z S 5 4 b W w g o h g A K K A U A A A A A A A A A A A A A A A A A A A A A A A A A A A A h Y 8 x D o I w G E a v Q r r T l k L E k J 8 y 6 K Y k J i b G t S k V G q E Y K J a 7 O X g k r y C J o m 6 O 3 8 s b 3 v e 4 3 S E b m 9 q 7 q q 7 X r U l R g C n y l J F t o U 2 Z o s G e / C X K O O y E P I t S e Z N s + m T s i x R V 1 l 4 S Q p x z 2 I W 4 7 U r C K A 3 I M d / u Z a U a g T 6 y / i / 7 2 v R W G K k Q h 8 M r h j M c L X A U h w z H L A A y Y 8 i 1 + S p s K s Y U y A + E 1 V D b o V O 8 E P 5 6 A 2 S e Q N 4 v + B N Q S w M E F A A C A A g A 5 1 m D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d Z g 0 s o i k e 4 D g A A A B E A A A A T A B w A R m 9 y b X V s Y X M v U 2 V j d G l v b j E u b S C i G A A o o B Q A A A A A A A A A A A A A A A A A A A A A A A A A A A A r T k 0 u y c z P U w i G 0 I b W A F B L A Q I t A B Q A A g A I A O d Z g 0 u l P 5 6 h p w A A A P g A A A A S A A A A A A A A A A A A A A A A A A A A A A B D b 2 5 m a W c v U G F j a 2 F n Z S 5 4 b W x Q S w E C L Q A U A A I A C A D n W Y N L D 8 r p q 6 Q A A A D p A A A A E w A A A A A A A A A A A A A A A A D z A A A A W 0 N v b n R l b n R f V H l w Z X N d L n h t b F B L A Q I t A B Q A A g A I A O d Z g 0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2 a t n a B u v 3 Q a X F l U R P H N k N A A A A A A I A A A A A A B B m A A A A A Q A A I A A A A F f H f n R 8 c S Q z l w b L s r u H x X R W K G I K l E B G 3 q v V O Q y Q t Q A s A A A A A A 6 A A A A A A g A A I A A A A C a 8 B X w V 3 Q Z o M i s i r I N h V J J z d V F 6 u z V t C k 4 X E Y X + m 7 H a U A A A A E o 8 u 1 2 3 k E o M 3 S j z G f 8 Q / A g N L + K G o 1 S X W N N I A v a N 3 R w W N j D I c D L t 8 + t w b U Q / B f S c C / Z 2 o r v B h H d x 8 b 2 v L u 5 a / 9 G Z 0 q V B z 0 n h 3 X G K i d n O D L r L Q A A A A B 9 c a U h 5 o u W U o c 3 W r Z i f X x x E a A n x c C U 6 A 5 G K n W p e E s Q N 4 Y G 7 j c M f 7 + Z l N a O 5 h 0 3 J l 4 d p T L S o U n e R 5 d 3 g 7 y N I U e 0 = < / D a t a M a s h u p > 
</file>

<file path=customXml/itemProps1.xml><?xml version="1.0" encoding="utf-8"?>
<ds:datastoreItem xmlns:ds="http://schemas.openxmlformats.org/officeDocument/2006/customXml" ds:itemID="{05241840-170F-423D-BFC2-867173E9F66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Projektorinfo</vt:lpstr>
      <vt:lpstr>Datalinkup</vt:lpstr>
      <vt:lpstr>Pærer</vt:lpstr>
      <vt:lpstr>Timere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2017-12-03T07:29:21Z</dcterms:created>
  <dcterms:modified xsi:type="dcterms:W3CDTF">2017-12-03T11:37:26Z</dcterms:modified>
</cp:coreProperties>
</file>