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wlnfun Horsens\Desktop\"/>
    </mc:Choice>
  </mc:AlternateContent>
  <bookViews>
    <workbookView xWindow="0" yWindow="0" windowWidth="15345" windowHeight="4455"/>
  </bookViews>
  <sheets>
    <sheet name="Projektoroversigt" sheetId="1" r:id="rId1"/>
    <sheet name="Datalinkup" sheetId="2" r:id="rId2"/>
    <sheet name="Pære" sheetId="3" r:id="rId3"/>
    <sheet name="Timere" sheetId="4" r:id="rId4"/>
  </sheets>
  <definedNames>
    <definedName name="AVnr">Datalinkup!$A$2:$A$21</definedName>
    <definedName name="ECO_timer">Timere!$C$2:$C$61</definedName>
    <definedName name="Model">Datalinkup!$D$2:$D$21</definedName>
    <definedName name="Mærke">Datalinkup!$C$2:$C$21</definedName>
    <definedName name="Normal_timer">Timere!$B$2:$B$61</definedName>
    <definedName name="Serienr.">Datalinkup!$B$2:$B$21</definedName>
    <definedName name="Serienr_timer">Timere!$A$2:$A$61</definedName>
  </definedNames>
  <calcPr calcId="171027"/>
</workbook>
</file>

<file path=xl/calcChain.xml><?xml version="1.0" encoding="utf-8"?>
<calcChain xmlns="http://schemas.openxmlformats.org/spreadsheetml/2006/main">
  <c r="D5" i="1" l="1"/>
  <c r="E5" i="1" s="1"/>
  <c r="C5" i="1"/>
  <c r="B5" i="1"/>
  <c r="C8" i="1" s="1"/>
  <c r="B8" i="1" l="1"/>
</calcChain>
</file>

<file path=xl/sharedStrings.xml><?xml version="1.0" encoding="utf-8"?>
<sst xmlns="http://schemas.openxmlformats.org/spreadsheetml/2006/main" count="243" uniqueCount="64">
  <si>
    <t>AV18</t>
  </si>
  <si>
    <t>&lt;-- Vælg projektor</t>
  </si>
  <si>
    <t>Serienr.</t>
  </si>
  <si>
    <t>Mærke</t>
  </si>
  <si>
    <t>Model</t>
  </si>
  <si>
    <t>Pære</t>
  </si>
  <si>
    <t>MRLF010218</t>
  </si>
  <si>
    <t>Epson</t>
  </si>
  <si>
    <t>EB-450wi</t>
  </si>
  <si>
    <t>VRL010203</t>
  </si>
  <si>
    <t>Normaltimer</t>
  </si>
  <si>
    <t>ECO timer</t>
  </si>
  <si>
    <t>AV-nr.</t>
  </si>
  <si>
    <t>Indkøbsår</t>
  </si>
  <si>
    <t>Placering</t>
  </si>
  <si>
    <t>AV01</t>
  </si>
  <si>
    <t>MRLF010201</t>
  </si>
  <si>
    <t>Viborg</t>
  </si>
  <si>
    <t>AV02</t>
  </si>
  <si>
    <t>MRLF010202</t>
  </si>
  <si>
    <t>Aarhus</t>
  </si>
  <si>
    <t>AV03</t>
  </si>
  <si>
    <t>MRLF010203</t>
  </si>
  <si>
    <t>AV04</t>
  </si>
  <si>
    <t>MRLF010204</t>
  </si>
  <si>
    <t>AV05</t>
  </si>
  <si>
    <t>MRLF010205</t>
  </si>
  <si>
    <t>AV06</t>
  </si>
  <si>
    <t>MRLF010206</t>
  </si>
  <si>
    <t>AV07</t>
  </si>
  <si>
    <t>MRLF010207</t>
  </si>
  <si>
    <t>Sony</t>
  </si>
  <si>
    <t>A12345678</t>
  </si>
  <si>
    <t>AV08</t>
  </si>
  <si>
    <t>MRLF010208</t>
  </si>
  <si>
    <t>AV09</t>
  </si>
  <si>
    <t>MRLF010209</t>
  </si>
  <si>
    <t>AV10</t>
  </si>
  <si>
    <t>MRLF010210</t>
  </si>
  <si>
    <t>AV11</t>
  </si>
  <si>
    <t>MRLF010211</t>
  </si>
  <si>
    <t>AV12</t>
  </si>
  <si>
    <t>MRLF010212</t>
  </si>
  <si>
    <t>AV13</t>
  </si>
  <si>
    <t>MRLF010213</t>
  </si>
  <si>
    <t>AV14</t>
  </si>
  <si>
    <t>MRLF010214</t>
  </si>
  <si>
    <t>AV15</t>
  </si>
  <si>
    <t>MRLF010215</t>
  </si>
  <si>
    <t>AV16</t>
  </si>
  <si>
    <t>MRLF010216</t>
  </si>
  <si>
    <t>AV17</t>
  </si>
  <si>
    <t>MRLF010217</t>
  </si>
  <si>
    <t>AV19</t>
  </si>
  <si>
    <t>MRLF010219</t>
  </si>
  <si>
    <t>AV20</t>
  </si>
  <si>
    <t>MRLF010220</t>
  </si>
  <si>
    <t>S1234</t>
  </si>
  <si>
    <t>Normal</t>
  </si>
  <si>
    <t>ECO</t>
  </si>
  <si>
    <t>Dato</t>
  </si>
  <si>
    <t>Pæreskift</t>
  </si>
  <si>
    <t>Nyere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</si>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</sst>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" x14ac:knownFonts="1"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Datalinkup" displayName="Datalinkup" ref="A1:F21" totalsRowShown="0">
  <autoFilter ref="A1:F21"/>
  <tableColumns count="6">
    <tableColumn id="1" name="AV-nr."/>
    <tableColumn id="2" name="Serienr."/>
    <tableColumn id="3" name="Mærke"/>
    <tableColumn id="4" name="Model"/>
    <tableColumn id="5" name="Indkøbsår"/>
    <tableColumn id="6" name="Placer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Pære" displayName="Pære" ref="A1:C3" totalsRowShown="0">
  <autoFilter ref="A1:C3"/>
  <tableColumns count="3">
    <tableColumn id="1" name="Model"/>
    <tableColumn id="2" name="Mærke"/>
    <tableColumn id="3" name="Pær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1:F61" totalsRowShown="0">
  <autoFilter ref="A1:F61">
    <filterColumn colId="0">
      <filters>
        <filter val="MRLF010211"/>
      </filters>
    </filterColumn>
  </autoFilter>
  <tableColumns count="6">
    <tableColumn id="1" name="Serienr."/>
    <tableColumn id="2" name="Normal"/>
    <tableColumn id="3" name="ECO"/>
    <tableColumn id="4" name="Dato"/>
    <tableColumn id="5" name="Pæreskift"/>
    <tableColumn id="6" name="Nye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workbookViewId="0"/>
  </sheetViews>
  <sheetFormatPr defaultRowHeight="15" x14ac:dyDescent="0.25"/>
  <cols>
    <col min="1" max="1" width="9.140625" customWidth="1"/>
    <col min="2" max="2" width="12.42578125" bestFit="1" customWidth="1"/>
    <col min="3" max="3" width="9.85546875" bestFit="1" customWidth="1"/>
    <col min="4" max="4" width="10.28515625" bestFit="1" customWidth="1"/>
    <col min="5" max="5" width="9.140625" customWidth="1"/>
  </cols>
  <sheetData>
    <row r="2" spans="2:5" x14ac:dyDescent="0.25">
      <c r="B2" t="s">
        <v>0</v>
      </c>
      <c r="C2" s="1" t="s">
        <v>1</v>
      </c>
    </row>
    <row r="4" spans="2:5" x14ac:dyDescent="0.25">
      <c r="B4" t="s">
        <v>2</v>
      </c>
      <c r="C4" t="s">
        <v>3</v>
      </c>
      <c r="D4" t="s">
        <v>4</v>
      </c>
      <c r="E4" t="s">
        <v>5</v>
      </c>
    </row>
    <row r="5" spans="2:5" x14ac:dyDescent="0.25">
      <c r="B5" t="str">
        <f>VLOOKUP($B$2,Datalinkup!$A$2:$F$21,2,FALSE)</f>
        <v>MRLF010218</v>
      </c>
      <c r="C5" t="str">
        <f>VLOOKUP($B$2,Datalinkup!$A$2:$F$21,3,FALSE)</f>
        <v>Epson</v>
      </c>
      <c r="D5" t="str">
        <f>VLOOKUP($B$2,Datalinkup!$A$2:$F$21,4,FALSE)</f>
        <v>EB-450wi</v>
      </c>
      <c r="E5" t="str">
        <f>VLOOKUP($D$5,Pære!$A$2:$C$3,3,FALSE)</f>
        <v>VRL010203</v>
      </c>
    </row>
    <row r="7" spans="2:5" x14ac:dyDescent="0.25">
      <c r="B7" t="s">
        <v>10</v>
      </c>
      <c r="C7" t="s">
        <v>11</v>
      </c>
    </row>
    <row r="8" spans="2:5" x14ac:dyDescent="0.25">
      <c r="B8">
        <f>SUMIF(Serienr_timer,$B$5,Normal_timer)</f>
        <v>1620</v>
      </c>
      <c r="C8">
        <f>SUMIF(Serienr_timer,$B$5,ECO_timer)</f>
        <v>60</v>
      </c>
    </row>
  </sheetData>
  <dataValidations count="1">
    <dataValidation type="list" allowBlank="1" showInputMessage="1" showErrorMessage="1" sqref="B2">
      <formula1>AVnr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5" x14ac:dyDescent="0.25"/>
  <cols>
    <col min="1" max="4" width="9.140625" customWidth="1"/>
    <col min="5" max="5" width="10.85546875" customWidth="1"/>
    <col min="6" max="6" width="10" customWidth="1"/>
    <col min="7" max="7" width="9.140625" customWidth="1"/>
  </cols>
  <sheetData>
    <row r="1" spans="1:6" x14ac:dyDescent="0.25">
      <c r="A1" s="2" t="s">
        <v>12</v>
      </c>
      <c r="B1" s="2" t="s">
        <v>2</v>
      </c>
      <c r="C1" s="2" t="s">
        <v>3</v>
      </c>
      <c r="D1" s="2" t="s">
        <v>4</v>
      </c>
      <c r="E1" s="2" t="s">
        <v>13</v>
      </c>
      <c r="F1" s="2" t="s">
        <v>14</v>
      </c>
    </row>
    <row r="2" spans="1:6" x14ac:dyDescent="0.25">
      <c r="A2" s="2" t="s">
        <v>15</v>
      </c>
      <c r="B2" s="2" t="s">
        <v>16</v>
      </c>
      <c r="C2" s="2" t="s">
        <v>7</v>
      </c>
      <c r="D2" s="2" t="s">
        <v>8</v>
      </c>
      <c r="E2" s="2">
        <v>2010</v>
      </c>
      <c r="F2" s="2" t="s">
        <v>17</v>
      </c>
    </row>
    <row r="3" spans="1:6" x14ac:dyDescent="0.25">
      <c r="A3" s="2" t="s">
        <v>18</v>
      </c>
      <c r="B3" s="2" t="s">
        <v>19</v>
      </c>
      <c r="C3" s="2" t="s">
        <v>7</v>
      </c>
      <c r="D3" s="2" t="s">
        <v>8</v>
      </c>
      <c r="E3" s="2">
        <v>2010</v>
      </c>
      <c r="F3" s="2" t="s">
        <v>20</v>
      </c>
    </row>
    <row r="4" spans="1:6" x14ac:dyDescent="0.25">
      <c r="A4" s="2" t="s">
        <v>21</v>
      </c>
      <c r="B4" s="2" t="s">
        <v>22</v>
      </c>
      <c r="C4" s="2" t="s">
        <v>7</v>
      </c>
      <c r="D4" s="2" t="s">
        <v>8</v>
      </c>
      <c r="E4" s="2">
        <v>2010</v>
      </c>
      <c r="F4" s="2" t="s">
        <v>17</v>
      </c>
    </row>
    <row r="5" spans="1:6" x14ac:dyDescent="0.25">
      <c r="A5" s="2" t="s">
        <v>23</v>
      </c>
      <c r="B5" s="2" t="s">
        <v>24</v>
      </c>
      <c r="C5" s="2" t="s">
        <v>7</v>
      </c>
      <c r="D5" s="2" t="s">
        <v>8</v>
      </c>
      <c r="E5" s="2">
        <v>2010</v>
      </c>
      <c r="F5" s="2" t="s">
        <v>20</v>
      </c>
    </row>
    <row r="6" spans="1:6" x14ac:dyDescent="0.25">
      <c r="A6" s="2" t="s">
        <v>25</v>
      </c>
      <c r="B6" s="2" t="s">
        <v>26</v>
      </c>
      <c r="C6" s="2" t="s">
        <v>7</v>
      </c>
      <c r="D6" s="2" t="s">
        <v>8</v>
      </c>
      <c r="E6" s="2">
        <v>2010</v>
      </c>
      <c r="F6" s="2" t="s">
        <v>17</v>
      </c>
    </row>
    <row r="7" spans="1:6" x14ac:dyDescent="0.25">
      <c r="A7" s="2" t="s">
        <v>27</v>
      </c>
      <c r="B7" s="2" t="s">
        <v>28</v>
      </c>
      <c r="C7" s="2" t="s">
        <v>7</v>
      </c>
      <c r="D7" s="2" t="s">
        <v>8</v>
      </c>
      <c r="E7" s="2">
        <v>2010</v>
      </c>
      <c r="F7" s="2" t="s">
        <v>20</v>
      </c>
    </row>
    <row r="8" spans="1:6" x14ac:dyDescent="0.25">
      <c r="A8" s="2" t="s">
        <v>29</v>
      </c>
      <c r="B8" s="2" t="s">
        <v>30</v>
      </c>
      <c r="C8" s="2" t="s">
        <v>31</v>
      </c>
      <c r="D8" s="2" t="s">
        <v>32</v>
      </c>
      <c r="E8" s="2">
        <v>2016</v>
      </c>
      <c r="F8" s="2" t="s">
        <v>17</v>
      </c>
    </row>
    <row r="9" spans="1:6" x14ac:dyDescent="0.25">
      <c r="A9" s="2" t="s">
        <v>33</v>
      </c>
      <c r="B9" s="2" t="s">
        <v>34</v>
      </c>
      <c r="C9" s="2" t="s">
        <v>31</v>
      </c>
      <c r="D9" s="2" t="s">
        <v>32</v>
      </c>
      <c r="E9" s="2">
        <v>2016</v>
      </c>
      <c r="F9" s="2" t="s">
        <v>20</v>
      </c>
    </row>
    <row r="10" spans="1:6" x14ac:dyDescent="0.25">
      <c r="A10" s="2" t="s">
        <v>35</v>
      </c>
      <c r="B10" s="2" t="s">
        <v>36</v>
      </c>
      <c r="C10" s="2" t="s">
        <v>31</v>
      </c>
      <c r="D10" s="2" t="s">
        <v>32</v>
      </c>
      <c r="E10" s="2">
        <v>2016</v>
      </c>
      <c r="F10" s="2" t="s">
        <v>17</v>
      </c>
    </row>
    <row r="11" spans="1:6" x14ac:dyDescent="0.25">
      <c r="A11" s="2" t="s">
        <v>37</v>
      </c>
      <c r="B11" s="2" t="s">
        <v>38</v>
      </c>
      <c r="C11" s="2" t="s">
        <v>31</v>
      </c>
      <c r="D11" s="2" t="s">
        <v>32</v>
      </c>
      <c r="E11" s="2">
        <v>2016</v>
      </c>
      <c r="F11" s="2" t="s">
        <v>20</v>
      </c>
    </row>
    <row r="12" spans="1:6" x14ac:dyDescent="0.25">
      <c r="A12" s="2" t="s">
        <v>39</v>
      </c>
      <c r="B12" s="2" t="s">
        <v>40</v>
      </c>
      <c r="C12" s="2" t="s">
        <v>31</v>
      </c>
      <c r="D12" s="2" t="s">
        <v>32</v>
      </c>
      <c r="E12" s="2">
        <v>2016</v>
      </c>
      <c r="F12" s="2" t="s">
        <v>17</v>
      </c>
    </row>
    <row r="13" spans="1:6" x14ac:dyDescent="0.25">
      <c r="A13" s="2" t="s">
        <v>41</v>
      </c>
      <c r="B13" s="2" t="s">
        <v>42</v>
      </c>
      <c r="C13" s="2" t="s">
        <v>7</v>
      </c>
      <c r="D13" s="2" t="s">
        <v>8</v>
      </c>
      <c r="E13" s="2">
        <v>2010</v>
      </c>
      <c r="F13" s="2" t="s">
        <v>20</v>
      </c>
    </row>
    <row r="14" spans="1:6" x14ac:dyDescent="0.25">
      <c r="A14" s="2" t="s">
        <v>43</v>
      </c>
      <c r="B14" s="2" t="s">
        <v>44</v>
      </c>
      <c r="C14" s="2" t="s">
        <v>7</v>
      </c>
      <c r="D14" s="2" t="s">
        <v>8</v>
      </c>
      <c r="E14" s="2">
        <v>2010</v>
      </c>
      <c r="F14" s="2" t="s">
        <v>17</v>
      </c>
    </row>
    <row r="15" spans="1:6" x14ac:dyDescent="0.25">
      <c r="A15" s="2" t="s">
        <v>45</v>
      </c>
      <c r="B15" s="2" t="s">
        <v>46</v>
      </c>
      <c r="C15" s="2" t="s">
        <v>7</v>
      </c>
      <c r="D15" s="2" t="s">
        <v>8</v>
      </c>
      <c r="E15" s="2">
        <v>2010</v>
      </c>
      <c r="F15" s="2" t="s">
        <v>20</v>
      </c>
    </row>
    <row r="16" spans="1:6" x14ac:dyDescent="0.25">
      <c r="A16" s="2" t="s">
        <v>47</v>
      </c>
      <c r="B16" s="2" t="s">
        <v>48</v>
      </c>
      <c r="C16" s="2" t="s">
        <v>7</v>
      </c>
      <c r="D16" s="2" t="s">
        <v>8</v>
      </c>
      <c r="E16" s="2">
        <v>2010</v>
      </c>
      <c r="F16" s="2" t="s">
        <v>17</v>
      </c>
    </row>
    <row r="17" spans="1:6" x14ac:dyDescent="0.25">
      <c r="A17" s="2" t="s">
        <v>49</v>
      </c>
      <c r="B17" s="2" t="s">
        <v>50</v>
      </c>
      <c r="C17" s="2" t="s">
        <v>7</v>
      </c>
      <c r="D17" s="2" t="s">
        <v>8</v>
      </c>
      <c r="E17" s="2">
        <v>2010</v>
      </c>
      <c r="F17" s="2" t="s">
        <v>20</v>
      </c>
    </row>
    <row r="18" spans="1:6" x14ac:dyDescent="0.25">
      <c r="A18" s="2" t="s">
        <v>51</v>
      </c>
      <c r="B18" s="2" t="s">
        <v>52</v>
      </c>
      <c r="C18" s="2" t="s">
        <v>7</v>
      </c>
      <c r="D18" s="2" t="s">
        <v>8</v>
      </c>
      <c r="E18" s="2">
        <v>2010</v>
      </c>
      <c r="F18" s="2" t="s">
        <v>17</v>
      </c>
    </row>
    <row r="19" spans="1:6" x14ac:dyDescent="0.25">
      <c r="A19" s="2" t="s">
        <v>0</v>
      </c>
      <c r="B19" s="2" t="s">
        <v>6</v>
      </c>
      <c r="C19" s="2" t="s">
        <v>7</v>
      </c>
      <c r="D19" s="2" t="s">
        <v>8</v>
      </c>
      <c r="E19" s="2">
        <v>2010</v>
      </c>
      <c r="F19" s="2" t="s">
        <v>20</v>
      </c>
    </row>
    <row r="20" spans="1:6" x14ac:dyDescent="0.25">
      <c r="A20" s="2" t="s">
        <v>53</v>
      </c>
      <c r="B20" s="2" t="s">
        <v>54</v>
      </c>
      <c r="C20" s="2" t="s">
        <v>7</v>
      </c>
      <c r="D20" s="2" t="s">
        <v>8</v>
      </c>
      <c r="E20" s="2">
        <v>2010</v>
      </c>
      <c r="F20" s="2" t="s">
        <v>17</v>
      </c>
    </row>
    <row r="21" spans="1:6" x14ac:dyDescent="0.25">
      <c r="A21" s="2" t="s">
        <v>55</v>
      </c>
      <c r="B21" s="2" t="s">
        <v>56</v>
      </c>
      <c r="C21" s="2" t="s">
        <v>7</v>
      </c>
      <c r="D21" s="2" t="s">
        <v>8</v>
      </c>
      <c r="E21" s="2">
        <v>2010</v>
      </c>
      <c r="F21" s="2" t="s">
        <v>20</v>
      </c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cols>
    <col min="1" max="1" width="9.140625" customWidth="1"/>
    <col min="2" max="2" width="9.42578125" customWidth="1"/>
    <col min="3" max="3" width="10.28515625" bestFit="1" customWidth="1"/>
    <col min="4" max="4" width="9.140625" customWidth="1"/>
  </cols>
  <sheetData>
    <row r="1" spans="1:3" x14ac:dyDescent="0.25">
      <c r="A1" t="s">
        <v>4</v>
      </c>
      <c r="B1" t="s">
        <v>3</v>
      </c>
      <c r="C1" t="s">
        <v>5</v>
      </c>
    </row>
    <row r="2" spans="1:3" x14ac:dyDescent="0.25">
      <c r="A2" t="s">
        <v>8</v>
      </c>
      <c r="B2" t="s">
        <v>7</v>
      </c>
      <c r="C2" t="s">
        <v>9</v>
      </c>
    </row>
    <row r="3" spans="1:3" x14ac:dyDescent="0.25">
      <c r="A3" s="2" t="s">
        <v>32</v>
      </c>
      <c r="B3" t="s">
        <v>31</v>
      </c>
      <c r="C3" t="s">
        <v>57</v>
      </c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/>
  </sheetViews>
  <sheetFormatPr defaultRowHeight="15" x14ac:dyDescent="0.25"/>
  <cols>
    <col min="1" max="1" width="11" bestFit="1" customWidth="1"/>
    <col min="2" max="4" width="9.140625" customWidth="1"/>
    <col min="5" max="5" width="10.140625" customWidth="1"/>
    <col min="6" max="6" width="9.140625" customWidth="1"/>
  </cols>
  <sheetData>
    <row r="1" spans="1:6" x14ac:dyDescent="0.25">
      <c r="A1" s="2" t="s">
        <v>2</v>
      </c>
      <c r="B1" s="2" t="s">
        <v>58</v>
      </c>
      <c r="C1" s="2" t="s">
        <v>59</v>
      </c>
      <c r="D1" s="2" t="s">
        <v>60</v>
      </c>
      <c r="E1" s="3" t="s">
        <v>61</v>
      </c>
      <c r="F1" s="3" t="s">
        <v>62</v>
      </c>
    </row>
    <row r="2" spans="1:6" hidden="1" x14ac:dyDescent="0.25">
      <c r="A2" s="2" t="s">
        <v>16</v>
      </c>
      <c r="B2" s="2">
        <v>10</v>
      </c>
      <c r="C2" s="2">
        <v>1</v>
      </c>
      <c r="D2" s="4">
        <v>40422</v>
      </c>
      <c r="E2" s="3"/>
      <c r="F2" s="3"/>
    </row>
    <row r="3" spans="1:6" hidden="1" x14ac:dyDescent="0.25">
      <c r="A3" s="2" t="s">
        <v>19</v>
      </c>
      <c r="B3" s="2">
        <v>20</v>
      </c>
      <c r="C3" s="2">
        <v>2</v>
      </c>
      <c r="D3" s="4">
        <v>40423</v>
      </c>
      <c r="E3" s="3"/>
      <c r="F3" s="3"/>
    </row>
    <row r="4" spans="1:6" hidden="1" x14ac:dyDescent="0.25">
      <c r="A4" s="2" t="s">
        <v>22</v>
      </c>
      <c r="B4" s="2">
        <v>30</v>
      </c>
      <c r="C4" s="2">
        <v>3</v>
      </c>
      <c r="D4" s="4">
        <v>40424</v>
      </c>
      <c r="E4" s="3"/>
      <c r="F4" s="3"/>
    </row>
    <row r="5" spans="1:6" hidden="1" x14ac:dyDescent="0.25">
      <c r="A5" s="2" t="s">
        <v>24</v>
      </c>
      <c r="B5" s="2">
        <v>40</v>
      </c>
      <c r="C5" s="2">
        <v>4</v>
      </c>
      <c r="D5" s="4">
        <v>40425</v>
      </c>
      <c r="E5" s="3"/>
      <c r="F5" s="3"/>
    </row>
    <row r="6" spans="1:6" hidden="1" x14ac:dyDescent="0.25">
      <c r="A6" s="2" t="s">
        <v>26</v>
      </c>
      <c r="B6" s="2">
        <v>50</v>
      </c>
      <c r="C6" s="2">
        <v>5</v>
      </c>
      <c r="D6" s="4">
        <v>40426</v>
      </c>
      <c r="E6" s="3"/>
      <c r="F6" s="3"/>
    </row>
    <row r="7" spans="1:6" hidden="1" x14ac:dyDescent="0.25">
      <c r="A7" s="2" t="s">
        <v>28</v>
      </c>
      <c r="B7" s="2">
        <v>60</v>
      </c>
      <c r="C7" s="2">
        <v>6</v>
      </c>
      <c r="D7" s="4">
        <v>40427</v>
      </c>
      <c r="E7" s="3"/>
      <c r="F7" s="3"/>
    </row>
    <row r="8" spans="1:6" hidden="1" x14ac:dyDescent="0.25">
      <c r="A8" s="2" t="s">
        <v>30</v>
      </c>
      <c r="B8" s="2">
        <v>70</v>
      </c>
      <c r="C8" s="2">
        <v>7</v>
      </c>
      <c r="D8" s="4">
        <v>40428</v>
      </c>
      <c r="E8" s="3"/>
      <c r="F8" s="3" t="s">
        <v>63</v>
      </c>
    </row>
    <row r="9" spans="1:6" hidden="1" x14ac:dyDescent="0.25">
      <c r="A9" s="2" t="s">
        <v>34</v>
      </c>
      <c r="B9" s="2">
        <v>80</v>
      </c>
      <c r="C9" s="2">
        <v>8</v>
      </c>
      <c r="D9" s="4">
        <v>40429</v>
      </c>
      <c r="E9" s="3"/>
      <c r="F9" s="3" t="s">
        <v>63</v>
      </c>
    </row>
    <row r="10" spans="1:6" hidden="1" x14ac:dyDescent="0.25">
      <c r="A10" s="2" t="s">
        <v>36</v>
      </c>
      <c r="B10" s="2">
        <v>90</v>
      </c>
      <c r="C10" s="2">
        <v>9</v>
      </c>
      <c r="D10" s="4">
        <v>40430</v>
      </c>
      <c r="E10" s="3"/>
      <c r="F10" s="3" t="s">
        <v>63</v>
      </c>
    </row>
    <row r="11" spans="1:6" hidden="1" x14ac:dyDescent="0.25">
      <c r="A11" s="2" t="s">
        <v>38</v>
      </c>
      <c r="B11" s="2">
        <v>100</v>
      </c>
      <c r="C11" s="2">
        <v>10</v>
      </c>
      <c r="D11" s="4">
        <v>40431</v>
      </c>
      <c r="E11" s="3"/>
      <c r="F11" s="3" t="s">
        <v>63</v>
      </c>
    </row>
    <row r="12" spans="1:6" x14ac:dyDescent="0.25">
      <c r="A12" s="2" t="s">
        <v>40</v>
      </c>
      <c r="B12" s="2">
        <v>110</v>
      </c>
      <c r="C12" s="2">
        <v>11</v>
      </c>
      <c r="D12" s="4">
        <v>40432</v>
      </c>
      <c r="E12" s="3"/>
      <c r="F12" s="3" t="s">
        <v>63</v>
      </c>
    </row>
    <row r="13" spans="1:6" hidden="1" x14ac:dyDescent="0.25">
      <c r="A13" s="2" t="s">
        <v>42</v>
      </c>
      <c r="B13" s="2">
        <v>120</v>
      </c>
      <c r="C13" s="2">
        <v>12</v>
      </c>
      <c r="D13" s="4">
        <v>40433</v>
      </c>
      <c r="E13" s="3"/>
      <c r="F13" s="3" t="s">
        <v>63</v>
      </c>
    </row>
    <row r="14" spans="1:6" hidden="1" x14ac:dyDescent="0.25">
      <c r="A14" s="2" t="s">
        <v>44</v>
      </c>
      <c r="B14" s="2">
        <v>130</v>
      </c>
      <c r="C14" s="2">
        <v>13</v>
      </c>
      <c r="D14" s="4">
        <v>40434</v>
      </c>
      <c r="E14" s="3"/>
      <c r="F14" s="3" t="s">
        <v>63</v>
      </c>
    </row>
    <row r="15" spans="1:6" hidden="1" x14ac:dyDescent="0.25">
      <c r="A15" s="2" t="s">
        <v>46</v>
      </c>
      <c r="B15" s="2">
        <v>140</v>
      </c>
      <c r="C15" s="2">
        <v>14</v>
      </c>
      <c r="D15" s="4">
        <v>40435</v>
      </c>
      <c r="E15" s="3"/>
      <c r="F15" s="3" t="s">
        <v>63</v>
      </c>
    </row>
    <row r="16" spans="1:6" hidden="1" x14ac:dyDescent="0.25">
      <c r="A16" s="2" t="s">
        <v>48</v>
      </c>
      <c r="B16" s="2">
        <v>150</v>
      </c>
      <c r="C16" s="2">
        <v>15</v>
      </c>
      <c r="D16" s="4">
        <v>40436</v>
      </c>
      <c r="E16" s="3"/>
      <c r="F16" s="3" t="s">
        <v>63</v>
      </c>
    </row>
    <row r="17" spans="1:6" hidden="1" x14ac:dyDescent="0.25">
      <c r="A17" s="2" t="s">
        <v>50</v>
      </c>
      <c r="B17" s="2">
        <v>160</v>
      </c>
      <c r="C17" s="2">
        <v>16</v>
      </c>
      <c r="D17" s="4">
        <v>40437</v>
      </c>
      <c r="E17" s="3"/>
      <c r="F17" s="3" t="s">
        <v>63</v>
      </c>
    </row>
    <row r="18" spans="1:6" hidden="1" x14ac:dyDescent="0.25">
      <c r="A18" s="2" t="s">
        <v>52</v>
      </c>
      <c r="B18" s="2">
        <v>170</v>
      </c>
      <c r="C18" s="2">
        <v>17</v>
      </c>
      <c r="D18" s="4">
        <v>40438</v>
      </c>
      <c r="E18" s="3"/>
      <c r="F18" s="3" t="s">
        <v>63</v>
      </c>
    </row>
    <row r="19" spans="1:6" hidden="1" x14ac:dyDescent="0.25">
      <c r="A19" s="2" t="s">
        <v>6</v>
      </c>
      <c r="B19" s="2">
        <v>180</v>
      </c>
      <c r="C19" s="2">
        <v>18</v>
      </c>
      <c r="D19" s="4">
        <v>40439</v>
      </c>
      <c r="E19" s="3"/>
      <c r="F19" s="3" t="s">
        <v>63</v>
      </c>
    </row>
    <row r="20" spans="1:6" hidden="1" x14ac:dyDescent="0.25">
      <c r="A20" s="2" t="s">
        <v>54</v>
      </c>
      <c r="B20" s="2">
        <v>190</v>
      </c>
      <c r="C20" s="2">
        <v>19</v>
      </c>
      <c r="D20" s="4">
        <v>40440</v>
      </c>
      <c r="E20" s="3"/>
      <c r="F20" s="3" t="s">
        <v>63</v>
      </c>
    </row>
    <row r="21" spans="1:6" hidden="1" x14ac:dyDescent="0.25">
      <c r="A21" s="2" t="s">
        <v>56</v>
      </c>
      <c r="B21" s="2">
        <v>200</v>
      </c>
      <c r="C21" s="2">
        <v>20</v>
      </c>
      <c r="D21" s="4">
        <v>40441</v>
      </c>
      <c r="E21" s="3"/>
      <c r="F21" s="3" t="s">
        <v>63</v>
      </c>
    </row>
    <row r="22" spans="1:6" hidden="1" x14ac:dyDescent="0.25">
      <c r="A22" s="2" t="s">
        <v>16</v>
      </c>
      <c r="B22" s="2">
        <v>300</v>
      </c>
      <c r="C22" s="2">
        <v>21</v>
      </c>
      <c r="D22" s="4">
        <v>40442</v>
      </c>
      <c r="E22" s="3" t="s">
        <v>63</v>
      </c>
      <c r="F22" s="3" t="s">
        <v>63</v>
      </c>
    </row>
    <row r="23" spans="1:6" hidden="1" x14ac:dyDescent="0.25">
      <c r="A23" s="2" t="s">
        <v>19</v>
      </c>
      <c r="B23" s="2">
        <v>310</v>
      </c>
      <c r="C23" s="2">
        <v>21</v>
      </c>
      <c r="D23" s="4">
        <v>40443</v>
      </c>
      <c r="E23" s="3" t="s">
        <v>63</v>
      </c>
      <c r="F23" s="3" t="s">
        <v>63</v>
      </c>
    </row>
    <row r="24" spans="1:6" hidden="1" x14ac:dyDescent="0.25">
      <c r="A24" s="2" t="s">
        <v>22</v>
      </c>
      <c r="B24" s="2">
        <v>320</v>
      </c>
      <c r="C24" s="2">
        <v>21</v>
      </c>
      <c r="D24" s="4">
        <v>40444</v>
      </c>
      <c r="E24" s="3" t="s">
        <v>63</v>
      </c>
      <c r="F24" s="3" t="s">
        <v>63</v>
      </c>
    </row>
    <row r="25" spans="1:6" hidden="1" x14ac:dyDescent="0.25">
      <c r="A25" s="2" t="s">
        <v>24</v>
      </c>
      <c r="B25" s="2">
        <v>330</v>
      </c>
      <c r="C25" s="2">
        <v>21</v>
      </c>
      <c r="D25" s="4">
        <v>40445</v>
      </c>
      <c r="E25" s="3" t="s">
        <v>63</v>
      </c>
      <c r="F25" s="3" t="s">
        <v>63</v>
      </c>
    </row>
    <row r="26" spans="1:6" hidden="1" x14ac:dyDescent="0.25">
      <c r="A26" s="2" t="s">
        <v>26</v>
      </c>
      <c r="B26" s="2">
        <v>340</v>
      </c>
      <c r="C26" s="2">
        <v>21</v>
      </c>
      <c r="D26" s="4">
        <v>40446</v>
      </c>
      <c r="E26" s="3" t="s">
        <v>63</v>
      </c>
      <c r="F26" s="3" t="s">
        <v>63</v>
      </c>
    </row>
    <row r="27" spans="1:6" hidden="1" x14ac:dyDescent="0.25">
      <c r="A27" s="2" t="s">
        <v>28</v>
      </c>
      <c r="B27" s="2">
        <v>350</v>
      </c>
      <c r="C27" s="2">
        <v>21</v>
      </c>
      <c r="D27" s="4">
        <v>40447</v>
      </c>
      <c r="E27" s="3" t="s">
        <v>63</v>
      </c>
      <c r="F27" s="3" t="s">
        <v>63</v>
      </c>
    </row>
    <row r="28" spans="1:6" hidden="1" x14ac:dyDescent="0.25">
      <c r="A28" s="2" t="s">
        <v>30</v>
      </c>
      <c r="B28" s="2">
        <v>360</v>
      </c>
      <c r="C28" s="2">
        <v>21</v>
      </c>
      <c r="D28" s="4">
        <v>40448</v>
      </c>
      <c r="E28" s="3" t="s">
        <v>63</v>
      </c>
      <c r="F28" s="3" t="s">
        <v>63</v>
      </c>
    </row>
    <row r="29" spans="1:6" hidden="1" x14ac:dyDescent="0.25">
      <c r="A29" s="2" t="s">
        <v>34</v>
      </c>
      <c r="B29" s="2">
        <v>370</v>
      </c>
      <c r="C29" s="2">
        <v>21</v>
      </c>
      <c r="D29" s="4">
        <v>40449</v>
      </c>
      <c r="E29" s="3" t="s">
        <v>63</v>
      </c>
      <c r="F29" s="3" t="s">
        <v>63</v>
      </c>
    </row>
    <row r="30" spans="1:6" hidden="1" x14ac:dyDescent="0.25">
      <c r="A30" s="2" t="s">
        <v>36</v>
      </c>
      <c r="B30" s="2">
        <v>380</v>
      </c>
      <c r="C30" s="2">
        <v>21</v>
      </c>
      <c r="D30" s="4">
        <v>40450</v>
      </c>
      <c r="E30" s="3" t="s">
        <v>63</v>
      </c>
      <c r="F30" s="3" t="s">
        <v>63</v>
      </c>
    </row>
    <row r="31" spans="1:6" hidden="1" x14ac:dyDescent="0.25">
      <c r="A31" s="2" t="s">
        <v>38</v>
      </c>
      <c r="B31" s="2">
        <v>390</v>
      </c>
      <c r="C31" s="2">
        <v>21</v>
      </c>
      <c r="D31" s="4">
        <v>40451</v>
      </c>
      <c r="E31" s="3" t="s">
        <v>63</v>
      </c>
      <c r="F31" s="3" t="s">
        <v>63</v>
      </c>
    </row>
    <row r="32" spans="1:6" x14ac:dyDescent="0.25">
      <c r="A32" s="2" t="s">
        <v>40</v>
      </c>
      <c r="B32" s="2">
        <v>400</v>
      </c>
      <c r="C32" s="2">
        <v>21</v>
      </c>
      <c r="D32" s="4">
        <v>40452</v>
      </c>
      <c r="E32" s="3" t="s">
        <v>63</v>
      </c>
      <c r="F32" s="3" t="s">
        <v>63</v>
      </c>
    </row>
    <row r="33" spans="1:6" hidden="1" x14ac:dyDescent="0.25">
      <c r="A33" s="2" t="s">
        <v>42</v>
      </c>
      <c r="B33" s="2">
        <v>410</v>
      </c>
      <c r="C33" s="2">
        <v>21</v>
      </c>
      <c r="D33" s="4">
        <v>40453</v>
      </c>
      <c r="E33" s="3" t="s">
        <v>63</v>
      </c>
      <c r="F33" s="3" t="s">
        <v>63</v>
      </c>
    </row>
    <row r="34" spans="1:6" hidden="1" x14ac:dyDescent="0.25">
      <c r="A34" s="2" t="s">
        <v>44</v>
      </c>
      <c r="B34" s="2">
        <v>420</v>
      </c>
      <c r="C34" s="2">
        <v>21</v>
      </c>
      <c r="D34" s="4">
        <v>40454</v>
      </c>
      <c r="E34" s="3" t="s">
        <v>63</v>
      </c>
      <c r="F34" s="3" t="s">
        <v>63</v>
      </c>
    </row>
    <row r="35" spans="1:6" hidden="1" x14ac:dyDescent="0.25">
      <c r="A35" s="2" t="s">
        <v>46</v>
      </c>
      <c r="B35" s="2">
        <v>430</v>
      </c>
      <c r="C35" s="2">
        <v>21</v>
      </c>
      <c r="D35" s="4">
        <v>40455</v>
      </c>
      <c r="E35" s="3" t="s">
        <v>63</v>
      </c>
      <c r="F35" s="3" t="s">
        <v>63</v>
      </c>
    </row>
    <row r="36" spans="1:6" hidden="1" x14ac:dyDescent="0.25">
      <c r="A36" s="2" t="s">
        <v>48</v>
      </c>
      <c r="B36" s="2">
        <v>440</v>
      </c>
      <c r="C36" s="2">
        <v>21</v>
      </c>
      <c r="D36" s="4">
        <v>40456</v>
      </c>
      <c r="E36" s="3" t="s">
        <v>63</v>
      </c>
      <c r="F36" s="3" t="s">
        <v>63</v>
      </c>
    </row>
    <row r="37" spans="1:6" hidden="1" x14ac:dyDescent="0.25">
      <c r="A37" s="2" t="s">
        <v>50</v>
      </c>
      <c r="B37" s="2">
        <v>450</v>
      </c>
      <c r="C37" s="2">
        <v>21</v>
      </c>
      <c r="D37" s="4">
        <v>40457</v>
      </c>
      <c r="E37" s="3" t="s">
        <v>63</v>
      </c>
      <c r="F37" s="3" t="s">
        <v>63</v>
      </c>
    </row>
    <row r="38" spans="1:6" hidden="1" x14ac:dyDescent="0.25">
      <c r="A38" s="2" t="s">
        <v>52</v>
      </c>
      <c r="B38" s="2">
        <v>460</v>
      </c>
      <c r="C38" s="2">
        <v>21</v>
      </c>
      <c r="D38" s="4">
        <v>40458</v>
      </c>
      <c r="E38" s="3" t="s">
        <v>63</v>
      </c>
      <c r="F38" s="3" t="s">
        <v>63</v>
      </c>
    </row>
    <row r="39" spans="1:6" hidden="1" x14ac:dyDescent="0.25">
      <c r="A39" s="2" t="s">
        <v>6</v>
      </c>
      <c r="B39" s="2">
        <v>470</v>
      </c>
      <c r="C39" s="2">
        <v>21</v>
      </c>
      <c r="D39" s="4">
        <v>40459</v>
      </c>
      <c r="E39" s="3" t="s">
        <v>63</v>
      </c>
      <c r="F39" s="3" t="s">
        <v>63</v>
      </c>
    </row>
    <row r="40" spans="1:6" hidden="1" x14ac:dyDescent="0.25">
      <c r="A40" s="2" t="s">
        <v>54</v>
      </c>
      <c r="B40" s="2">
        <v>480</v>
      </c>
      <c r="C40" s="2">
        <v>21</v>
      </c>
      <c r="D40" s="4">
        <v>40460</v>
      </c>
      <c r="E40" s="3" t="s">
        <v>63</v>
      </c>
      <c r="F40" s="3" t="s">
        <v>63</v>
      </c>
    </row>
    <row r="41" spans="1:6" hidden="1" x14ac:dyDescent="0.25">
      <c r="A41" s="2" t="s">
        <v>56</v>
      </c>
      <c r="B41" s="2">
        <v>490</v>
      </c>
      <c r="C41" s="2">
        <v>21</v>
      </c>
      <c r="D41" s="4">
        <v>40461</v>
      </c>
      <c r="E41" s="3" t="s">
        <v>63</v>
      </c>
      <c r="F41" s="3" t="s">
        <v>63</v>
      </c>
    </row>
    <row r="42" spans="1:6" hidden="1" x14ac:dyDescent="0.25">
      <c r="A42" s="2" t="s">
        <v>16</v>
      </c>
      <c r="B42" s="2">
        <v>800</v>
      </c>
      <c r="C42" s="2">
        <v>21</v>
      </c>
      <c r="D42" s="4">
        <v>40462</v>
      </c>
      <c r="E42" s="3"/>
      <c r="F42" s="3"/>
    </row>
    <row r="43" spans="1:6" hidden="1" x14ac:dyDescent="0.25">
      <c r="A43" s="2" t="s">
        <v>19</v>
      </c>
      <c r="B43" s="2">
        <v>810</v>
      </c>
      <c r="C43" s="2">
        <v>21</v>
      </c>
      <c r="D43" s="4">
        <v>40463</v>
      </c>
      <c r="E43" s="3"/>
      <c r="F43" s="3"/>
    </row>
    <row r="44" spans="1:6" hidden="1" x14ac:dyDescent="0.25">
      <c r="A44" s="2" t="s">
        <v>22</v>
      </c>
      <c r="B44" s="2">
        <v>820</v>
      </c>
      <c r="C44" s="2">
        <v>21</v>
      </c>
      <c r="D44" s="4">
        <v>40464</v>
      </c>
      <c r="E44" s="3"/>
      <c r="F44" s="3"/>
    </row>
    <row r="45" spans="1:6" hidden="1" x14ac:dyDescent="0.25">
      <c r="A45" s="2" t="s">
        <v>24</v>
      </c>
      <c r="B45" s="2">
        <v>830</v>
      </c>
      <c r="C45" s="2">
        <v>21</v>
      </c>
      <c r="D45" s="4">
        <v>40465</v>
      </c>
      <c r="E45" s="3"/>
      <c r="F45" s="3"/>
    </row>
    <row r="46" spans="1:6" hidden="1" x14ac:dyDescent="0.25">
      <c r="A46" s="2" t="s">
        <v>26</v>
      </c>
      <c r="B46" s="2">
        <v>840</v>
      </c>
      <c r="C46" s="2">
        <v>21</v>
      </c>
      <c r="D46" s="4">
        <v>40466</v>
      </c>
      <c r="E46" s="3"/>
      <c r="F46" s="3"/>
    </row>
    <row r="47" spans="1:6" hidden="1" x14ac:dyDescent="0.25">
      <c r="A47" s="2" t="s">
        <v>28</v>
      </c>
      <c r="B47" s="2">
        <v>850</v>
      </c>
      <c r="C47" s="2">
        <v>21</v>
      </c>
      <c r="D47" s="4">
        <v>40467</v>
      </c>
      <c r="E47" s="3"/>
      <c r="F47" s="3"/>
    </row>
    <row r="48" spans="1:6" hidden="1" x14ac:dyDescent="0.25">
      <c r="A48" s="2" t="s">
        <v>30</v>
      </c>
      <c r="B48" s="2">
        <v>860</v>
      </c>
      <c r="C48" s="2">
        <v>21</v>
      </c>
      <c r="D48" s="4">
        <v>40468</v>
      </c>
      <c r="E48" s="3"/>
      <c r="F48" s="3"/>
    </row>
    <row r="49" spans="1:6" hidden="1" x14ac:dyDescent="0.25">
      <c r="A49" s="2" t="s">
        <v>34</v>
      </c>
      <c r="B49" s="2">
        <v>870</v>
      </c>
      <c r="C49" s="2">
        <v>21</v>
      </c>
      <c r="D49" s="4">
        <v>40469</v>
      </c>
      <c r="E49" s="3"/>
      <c r="F49" s="3"/>
    </row>
    <row r="50" spans="1:6" hidden="1" x14ac:dyDescent="0.25">
      <c r="A50" s="2" t="s">
        <v>36</v>
      </c>
      <c r="B50" s="2">
        <v>880</v>
      </c>
      <c r="C50" s="2">
        <v>21</v>
      </c>
      <c r="D50" s="4">
        <v>40470</v>
      </c>
      <c r="E50" s="3"/>
      <c r="F50" s="3"/>
    </row>
    <row r="51" spans="1:6" hidden="1" x14ac:dyDescent="0.25">
      <c r="A51" s="2" t="s">
        <v>38</v>
      </c>
      <c r="B51" s="2">
        <v>890</v>
      </c>
      <c r="C51" s="2">
        <v>21</v>
      </c>
      <c r="D51" s="4">
        <v>40471</v>
      </c>
      <c r="E51" s="3"/>
      <c r="F51" s="3"/>
    </row>
    <row r="52" spans="1:6" x14ac:dyDescent="0.25">
      <c r="A52" s="2" t="s">
        <v>40</v>
      </c>
      <c r="B52" s="2">
        <v>900</v>
      </c>
      <c r="C52" s="2">
        <v>21</v>
      </c>
      <c r="D52" s="4">
        <v>40472</v>
      </c>
      <c r="E52" s="3"/>
      <c r="F52" s="3"/>
    </row>
    <row r="53" spans="1:6" hidden="1" x14ac:dyDescent="0.25">
      <c r="A53" s="2" t="s">
        <v>42</v>
      </c>
      <c r="B53" s="2">
        <v>910</v>
      </c>
      <c r="C53" s="2">
        <v>21</v>
      </c>
      <c r="D53" s="4">
        <v>40473</v>
      </c>
      <c r="E53" s="3"/>
      <c r="F53" s="3"/>
    </row>
    <row r="54" spans="1:6" hidden="1" x14ac:dyDescent="0.25">
      <c r="A54" s="2" t="s">
        <v>44</v>
      </c>
      <c r="B54" s="2">
        <v>920</v>
      </c>
      <c r="C54" s="2">
        <v>21</v>
      </c>
      <c r="D54" s="4">
        <v>40474</v>
      </c>
      <c r="E54" s="3"/>
      <c r="F54" s="3"/>
    </row>
    <row r="55" spans="1:6" hidden="1" x14ac:dyDescent="0.25">
      <c r="A55" s="2" t="s">
        <v>46</v>
      </c>
      <c r="B55" s="2">
        <v>930</v>
      </c>
      <c r="C55" s="2">
        <v>21</v>
      </c>
      <c r="D55" s="4">
        <v>40475</v>
      </c>
      <c r="E55" s="3"/>
      <c r="F55" s="3"/>
    </row>
    <row r="56" spans="1:6" hidden="1" x14ac:dyDescent="0.25">
      <c r="A56" s="2" t="s">
        <v>48</v>
      </c>
      <c r="B56" s="2">
        <v>940</v>
      </c>
      <c r="C56" s="2">
        <v>21</v>
      </c>
      <c r="D56" s="4">
        <v>40476</v>
      </c>
      <c r="E56" s="3"/>
      <c r="F56" s="3"/>
    </row>
    <row r="57" spans="1:6" hidden="1" x14ac:dyDescent="0.25">
      <c r="A57" s="2" t="s">
        <v>50</v>
      </c>
      <c r="B57" s="2">
        <v>950</v>
      </c>
      <c r="C57" s="2">
        <v>21</v>
      </c>
      <c r="D57" s="4">
        <v>40477</v>
      </c>
      <c r="E57" s="3"/>
      <c r="F57" s="3"/>
    </row>
    <row r="58" spans="1:6" hidden="1" x14ac:dyDescent="0.25">
      <c r="A58" s="2" t="s">
        <v>52</v>
      </c>
      <c r="B58" s="2">
        <v>960</v>
      </c>
      <c r="C58" s="2">
        <v>21</v>
      </c>
      <c r="D58" s="4">
        <v>40478</v>
      </c>
      <c r="E58" s="3"/>
      <c r="F58" s="3"/>
    </row>
    <row r="59" spans="1:6" hidden="1" x14ac:dyDescent="0.25">
      <c r="A59" s="2" t="s">
        <v>6</v>
      </c>
      <c r="B59" s="2">
        <v>970</v>
      </c>
      <c r="C59" s="2">
        <v>21</v>
      </c>
      <c r="D59" s="4">
        <v>40479</v>
      </c>
      <c r="E59" s="3"/>
      <c r="F59" s="3"/>
    </row>
    <row r="60" spans="1:6" hidden="1" x14ac:dyDescent="0.25">
      <c r="A60" s="2" t="s">
        <v>54</v>
      </c>
      <c r="B60" s="2">
        <v>980</v>
      </c>
      <c r="C60" s="2">
        <v>21</v>
      </c>
      <c r="D60" s="4">
        <v>40480</v>
      </c>
      <c r="E60" s="3"/>
      <c r="F60" s="3"/>
    </row>
    <row r="61" spans="1:6" hidden="1" x14ac:dyDescent="0.25">
      <c r="A61" s="2" t="s">
        <v>56</v>
      </c>
      <c r="B61" s="2">
        <v>990</v>
      </c>
      <c r="C61" s="2">
        <v>21</v>
      </c>
      <c r="D61" s="4">
        <v>40481</v>
      </c>
      <c r="E61" s="3"/>
      <c r="F61" s="3"/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Projektoroversigt</vt:lpstr>
      <vt:lpstr>Datalinkup</vt:lpstr>
      <vt:lpstr>Pære</vt:lpstr>
      <vt:lpstr>Timere</vt:lpstr>
      <vt:lpstr>AVnr</vt:lpstr>
      <vt:lpstr>ECO_timer</vt:lpstr>
      <vt:lpstr>Model</vt:lpstr>
      <vt:lpstr>Mærke</vt:lpstr>
      <vt:lpstr>Normal_timer</vt:lpstr>
      <vt:lpstr>Serienr.</vt:lpstr>
      <vt:lpstr>Serienr_timer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Bowlnfun Horsens</dc:creator>
  <cp:lastModifiedBy>Bowlnfun Horsens</cp:lastModifiedBy>
  <dcterms:created xsi:type="dcterms:W3CDTF">2017-12-27T21:02:23Z</dcterms:created>
  <dcterms:modified xsi:type="dcterms:W3CDTF">2017-12-27T21:44:34Z</dcterms:modified>
</cp:coreProperties>
</file>