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filterPrivacy="1" defaultThemeVersion="166925"/>
  <xr:revisionPtr revIDLastSave="0" documentId="13_ncr:1_{48BD1A6E-C84D-48A7-B69A-DCBE09B0B8A3}" xr6:coauthVersionLast="43" xr6:coauthVersionMax="43" xr10:uidLastSave="{00000000-0000-0000-0000-000000000000}"/>
  <bookViews>
    <workbookView xWindow="-120" yWindow="-120" windowWidth="29040" windowHeight="15840" xr2:uid="{37901FA1-2D47-4539-BC1F-A5787DECD2C9}"/>
  </bookViews>
  <sheets>
    <sheet name="Sheet2" sheetId="2" r:id="rId1"/>
    <sheet name="Sheet1" sheetId="1" r:id="rId2"/>
  </sheets>
  <definedNames>
    <definedName name="_xlnm._FilterDatabase" localSheetId="0" hidden="1">Sheet2!$A$3:$D$768</definedName>
  </definedNames>
  <calcPr calcId="191029"/>
  <pivotCaches>
    <pivotCache cacheId="2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2" l="1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438" i="2"/>
  <c r="D439" i="2"/>
  <c r="D440" i="2"/>
  <c r="D441" i="2"/>
  <c r="D442" i="2"/>
  <c r="D443" i="2"/>
  <c r="D444" i="2"/>
  <c r="D445" i="2"/>
  <c r="D446" i="2"/>
  <c r="D447" i="2"/>
  <c r="D448" i="2"/>
  <c r="D449" i="2"/>
  <c r="D450" i="2"/>
  <c r="D451" i="2"/>
  <c r="D452" i="2"/>
  <c r="D453" i="2"/>
  <c r="D454" i="2"/>
  <c r="D455" i="2"/>
  <c r="D456" i="2"/>
  <c r="D457" i="2"/>
  <c r="D458" i="2"/>
  <c r="D459" i="2"/>
  <c r="D460" i="2"/>
  <c r="D461" i="2"/>
  <c r="D462" i="2"/>
  <c r="D463" i="2"/>
  <c r="D464" i="2"/>
  <c r="D465" i="2"/>
  <c r="D466" i="2"/>
  <c r="D467" i="2"/>
  <c r="D468" i="2"/>
  <c r="D469" i="2"/>
  <c r="D470" i="2"/>
  <c r="D471" i="2"/>
  <c r="D472" i="2"/>
  <c r="D473" i="2"/>
  <c r="D474" i="2"/>
  <c r="D475" i="2"/>
  <c r="D476" i="2"/>
  <c r="D477" i="2"/>
  <c r="D478" i="2"/>
  <c r="D479" i="2"/>
  <c r="D480" i="2"/>
  <c r="D481" i="2"/>
  <c r="D482" i="2"/>
  <c r="D483" i="2"/>
  <c r="D484" i="2"/>
  <c r="D485" i="2"/>
  <c r="D486" i="2"/>
  <c r="D487" i="2"/>
  <c r="D488" i="2"/>
  <c r="D489" i="2"/>
  <c r="D490" i="2"/>
  <c r="D491" i="2"/>
  <c r="D492" i="2"/>
  <c r="D493" i="2"/>
  <c r="D494" i="2"/>
  <c r="D495" i="2"/>
  <c r="D496" i="2"/>
  <c r="D497" i="2"/>
  <c r="D498" i="2"/>
  <c r="D499" i="2"/>
  <c r="D500" i="2"/>
  <c r="D501" i="2"/>
  <c r="D502" i="2"/>
  <c r="D503" i="2"/>
  <c r="D504" i="2"/>
  <c r="D505" i="2"/>
  <c r="D506" i="2"/>
  <c r="D507" i="2"/>
  <c r="D508" i="2"/>
  <c r="D509" i="2"/>
  <c r="D510" i="2"/>
  <c r="D511" i="2"/>
  <c r="D512" i="2"/>
  <c r="D513" i="2"/>
  <c r="D514" i="2"/>
  <c r="D515" i="2"/>
  <c r="D516" i="2"/>
  <c r="D517" i="2"/>
  <c r="D518" i="2"/>
  <c r="D519" i="2"/>
  <c r="D520" i="2"/>
  <c r="D521" i="2"/>
  <c r="D522" i="2"/>
  <c r="D523" i="2"/>
  <c r="D524" i="2"/>
  <c r="D525" i="2"/>
  <c r="D526" i="2"/>
  <c r="D527" i="2"/>
  <c r="D528" i="2"/>
  <c r="D529" i="2"/>
  <c r="D530" i="2"/>
  <c r="D531" i="2"/>
  <c r="D532" i="2"/>
  <c r="D533" i="2"/>
  <c r="D534" i="2"/>
  <c r="D535" i="2"/>
  <c r="D536" i="2"/>
  <c r="D537" i="2"/>
  <c r="D538" i="2"/>
  <c r="D539" i="2"/>
  <c r="D540" i="2"/>
  <c r="D541" i="2"/>
  <c r="D542" i="2"/>
  <c r="D543" i="2"/>
  <c r="D544" i="2"/>
  <c r="D545" i="2"/>
  <c r="D546" i="2"/>
  <c r="D547" i="2"/>
  <c r="D548" i="2"/>
  <c r="D549" i="2"/>
  <c r="D550" i="2"/>
  <c r="D551" i="2"/>
  <c r="D552" i="2"/>
  <c r="D553" i="2"/>
  <c r="D554" i="2"/>
  <c r="D555" i="2"/>
  <c r="D556" i="2"/>
  <c r="D557" i="2"/>
  <c r="D558" i="2"/>
  <c r="D559" i="2"/>
  <c r="D560" i="2"/>
  <c r="D561" i="2"/>
  <c r="D562" i="2"/>
  <c r="D563" i="2"/>
  <c r="D564" i="2"/>
  <c r="D565" i="2"/>
  <c r="D566" i="2"/>
  <c r="D567" i="2"/>
  <c r="D568" i="2"/>
  <c r="D569" i="2"/>
  <c r="D570" i="2"/>
  <c r="D571" i="2"/>
  <c r="D572" i="2"/>
  <c r="D573" i="2"/>
  <c r="D574" i="2"/>
  <c r="D575" i="2"/>
  <c r="D576" i="2"/>
  <c r="D577" i="2"/>
  <c r="D578" i="2"/>
  <c r="D579" i="2"/>
  <c r="D580" i="2"/>
  <c r="D581" i="2"/>
  <c r="D582" i="2"/>
  <c r="D583" i="2"/>
  <c r="D584" i="2"/>
  <c r="D585" i="2"/>
  <c r="D586" i="2"/>
  <c r="D587" i="2"/>
  <c r="D588" i="2"/>
  <c r="D589" i="2"/>
  <c r="D590" i="2"/>
  <c r="D591" i="2"/>
  <c r="D592" i="2"/>
  <c r="D593" i="2"/>
  <c r="D594" i="2"/>
  <c r="D595" i="2"/>
  <c r="D596" i="2"/>
  <c r="D597" i="2"/>
  <c r="D598" i="2"/>
  <c r="D599" i="2"/>
  <c r="D600" i="2"/>
  <c r="D601" i="2"/>
  <c r="D602" i="2"/>
  <c r="D603" i="2"/>
  <c r="D604" i="2"/>
  <c r="D605" i="2"/>
  <c r="D606" i="2"/>
  <c r="D607" i="2"/>
  <c r="D608" i="2"/>
  <c r="D609" i="2"/>
  <c r="D610" i="2"/>
  <c r="D611" i="2"/>
  <c r="D612" i="2"/>
  <c r="D613" i="2"/>
  <c r="D614" i="2"/>
  <c r="D615" i="2"/>
  <c r="D616" i="2"/>
  <c r="D617" i="2"/>
  <c r="D618" i="2"/>
  <c r="D619" i="2"/>
  <c r="D620" i="2"/>
  <c r="D621" i="2"/>
  <c r="D622" i="2"/>
  <c r="D623" i="2"/>
  <c r="D624" i="2"/>
  <c r="D625" i="2"/>
  <c r="D626" i="2"/>
  <c r="D627" i="2"/>
  <c r="D628" i="2"/>
  <c r="D629" i="2"/>
  <c r="D630" i="2"/>
  <c r="D631" i="2"/>
  <c r="D632" i="2"/>
  <c r="D633" i="2"/>
  <c r="D634" i="2"/>
  <c r="D635" i="2"/>
  <c r="D636" i="2"/>
  <c r="D637" i="2"/>
  <c r="D638" i="2"/>
  <c r="D639" i="2"/>
  <c r="D640" i="2"/>
  <c r="D641" i="2"/>
  <c r="D642" i="2"/>
  <c r="D643" i="2"/>
  <c r="D644" i="2"/>
  <c r="D645" i="2"/>
  <c r="D646" i="2"/>
  <c r="D647" i="2"/>
  <c r="D648" i="2"/>
  <c r="D649" i="2"/>
  <c r="D650" i="2"/>
  <c r="D651" i="2"/>
  <c r="D652" i="2"/>
  <c r="D653" i="2"/>
  <c r="D654" i="2"/>
  <c r="D655" i="2"/>
  <c r="D656" i="2"/>
  <c r="D657" i="2"/>
  <c r="D658" i="2"/>
  <c r="D659" i="2"/>
  <c r="D660" i="2"/>
  <c r="D661" i="2"/>
  <c r="D662" i="2"/>
  <c r="D663" i="2"/>
  <c r="D664" i="2"/>
  <c r="D665" i="2"/>
  <c r="D666" i="2"/>
  <c r="D667" i="2"/>
  <c r="D668" i="2"/>
  <c r="D669" i="2"/>
  <c r="D670" i="2"/>
  <c r="D671" i="2"/>
  <c r="D672" i="2"/>
  <c r="D673" i="2"/>
  <c r="D674" i="2"/>
  <c r="D675" i="2"/>
  <c r="D676" i="2"/>
  <c r="D677" i="2"/>
  <c r="D678" i="2"/>
  <c r="D679" i="2"/>
  <c r="D680" i="2"/>
  <c r="D681" i="2"/>
  <c r="D682" i="2"/>
  <c r="D683" i="2"/>
  <c r="D684" i="2"/>
  <c r="D685" i="2"/>
  <c r="D686" i="2"/>
  <c r="D687" i="2"/>
  <c r="D688" i="2"/>
  <c r="D689" i="2"/>
  <c r="D690" i="2"/>
  <c r="D691" i="2"/>
  <c r="D692" i="2"/>
  <c r="D693" i="2"/>
  <c r="D694" i="2"/>
  <c r="D695" i="2"/>
  <c r="D696" i="2"/>
  <c r="D697" i="2"/>
  <c r="D698" i="2"/>
  <c r="D699" i="2"/>
  <c r="D700" i="2"/>
  <c r="D701" i="2"/>
  <c r="D702" i="2"/>
  <c r="D703" i="2"/>
  <c r="D704" i="2"/>
  <c r="D705" i="2"/>
  <c r="D706" i="2"/>
  <c r="D707" i="2"/>
  <c r="D708" i="2"/>
  <c r="D709" i="2"/>
  <c r="D710" i="2"/>
  <c r="D711" i="2"/>
  <c r="D712" i="2"/>
  <c r="D713" i="2"/>
  <c r="D714" i="2"/>
  <c r="D715" i="2"/>
  <c r="D716" i="2"/>
  <c r="D717" i="2"/>
  <c r="D718" i="2"/>
  <c r="D719" i="2"/>
  <c r="D720" i="2"/>
  <c r="D721" i="2"/>
  <c r="D722" i="2"/>
  <c r="D723" i="2"/>
  <c r="D724" i="2"/>
  <c r="D725" i="2"/>
  <c r="D726" i="2"/>
  <c r="D727" i="2"/>
  <c r="D728" i="2"/>
  <c r="D729" i="2"/>
  <c r="D730" i="2"/>
  <c r="D731" i="2"/>
  <c r="D732" i="2"/>
  <c r="D733" i="2"/>
  <c r="D734" i="2"/>
  <c r="D735" i="2"/>
  <c r="D736" i="2"/>
  <c r="D737" i="2"/>
  <c r="D738" i="2"/>
  <c r="D739" i="2"/>
  <c r="D740" i="2"/>
  <c r="D741" i="2"/>
  <c r="D742" i="2"/>
  <c r="D743" i="2"/>
  <c r="D744" i="2"/>
  <c r="D745" i="2"/>
  <c r="D746" i="2"/>
  <c r="D747" i="2"/>
  <c r="D748" i="2"/>
  <c r="D749" i="2"/>
  <c r="D750" i="2"/>
  <c r="D751" i="2"/>
  <c r="D752" i="2"/>
  <c r="D753" i="2"/>
  <c r="D754" i="2"/>
  <c r="D755" i="2"/>
  <c r="D756" i="2"/>
  <c r="D757" i="2"/>
  <c r="D758" i="2"/>
  <c r="D759" i="2"/>
  <c r="D760" i="2"/>
  <c r="D761" i="2"/>
  <c r="D762" i="2"/>
  <c r="D763" i="2"/>
  <c r="D764" i="2"/>
  <c r="D765" i="2"/>
  <c r="D766" i="2"/>
  <c r="D767" i="2"/>
  <c r="D768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C532" i="2"/>
  <c r="C533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C553" i="2"/>
  <c r="C554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C576" i="2"/>
  <c r="C577" i="2"/>
  <c r="C578" i="2"/>
  <c r="C579" i="2"/>
  <c r="C580" i="2"/>
  <c r="C581" i="2"/>
  <c r="C582" i="2"/>
  <c r="C583" i="2"/>
  <c r="C584" i="2"/>
  <c r="C585" i="2"/>
  <c r="C586" i="2"/>
  <c r="C587" i="2"/>
  <c r="C588" i="2"/>
  <c r="C589" i="2"/>
  <c r="C590" i="2"/>
  <c r="C591" i="2"/>
  <c r="C592" i="2"/>
  <c r="C593" i="2"/>
  <c r="C594" i="2"/>
  <c r="C595" i="2"/>
  <c r="C596" i="2"/>
  <c r="C597" i="2"/>
  <c r="C598" i="2"/>
  <c r="C599" i="2"/>
  <c r="C600" i="2"/>
  <c r="C601" i="2"/>
  <c r="C602" i="2"/>
  <c r="C603" i="2"/>
  <c r="C604" i="2"/>
  <c r="C605" i="2"/>
  <c r="C606" i="2"/>
  <c r="C607" i="2"/>
  <c r="C608" i="2"/>
  <c r="C609" i="2"/>
  <c r="C610" i="2"/>
  <c r="C611" i="2"/>
  <c r="C612" i="2"/>
  <c r="C613" i="2"/>
  <c r="C614" i="2"/>
  <c r="C615" i="2"/>
  <c r="C616" i="2"/>
  <c r="C617" i="2"/>
  <c r="C618" i="2"/>
  <c r="C619" i="2"/>
  <c r="C620" i="2"/>
  <c r="C621" i="2"/>
  <c r="C622" i="2"/>
  <c r="C623" i="2"/>
  <c r="C624" i="2"/>
  <c r="C625" i="2"/>
  <c r="C626" i="2"/>
  <c r="C627" i="2"/>
  <c r="C628" i="2"/>
  <c r="C629" i="2"/>
  <c r="C630" i="2"/>
  <c r="C631" i="2"/>
  <c r="C632" i="2"/>
  <c r="C633" i="2"/>
  <c r="C634" i="2"/>
  <c r="C635" i="2"/>
  <c r="C636" i="2"/>
  <c r="C637" i="2"/>
  <c r="C638" i="2"/>
  <c r="C639" i="2"/>
  <c r="C640" i="2"/>
  <c r="C641" i="2"/>
  <c r="C642" i="2"/>
  <c r="C643" i="2"/>
  <c r="C644" i="2"/>
  <c r="C645" i="2"/>
  <c r="C646" i="2"/>
  <c r="C647" i="2"/>
  <c r="C648" i="2"/>
  <c r="C649" i="2"/>
  <c r="C650" i="2"/>
  <c r="C651" i="2"/>
  <c r="C652" i="2"/>
  <c r="C653" i="2"/>
  <c r="C654" i="2"/>
  <c r="C655" i="2"/>
  <c r="C656" i="2"/>
  <c r="C657" i="2"/>
  <c r="C658" i="2"/>
  <c r="C659" i="2"/>
  <c r="C660" i="2"/>
  <c r="C661" i="2"/>
  <c r="C662" i="2"/>
  <c r="C663" i="2"/>
  <c r="C664" i="2"/>
  <c r="C665" i="2"/>
  <c r="C666" i="2"/>
  <c r="C667" i="2"/>
  <c r="C668" i="2"/>
  <c r="C669" i="2"/>
  <c r="C670" i="2"/>
  <c r="C671" i="2"/>
  <c r="C672" i="2"/>
  <c r="C673" i="2"/>
  <c r="C674" i="2"/>
  <c r="C675" i="2"/>
  <c r="C676" i="2"/>
  <c r="C677" i="2"/>
  <c r="C678" i="2"/>
  <c r="C679" i="2"/>
  <c r="C680" i="2"/>
  <c r="C681" i="2"/>
  <c r="C682" i="2"/>
  <c r="C683" i="2"/>
  <c r="C684" i="2"/>
  <c r="C685" i="2"/>
  <c r="C686" i="2"/>
  <c r="C687" i="2"/>
  <c r="C688" i="2"/>
  <c r="C689" i="2"/>
  <c r="C690" i="2"/>
  <c r="C691" i="2"/>
  <c r="C692" i="2"/>
  <c r="C693" i="2"/>
  <c r="C694" i="2"/>
  <c r="C695" i="2"/>
  <c r="C696" i="2"/>
  <c r="C697" i="2"/>
  <c r="C698" i="2"/>
  <c r="C699" i="2"/>
  <c r="C700" i="2"/>
  <c r="C701" i="2"/>
  <c r="C702" i="2"/>
  <c r="C703" i="2"/>
  <c r="C704" i="2"/>
  <c r="C705" i="2"/>
  <c r="C706" i="2"/>
  <c r="C707" i="2"/>
  <c r="C708" i="2"/>
  <c r="C709" i="2"/>
  <c r="C710" i="2"/>
  <c r="C711" i="2"/>
  <c r="C712" i="2"/>
  <c r="C713" i="2"/>
  <c r="C714" i="2"/>
  <c r="C715" i="2"/>
  <c r="C716" i="2"/>
  <c r="C717" i="2"/>
  <c r="C718" i="2"/>
  <c r="C719" i="2"/>
  <c r="C720" i="2"/>
  <c r="C721" i="2"/>
  <c r="C722" i="2"/>
  <c r="C723" i="2"/>
  <c r="C724" i="2"/>
  <c r="C725" i="2"/>
  <c r="C726" i="2"/>
  <c r="C727" i="2"/>
  <c r="C728" i="2"/>
  <c r="C729" i="2"/>
  <c r="C730" i="2"/>
  <c r="C731" i="2"/>
  <c r="C732" i="2"/>
  <c r="C733" i="2"/>
  <c r="C734" i="2"/>
  <c r="C735" i="2"/>
  <c r="C736" i="2"/>
  <c r="C737" i="2"/>
  <c r="C738" i="2"/>
  <c r="C739" i="2"/>
  <c r="C740" i="2"/>
  <c r="C741" i="2"/>
  <c r="C742" i="2"/>
  <c r="C743" i="2"/>
  <c r="C744" i="2"/>
  <c r="C745" i="2"/>
  <c r="C746" i="2"/>
  <c r="C747" i="2"/>
  <c r="C748" i="2"/>
  <c r="C749" i="2"/>
  <c r="C750" i="2"/>
  <c r="C751" i="2"/>
  <c r="C752" i="2"/>
  <c r="C753" i="2"/>
  <c r="C754" i="2"/>
  <c r="C755" i="2"/>
  <c r="C756" i="2"/>
  <c r="C757" i="2"/>
  <c r="C758" i="2"/>
  <c r="C759" i="2"/>
  <c r="C760" i="2"/>
  <c r="C761" i="2"/>
  <c r="C762" i="2"/>
  <c r="C763" i="2"/>
  <c r="C764" i="2"/>
  <c r="C765" i="2"/>
  <c r="C766" i="2"/>
  <c r="C767" i="2"/>
  <c r="C768" i="2"/>
  <c r="C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418" i="2"/>
  <c r="B419" i="2"/>
  <c r="B420" i="2"/>
  <c r="B421" i="2"/>
  <c r="B422" i="2"/>
  <c r="B423" i="2"/>
  <c r="B424" i="2"/>
  <c r="B425" i="2"/>
  <c r="B426" i="2"/>
  <c r="B427" i="2"/>
  <c r="B428" i="2"/>
  <c r="B429" i="2"/>
  <c r="B430" i="2"/>
  <c r="B431" i="2"/>
  <c r="B432" i="2"/>
  <c r="B433" i="2"/>
  <c r="B434" i="2"/>
  <c r="B435" i="2"/>
  <c r="B436" i="2"/>
  <c r="B437" i="2"/>
  <c r="B438" i="2"/>
  <c r="B439" i="2"/>
  <c r="B440" i="2"/>
  <c r="B441" i="2"/>
  <c r="B442" i="2"/>
  <c r="B443" i="2"/>
  <c r="B444" i="2"/>
  <c r="B445" i="2"/>
  <c r="B446" i="2"/>
  <c r="B447" i="2"/>
  <c r="B448" i="2"/>
  <c r="B449" i="2"/>
  <c r="B450" i="2"/>
  <c r="B451" i="2"/>
  <c r="B452" i="2"/>
  <c r="B453" i="2"/>
  <c r="B454" i="2"/>
  <c r="B455" i="2"/>
  <c r="B456" i="2"/>
  <c r="B457" i="2"/>
  <c r="B458" i="2"/>
  <c r="B459" i="2"/>
  <c r="B460" i="2"/>
  <c r="B461" i="2"/>
  <c r="B462" i="2"/>
  <c r="B463" i="2"/>
  <c r="B464" i="2"/>
  <c r="B465" i="2"/>
  <c r="B466" i="2"/>
  <c r="B467" i="2"/>
  <c r="B468" i="2"/>
  <c r="B469" i="2"/>
  <c r="B470" i="2"/>
  <c r="B471" i="2"/>
  <c r="B472" i="2"/>
  <c r="B473" i="2"/>
  <c r="B474" i="2"/>
  <c r="B475" i="2"/>
  <c r="B476" i="2"/>
  <c r="B477" i="2"/>
  <c r="B478" i="2"/>
  <c r="B479" i="2"/>
  <c r="B480" i="2"/>
  <c r="B481" i="2"/>
  <c r="B482" i="2"/>
  <c r="B483" i="2"/>
  <c r="B484" i="2"/>
  <c r="B485" i="2"/>
  <c r="B486" i="2"/>
  <c r="B487" i="2"/>
  <c r="B488" i="2"/>
  <c r="B489" i="2"/>
  <c r="B490" i="2"/>
  <c r="B491" i="2"/>
  <c r="B492" i="2"/>
  <c r="B493" i="2"/>
  <c r="B494" i="2"/>
  <c r="B495" i="2"/>
  <c r="B496" i="2"/>
  <c r="B497" i="2"/>
  <c r="B498" i="2"/>
  <c r="B499" i="2"/>
  <c r="B500" i="2"/>
  <c r="B501" i="2"/>
  <c r="B502" i="2"/>
  <c r="B503" i="2"/>
  <c r="B504" i="2"/>
  <c r="B505" i="2"/>
  <c r="B506" i="2"/>
  <c r="B507" i="2"/>
  <c r="B508" i="2"/>
  <c r="B509" i="2"/>
  <c r="B510" i="2"/>
  <c r="B511" i="2"/>
  <c r="B512" i="2"/>
  <c r="B513" i="2"/>
  <c r="B514" i="2"/>
  <c r="B515" i="2"/>
  <c r="B516" i="2"/>
  <c r="B517" i="2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48" i="2"/>
  <c r="B549" i="2"/>
  <c r="B550" i="2"/>
  <c r="B551" i="2"/>
  <c r="B552" i="2"/>
  <c r="B553" i="2"/>
  <c r="B554" i="2"/>
  <c r="B555" i="2"/>
  <c r="B556" i="2"/>
  <c r="B557" i="2"/>
  <c r="B558" i="2"/>
  <c r="B559" i="2"/>
  <c r="B560" i="2"/>
  <c r="B561" i="2"/>
  <c r="B562" i="2"/>
  <c r="B563" i="2"/>
  <c r="B564" i="2"/>
  <c r="B565" i="2"/>
  <c r="B566" i="2"/>
  <c r="B567" i="2"/>
  <c r="B568" i="2"/>
  <c r="B569" i="2"/>
  <c r="B570" i="2"/>
  <c r="B571" i="2"/>
  <c r="B572" i="2"/>
  <c r="B573" i="2"/>
  <c r="B574" i="2"/>
  <c r="B575" i="2"/>
  <c r="B576" i="2"/>
  <c r="B577" i="2"/>
  <c r="B578" i="2"/>
  <c r="B579" i="2"/>
  <c r="B580" i="2"/>
  <c r="B581" i="2"/>
  <c r="B582" i="2"/>
  <c r="B583" i="2"/>
  <c r="B584" i="2"/>
  <c r="B585" i="2"/>
  <c r="B586" i="2"/>
  <c r="B587" i="2"/>
  <c r="B588" i="2"/>
  <c r="B589" i="2"/>
  <c r="B590" i="2"/>
  <c r="B591" i="2"/>
  <c r="B592" i="2"/>
  <c r="B593" i="2"/>
  <c r="B594" i="2"/>
  <c r="B595" i="2"/>
  <c r="B596" i="2"/>
  <c r="B597" i="2"/>
  <c r="B598" i="2"/>
  <c r="B599" i="2"/>
  <c r="B600" i="2"/>
  <c r="B601" i="2"/>
  <c r="B602" i="2"/>
  <c r="B603" i="2"/>
  <c r="B604" i="2"/>
  <c r="B605" i="2"/>
  <c r="B606" i="2"/>
  <c r="B607" i="2"/>
  <c r="B608" i="2"/>
  <c r="B609" i="2"/>
  <c r="B610" i="2"/>
  <c r="B611" i="2"/>
  <c r="B612" i="2"/>
  <c r="B613" i="2"/>
  <c r="B614" i="2"/>
  <c r="B615" i="2"/>
  <c r="B616" i="2"/>
  <c r="B617" i="2"/>
  <c r="B618" i="2"/>
  <c r="B619" i="2"/>
  <c r="B620" i="2"/>
  <c r="B621" i="2"/>
  <c r="B622" i="2"/>
  <c r="B623" i="2"/>
  <c r="B624" i="2"/>
  <c r="B625" i="2"/>
  <c r="B626" i="2"/>
  <c r="B627" i="2"/>
  <c r="B628" i="2"/>
  <c r="B629" i="2"/>
  <c r="B630" i="2"/>
  <c r="B631" i="2"/>
  <c r="B632" i="2"/>
  <c r="B633" i="2"/>
  <c r="B634" i="2"/>
  <c r="B635" i="2"/>
  <c r="B636" i="2"/>
  <c r="B637" i="2"/>
  <c r="B638" i="2"/>
  <c r="B639" i="2"/>
  <c r="B640" i="2"/>
  <c r="B641" i="2"/>
  <c r="B642" i="2"/>
  <c r="B643" i="2"/>
  <c r="B644" i="2"/>
  <c r="B645" i="2"/>
  <c r="B646" i="2"/>
  <c r="B647" i="2"/>
  <c r="B648" i="2"/>
  <c r="B649" i="2"/>
  <c r="B650" i="2"/>
  <c r="B651" i="2"/>
  <c r="B652" i="2"/>
  <c r="B653" i="2"/>
  <c r="B654" i="2"/>
  <c r="B655" i="2"/>
  <c r="B656" i="2"/>
  <c r="B657" i="2"/>
  <c r="B658" i="2"/>
  <c r="B659" i="2"/>
  <c r="B660" i="2"/>
  <c r="B661" i="2"/>
  <c r="B662" i="2"/>
  <c r="B663" i="2"/>
  <c r="B664" i="2"/>
  <c r="B665" i="2"/>
  <c r="B666" i="2"/>
  <c r="B667" i="2"/>
  <c r="B668" i="2"/>
  <c r="B669" i="2"/>
  <c r="B670" i="2"/>
  <c r="B671" i="2"/>
  <c r="B672" i="2"/>
  <c r="B673" i="2"/>
  <c r="B674" i="2"/>
  <c r="B675" i="2"/>
  <c r="B676" i="2"/>
  <c r="B677" i="2"/>
  <c r="B678" i="2"/>
  <c r="B679" i="2"/>
  <c r="B680" i="2"/>
  <c r="B681" i="2"/>
  <c r="B682" i="2"/>
  <c r="B683" i="2"/>
  <c r="B684" i="2"/>
  <c r="B685" i="2"/>
  <c r="B686" i="2"/>
  <c r="B687" i="2"/>
  <c r="B688" i="2"/>
  <c r="B689" i="2"/>
  <c r="B690" i="2"/>
  <c r="B691" i="2"/>
  <c r="B692" i="2"/>
  <c r="B693" i="2"/>
  <c r="B694" i="2"/>
  <c r="B695" i="2"/>
  <c r="B696" i="2"/>
  <c r="B697" i="2"/>
  <c r="B698" i="2"/>
  <c r="B699" i="2"/>
  <c r="B700" i="2"/>
  <c r="B701" i="2"/>
  <c r="B702" i="2"/>
  <c r="B703" i="2"/>
  <c r="B704" i="2"/>
  <c r="B705" i="2"/>
  <c r="B706" i="2"/>
  <c r="B707" i="2"/>
  <c r="B708" i="2"/>
  <c r="B709" i="2"/>
  <c r="B710" i="2"/>
  <c r="B711" i="2"/>
  <c r="B712" i="2"/>
  <c r="B713" i="2"/>
  <c r="B714" i="2"/>
  <c r="B715" i="2"/>
  <c r="B716" i="2"/>
  <c r="B717" i="2"/>
  <c r="B718" i="2"/>
  <c r="B719" i="2"/>
  <c r="B720" i="2"/>
  <c r="B721" i="2"/>
  <c r="B722" i="2"/>
  <c r="B723" i="2"/>
  <c r="B724" i="2"/>
  <c r="B725" i="2"/>
  <c r="B726" i="2"/>
  <c r="B727" i="2"/>
  <c r="B728" i="2"/>
  <c r="B729" i="2"/>
  <c r="B730" i="2"/>
  <c r="B731" i="2"/>
  <c r="B732" i="2"/>
  <c r="B733" i="2"/>
  <c r="B734" i="2"/>
  <c r="B735" i="2"/>
  <c r="B736" i="2"/>
  <c r="B737" i="2"/>
  <c r="B738" i="2"/>
  <c r="B739" i="2"/>
  <c r="B740" i="2"/>
  <c r="B741" i="2"/>
  <c r="B742" i="2"/>
  <c r="B743" i="2"/>
  <c r="B744" i="2"/>
  <c r="B745" i="2"/>
  <c r="B746" i="2"/>
  <c r="B747" i="2"/>
  <c r="B748" i="2"/>
  <c r="B749" i="2"/>
  <c r="B750" i="2"/>
  <c r="B751" i="2"/>
  <c r="B752" i="2"/>
  <c r="B753" i="2"/>
  <c r="B754" i="2"/>
  <c r="B755" i="2"/>
  <c r="B756" i="2"/>
  <c r="B757" i="2"/>
  <c r="B758" i="2"/>
  <c r="B759" i="2"/>
  <c r="B760" i="2"/>
  <c r="B761" i="2"/>
  <c r="B762" i="2"/>
  <c r="B763" i="2"/>
  <c r="B764" i="2"/>
  <c r="B765" i="2"/>
  <c r="B766" i="2"/>
  <c r="B767" i="2"/>
  <c r="B768" i="2"/>
  <c r="B4" i="2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7" i="1"/>
  <c r="J9" i="1" l="1"/>
  <c r="J10" i="1"/>
  <c r="J11" i="1"/>
  <c r="J12" i="1"/>
  <c r="J8" i="1"/>
  <c r="G8" i="1"/>
</calcChain>
</file>

<file path=xl/sharedStrings.xml><?xml version="1.0" encoding="utf-8"?>
<sst xmlns="http://schemas.openxmlformats.org/spreadsheetml/2006/main" count="3039" uniqueCount="1887">
  <si>
    <t>Material</t>
  </si>
  <si>
    <t>11001724</t>
  </si>
  <si>
    <t>11001727</t>
  </si>
  <si>
    <t>11001864</t>
  </si>
  <si>
    <t>11001873</t>
  </si>
  <si>
    <t>11001876</t>
  </si>
  <si>
    <t>11001880</t>
  </si>
  <si>
    <t>11005480</t>
  </si>
  <si>
    <t>11005481</t>
  </si>
  <si>
    <t>11007561</t>
  </si>
  <si>
    <t>11013069</t>
  </si>
  <si>
    <t>11013070</t>
  </si>
  <si>
    <t>11013101</t>
  </si>
  <si>
    <t>11014697</t>
  </si>
  <si>
    <t>11014810</t>
  </si>
  <si>
    <t>11014965</t>
  </si>
  <si>
    <t>11015391</t>
  </si>
  <si>
    <t>11015412</t>
  </si>
  <si>
    <t>11015415</t>
  </si>
  <si>
    <t>11015416</t>
  </si>
  <si>
    <t>11015419</t>
  </si>
  <si>
    <t>11015631</t>
  </si>
  <si>
    <t>11017007</t>
  </si>
  <si>
    <t>11017010</t>
  </si>
  <si>
    <t>11017308</t>
  </si>
  <si>
    <t>11017592</t>
  </si>
  <si>
    <t>11018150</t>
  </si>
  <si>
    <t>11022391</t>
  </si>
  <si>
    <t>11023755</t>
  </si>
  <si>
    <t>11030722</t>
  </si>
  <si>
    <t>11030724</t>
  </si>
  <si>
    <t>11030725</t>
  </si>
  <si>
    <t>11032458</t>
  </si>
  <si>
    <t>11032655</t>
  </si>
  <si>
    <t>11033541</t>
  </si>
  <si>
    <t>11033896</t>
  </si>
  <si>
    <t>11034418</t>
  </si>
  <si>
    <t>11035401</t>
  </si>
  <si>
    <t>11035957</t>
  </si>
  <si>
    <t>11036385</t>
  </si>
  <si>
    <t>11036386</t>
  </si>
  <si>
    <t>11037658</t>
  </si>
  <si>
    <t>11037775</t>
  </si>
  <si>
    <t>11038307</t>
  </si>
  <si>
    <t>11038308</t>
  </si>
  <si>
    <t>11038311</t>
  </si>
  <si>
    <t>11041159</t>
  </si>
  <si>
    <t>11041198</t>
  </si>
  <si>
    <t>11043466</t>
  </si>
  <si>
    <t>11043505</t>
  </si>
  <si>
    <t>11045192</t>
  </si>
  <si>
    <t>11045765</t>
  </si>
  <si>
    <t>11046712</t>
  </si>
  <si>
    <t>11048543</t>
  </si>
  <si>
    <t>11050976</t>
  </si>
  <si>
    <t>11050977</t>
  </si>
  <si>
    <t>11050981</t>
  </si>
  <si>
    <t>11052108</t>
  </si>
  <si>
    <t>11052576</t>
  </si>
  <si>
    <t>11058781</t>
  </si>
  <si>
    <t>11059357</t>
  </si>
  <si>
    <t>11060290</t>
  </si>
  <si>
    <t>11060866</t>
  </si>
  <si>
    <t>11060867</t>
  </si>
  <si>
    <t>11060924</t>
  </si>
  <si>
    <t>11061233</t>
  </si>
  <si>
    <t>11061235</t>
  </si>
  <si>
    <t>11061309</t>
  </si>
  <si>
    <t>11061419</t>
  </si>
  <si>
    <t>11062598</t>
  </si>
  <si>
    <t>11062599</t>
  </si>
  <si>
    <t>11064211</t>
  </si>
  <si>
    <t>11064234</t>
  </si>
  <si>
    <t>11064641</t>
  </si>
  <si>
    <t>11064678</t>
  </si>
  <si>
    <t>11066278</t>
  </si>
  <si>
    <t>11066486</t>
  </si>
  <si>
    <t>11066489</t>
  </si>
  <si>
    <t>11066711</t>
  </si>
  <si>
    <t>11067571</t>
  </si>
  <si>
    <t>11069225</t>
  </si>
  <si>
    <t>11069383</t>
  </si>
  <si>
    <t>11072857</t>
  </si>
  <si>
    <t>11074424</t>
  </si>
  <si>
    <t>11077129</t>
  </si>
  <si>
    <t>11077262</t>
  </si>
  <si>
    <t>11078271</t>
  </si>
  <si>
    <t>11081671</t>
  </si>
  <si>
    <t>11081696</t>
  </si>
  <si>
    <t>11084484</t>
  </si>
  <si>
    <t>11086804</t>
  </si>
  <si>
    <t>11088476</t>
  </si>
  <si>
    <t>11090570</t>
  </si>
  <si>
    <t>11091076</t>
  </si>
  <si>
    <t>11092454</t>
  </si>
  <si>
    <t>11094552</t>
  </si>
  <si>
    <t>11095740</t>
  </si>
  <si>
    <t>11098268</t>
  </si>
  <si>
    <t>11101825</t>
  </si>
  <si>
    <t>11105386</t>
  </si>
  <si>
    <t>11105534</t>
  </si>
  <si>
    <t>11105538</t>
  </si>
  <si>
    <t>11105539</t>
  </si>
  <si>
    <t>11106271</t>
  </si>
  <si>
    <t>11106677</t>
  </si>
  <si>
    <t>11107459</t>
  </si>
  <si>
    <t>11107504</t>
  </si>
  <si>
    <t>11107586</t>
  </si>
  <si>
    <t>11108078</t>
  </si>
  <si>
    <t>11108270</t>
  </si>
  <si>
    <t>11108405</t>
  </si>
  <si>
    <t>11108413</t>
  </si>
  <si>
    <t>11109123</t>
  </si>
  <si>
    <t>11109633</t>
  </si>
  <si>
    <t>11109634</t>
  </si>
  <si>
    <t>11109635</t>
  </si>
  <si>
    <t>11109636</t>
  </si>
  <si>
    <t>11109637</t>
  </si>
  <si>
    <t>11109638</t>
  </si>
  <si>
    <t>11109641</t>
  </si>
  <si>
    <t>11109643</t>
  </si>
  <si>
    <t>11109644</t>
  </si>
  <si>
    <t>11109645</t>
  </si>
  <si>
    <t>11109647</t>
  </si>
  <si>
    <t>11109649</t>
  </si>
  <si>
    <t>11112036</t>
  </si>
  <si>
    <t>11116609</t>
  </si>
  <si>
    <t>11119361</t>
  </si>
  <si>
    <t>11119745</t>
  </si>
  <si>
    <t>11119850</t>
  </si>
  <si>
    <t>11119964</t>
  </si>
  <si>
    <t>11122167</t>
  </si>
  <si>
    <t>11123715</t>
  </si>
  <si>
    <t>11124185</t>
  </si>
  <si>
    <t>11126941</t>
  </si>
  <si>
    <t>11128174</t>
  </si>
  <si>
    <t>11128664</t>
  </si>
  <si>
    <t>11128684</t>
  </si>
  <si>
    <t>11129942</t>
  </si>
  <si>
    <t>11135597</t>
  </si>
  <si>
    <t>11137287</t>
  </si>
  <si>
    <t>11140686</t>
  </si>
  <si>
    <t>11141507</t>
  </si>
  <si>
    <t>11141579</t>
  </si>
  <si>
    <t>11143008</t>
  </si>
  <si>
    <t>11143066</t>
  </si>
  <si>
    <t>11144210</t>
  </si>
  <si>
    <t>11146246</t>
  </si>
  <si>
    <t>11146433</t>
  </si>
  <si>
    <t>11146717</t>
  </si>
  <si>
    <t>11146718</t>
  </si>
  <si>
    <t>11146719</t>
  </si>
  <si>
    <t>11146720</t>
  </si>
  <si>
    <t>11146752</t>
  </si>
  <si>
    <t>11146753</t>
  </si>
  <si>
    <t>11146754</t>
  </si>
  <si>
    <t>11146755</t>
  </si>
  <si>
    <t>11146756</t>
  </si>
  <si>
    <t>11146758</t>
  </si>
  <si>
    <t>11150375</t>
  </si>
  <si>
    <t>11151469</t>
  </si>
  <si>
    <t>11155901</t>
  </si>
  <si>
    <t>11156155</t>
  </si>
  <si>
    <t>11156335</t>
  </si>
  <si>
    <t>11156577</t>
  </si>
  <si>
    <t>11159472</t>
  </si>
  <si>
    <t>11160319</t>
  </si>
  <si>
    <t>11161383</t>
  </si>
  <si>
    <t>11162742</t>
  </si>
  <si>
    <t>11163124</t>
  </si>
  <si>
    <t>11163125</t>
  </si>
  <si>
    <t>11163319</t>
  </si>
  <si>
    <t>11163325</t>
  </si>
  <si>
    <t>11163333</t>
  </si>
  <si>
    <t>11163647</t>
  </si>
  <si>
    <t>11164200</t>
  </si>
  <si>
    <t>11164359</t>
  </si>
  <si>
    <t>11164360</t>
  </si>
  <si>
    <t>11164361</t>
  </si>
  <si>
    <t>11164362</t>
  </si>
  <si>
    <t>11164363</t>
  </si>
  <si>
    <t>11164364</t>
  </si>
  <si>
    <t>11164493</t>
  </si>
  <si>
    <t>11164673</t>
  </si>
  <si>
    <t>11164753</t>
  </si>
  <si>
    <t>11164991</t>
  </si>
  <si>
    <t>11167794</t>
  </si>
  <si>
    <t>11168503</t>
  </si>
  <si>
    <t>11168509</t>
  </si>
  <si>
    <t>11170281</t>
  </si>
  <si>
    <t>11170757</t>
  </si>
  <si>
    <t>11170819</t>
  </si>
  <si>
    <t>11172379</t>
  </si>
  <si>
    <t>11172381</t>
  </si>
  <si>
    <t>11172617</t>
  </si>
  <si>
    <t>11172996</t>
  </si>
  <si>
    <t>11173005</t>
  </si>
  <si>
    <t>11179256</t>
  </si>
  <si>
    <t>11179257</t>
  </si>
  <si>
    <t>11179972</t>
  </si>
  <si>
    <t>11180271</t>
  </si>
  <si>
    <t>11180708</t>
  </si>
  <si>
    <t>11182992</t>
  </si>
  <si>
    <t>11183058</t>
  </si>
  <si>
    <t>11184156</t>
  </si>
  <si>
    <t>11184162</t>
  </si>
  <si>
    <t>11185303</t>
  </si>
  <si>
    <t>11186550</t>
  </si>
  <si>
    <t>11186551</t>
  </si>
  <si>
    <t>11188980</t>
  </si>
  <si>
    <t>11189195</t>
  </si>
  <si>
    <t>11191288</t>
  </si>
  <si>
    <t>11191583</t>
  </si>
  <si>
    <t>11191585</t>
  </si>
  <si>
    <t>11194008</t>
  </si>
  <si>
    <t>11195533</t>
  </si>
  <si>
    <t>11196675</t>
  </si>
  <si>
    <t>11196676</t>
  </si>
  <si>
    <t>11197651</t>
  </si>
  <si>
    <t>11200888</t>
  </si>
  <si>
    <t>11201033</t>
  </si>
  <si>
    <t>11215738</t>
  </si>
  <si>
    <t>11216322</t>
  </si>
  <si>
    <t>11223938</t>
  </si>
  <si>
    <t>11223939</t>
  </si>
  <si>
    <t>11229358</t>
  </si>
  <si>
    <t>11229653</t>
  </si>
  <si>
    <t>11229654</t>
  </si>
  <si>
    <t>11229657</t>
  </si>
  <si>
    <t>11229658</t>
  </si>
  <si>
    <t>11230714</t>
  </si>
  <si>
    <t>139105</t>
  </si>
  <si>
    <t>155A5804</t>
  </si>
  <si>
    <t>155G0176</t>
  </si>
  <si>
    <t>155G0201</t>
  </si>
  <si>
    <t>155G0226</t>
  </si>
  <si>
    <t>155G0251</t>
  </si>
  <si>
    <t>155G0276</t>
  </si>
  <si>
    <t>155G0301</t>
  </si>
  <si>
    <t>155G0326</t>
  </si>
  <si>
    <t>155G0351</t>
  </si>
  <si>
    <t>155G1066</t>
  </si>
  <si>
    <t>155G2315</t>
  </si>
  <si>
    <t>155G2316</t>
  </si>
  <si>
    <t>155G2317</t>
  </si>
  <si>
    <t>155G2319</t>
  </si>
  <si>
    <t>155G2322</t>
  </si>
  <si>
    <t>155G2323</t>
  </si>
  <si>
    <t>155G3314</t>
  </si>
  <si>
    <t>155G3315</t>
  </si>
  <si>
    <t>155G4605</t>
  </si>
  <si>
    <t>155G4710</t>
  </si>
  <si>
    <t>155G5270</t>
  </si>
  <si>
    <t>155G5315</t>
  </si>
  <si>
    <t>155G5318</t>
  </si>
  <si>
    <t>155G5321</t>
  </si>
  <si>
    <t>155G5322</t>
  </si>
  <si>
    <t>155G5323</t>
  </si>
  <si>
    <t>155G5325</t>
  </si>
  <si>
    <t>155G5330</t>
  </si>
  <si>
    <t>155G5331</t>
  </si>
  <si>
    <t>155G5332</t>
  </si>
  <si>
    <t>155G5333</t>
  </si>
  <si>
    <t>155G5334</t>
  </si>
  <si>
    <t>155G5403</t>
  </si>
  <si>
    <t>155G5404</t>
  </si>
  <si>
    <t>155G5405</t>
  </si>
  <si>
    <t>155G5451</t>
  </si>
  <si>
    <t>155G6332</t>
  </si>
  <si>
    <t>155G6333</t>
  </si>
  <si>
    <t>155G6334</t>
  </si>
  <si>
    <t>155G6425</t>
  </si>
  <si>
    <t>155G6426</t>
  </si>
  <si>
    <t>155G6427</t>
  </si>
  <si>
    <t>155G6428</t>
  </si>
  <si>
    <t>155G6430</t>
  </si>
  <si>
    <t>155G6431</t>
  </si>
  <si>
    <t>155G6432</t>
  </si>
  <si>
    <t>155G6433</t>
  </si>
  <si>
    <t>155G6434</t>
  </si>
  <si>
    <t>155G7373</t>
  </si>
  <si>
    <t>155G7374</t>
  </si>
  <si>
    <t>155G7375</t>
  </si>
  <si>
    <t>155G7381</t>
  </si>
  <si>
    <t>155G7382</t>
  </si>
  <si>
    <t>155G8321</t>
  </si>
  <si>
    <t>155G8323</t>
  </si>
  <si>
    <t>155G8326</t>
  </si>
  <si>
    <t>155G8327</t>
  </si>
  <si>
    <t>155G8330</t>
  </si>
  <si>
    <t>155G8331</t>
  </si>
  <si>
    <t>155G8332</t>
  </si>
  <si>
    <t>155G8334</t>
  </si>
  <si>
    <t>155G8520</t>
  </si>
  <si>
    <t>155G8528</t>
  </si>
  <si>
    <t>155L0013</t>
  </si>
  <si>
    <t>155L0151</t>
  </si>
  <si>
    <t>155L0152</t>
  </si>
  <si>
    <t>155L0356</t>
  </si>
  <si>
    <t>155L0357</t>
  </si>
  <si>
    <t>155L0358</t>
  </si>
  <si>
    <t>155L0368</t>
  </si>
  <si>
    <t>155L0369</t>
  </si>
  <si>
    <t>155L0372</t>
  </si>
  <si>
    <t>155L0373</t>
  </si>
  <si>
    <t>155L0374</t>
  </si>
  <si>
    <t>155L0375</t>
  </si>
  <si>
    <t>155L0376</t>
  </si>
  <si>
    <t>155L0391</t>
  </si>
  <si>
    <t>155L1213</t>
  </si>
  <si>
    <t>155L1214</t>
  </si>
  <si>
    <t>155L1215</t>
  </si>
  <si>
    <t>155L1216</t>
  </si>
  <si>
    <t>155L1221</t>
  </si>
  <si>
    <t>155L1228</t>
  </si>
  <si>
    <t>155L1230</t>
  </si>
  <si>
    <t>155L1235</t>
  </si>
  <si>
    <t>155L1239</t>
  </si>
  <si>
    <t>155L1241</t>
  </si>
  <si>
    <t>155L1243</t>
  </si>
  <si>
    <t>155L1245</t>
  </si>
  <si>
    <t>155L1246</t>
  </si>
  <si>
    <t>155L1247</t>
  </si>
  <si>
    <t>155L1250</t>
  </si>
  <si>
    <t>155L1253</t>
  </si>
  <si>
    <t>155L1398</t>
  </si>
  <si>
    <t>155L2061</t>
  </si>
  <si>
    <t>155L2062</t>
  </si>
  <si>
    <t>155L2374</t>
  </si>
  <si>
    <t>155L2388</t>
  </si>
  <si>
    <t>155L2389</t>
  </si>
  <si>
    <t>155L2410</t>
  </si>
  <si>
    <t>155L2434</t>
  </si>
  <si>
    <t>155L2446</t>
  </si>
  <si>
    <t>155L2449</t>
  </si>
  <si>
    <t>155L2459</t>
  </si>
  <si>
    <t>155L2587</t>
  </si>
  <si>
    <t>155L2657</t>
  </si>
  <si>
    <t>155L2658</t>
  </si>
  <si>
    <t>155L2659</t>
  </si>
  <si>
    <t>155L2705</t>
  </si>
  <si>
    <t>155L3162</t>
  </si>
  <si>
    <t>155L3443</t>
  </si>
  <si>
    <t>155L3471</t>
  </si>
  <si>
    <t>155L3472</t>
  </si>
  <si>
    <t>155L4191</t>
  </si>
  <si>
    <t>155L4199</t>
  </si>
  <si>
    <t>155L5104</t>
  </si>
  <si>
    <t>155L5105</t>
  </si>
  <si>
    <t>155L5113</t>
  </si>
  <si>
    <t>155L5153</t>
  </si>
  <si>
    <t>155L5155</t>
  </si>
  <si>
    <t>155L5188</t>
  </si>
  <si>
    <t>155L5196</t>
  </si>
  <si>
    <t>155L5207</t>
  </si>
  <si>
    <t>155L5211</t>
  </si>
  <si>
    <t>155L5219</t>
  </si>
  <si>
    <t>155L5220</t>
  </si>
  <si>
    <t>155L5225</t>
  </si>
  <si>
    <t>155L5365</t>
  </si>
  <si>
    <t>155L5370</t>
  </si>
  <si>
    <t>155L5377</t>
  </si>
  <si>
    <t>155L5389</t>
  </si>
  <si>
    <t>155L5399</t>
  </si>
  <si>
    <t>155L5403</t>
  </si>
  <si>
    <t>155L5405</t>
  </si>
  <si>
    <t>155L5406</t>
  </si>
  <si>
    <t>155L5408</t>
  </si>
  <si>
    <t>155L5409</t>
  </si>
  <si>
    <t>155L5410</t>
  </si>
  <si>
    <t>155L5510</t>
  </si>
  <si>
    <t>155L5512</t>
  </si>
  <si>
    <t>155L6159</t>
  </si>
  <si>
    <t>155L6349</t>
  </si>
  <si>
    <t>155L6370</t>
  </si>
  <si>
    <t>155L6371</t>
  </si>
  <si>
    <t>155L6372</t>
  </si>
  <si>
    <t>155L6374</t>
  </si>
  <si>
    <t>155L6377</t>
  </si>
  <si>
    <t>155L6390</t>
  </si>
  <si>
    <t>155L6405</t>
  </si>
  <si>
    <t>155L6410</t>
  </si>
  <si>
    <t>155L6424</t>
  </si>
  <si>
    <t>155L6426</t>
  </si>
  <si>
    <t>155L6434</t>
  </si>
  <si>
    <t>155L6449</t>
  </si>
  <si>
    <t>155L6488</t>
  </si>
  <si>
    <t>155L6493</t>
  </si>
  <si>
    <t>155L6507</t>
  </si>
  <si>
    <t>155L6516</t>
  </si>
  <si>
    <t>155L6617</t>
  </si>
  <si>
    <t>155L6618</t>
  </si>
  <si>
    <t>155L6619</t>
  </si>
  <si>
    <t>155L6805</t>
  </si>
  <si>
    <t>155L6808</t>
  </si>
  <si>
    <t>155L6812</t>
  </si>
  <si>
    <t>155L6815</t>
  </si>
  <si>
    <t>155L6816</t>
  </si>
  <si>
    <t>155L6817</t>
  </si>
  <si>
    <t>155L6818</t>
  </si>
  <si>
    <t>155L6824</t>
  </si>
  <si>
    <t>155L6836</t>
  </si>
  <si>
    <t>155L6837</t>
  </si>
  <si>
    <t>155L6841</t>
  </si>
  <si>
    <t>155L6870</t>
  </si>
  <si>
    <t>155L6911</t>
  </si>
  <si>
    <t>155L6921</t>
  </si>
  <si>
    <t>155L6930</t>
  </si>
  <si>
    <t>155L6982</t>
  </si>
  <si>
    <t>155L6983</t>
  </si>
  <si>
    <t>155L6984</t>
  </si>
  <si>
    <t>155L7000</t>
  </si>
  <si>
    <t>155L7003</t>
  </si>
  <si>
    <t>155L7005</t>
  </si>
  <si>
    <t>155L7151</t>
  </si>
  <si>
    <t>155L7152</t>
  </si>
  <si>
    <t>155L7302</t>
  </si>
  <si>
    <t>155L7503</t>
  </si>
  <si>
    <t>155L7505</t>
  </si>
  <si>
    <t>155L7508</t>
  </si>
  <si>
    <t>155L7705</t>
  </si>
  <si>
    <t>155L7706</t>
  </si>
  <si>
    <t>155L7707</t>
  </si>
  <si>
    <t>155L7710</t>
  </si>
  <si>
    <t>155L7713</t>
  </si>
  <si>
    <t>155L7714</t>
  </si>
  <si>
    <t>155L7717</t>
  </si>
  <si>
    <t>155L7926</t>
  </si>
  <si>
    <t>155L7927</t>
  </si>
  <si>
    <t>155L7928</t>
  </si>
  <si>
    <t>155L8150</t>
  </si>
  <si>
    <t>155L8371</t>
  </si>
  <si>
    <t>155L8372</t>
  </si>
  <si>
    <t>155L8380</t>
  </si>
  <si>
    <t>155L8381</t>
  </si>
  <si>
    <t>155L8382</t>
  </si>
  <si>
    <t>155L8383</t>
  </si>
  <si>
    <t>155L8384</t>
  </si>
  <si>
    <t>155L8385</t>
  </si>
  <si>
    <t>155L8386</t>
  </si>
  <si>
    <t>155L8387</t>
  </si>
  <si>
    <t>155L8388</t>
  </si>
  <si>
    <t>155L8389</t>
  </si>
  <si>
    <t>155L8390</t>
  </si>
  <si>
    <t>155L8392</t>
  </si>
  <si>
    <t>155L8393</t>
  </si>
  <si>
    <t>155R9940</t>
  </si>
  <si>
    <t>155R9946</t>
  </si>
  <si>
    <t>155R9957</t>
  </si>
  <si>
    <t>155R9959</t>
  </si>
  <si>
    <t>155U0012</t>
  </si>
  <si>
    <t>155U2777</t>
  </si>
  <si>
    <t>155U2779</t>
  </si>
  <si>
    <t>155U2889</t>
  </si>
  <si>
    <t>155U4901</t>
  </si>
  <si>
    <t>155U4916</t>
  </si>
  <si>
    <t>155U4917</t>
  </si>
  <si>
    <t>155U6651</t>
  </si>
  <si>
    <t>155U7599</t>
  </si>
  <si>
    <t>155U7603</t>
  </si>
  <si>
    <t>155U7604</t>
  </si>
  <si>
    <t>155U7606</t>
  </si>
  <si>
    <t>155U7635</t>
  </si>
  <si>
    <t>155U7636</t>
  </si>
  <si>
    <t>155U7637</t>
  </si>
  <si>
    <t>155U7638</t>
  </si>
  <si>
    <t>155U7639</t>
  </si>
  <si>
    <t>155U7680</t>
  </si>
  <si>
    <t>155U7750</t>
  </si>
  <si>
    <t>155U7799</t>
  </si>
  <si>
    <t>156B8052</t>
  </si>
  <si>
    <t>156B8233</t>
  </si>
  <si>
    <t>156B8237</t>
  </si>
  <si>
    <t>156B8238</t>
  </si>
  <si>
    <t>156G1818</t>
  </si>
  <si>
    <t>156H0091</t>
  </si>
  <si>
    <t>156H4209</t>
  </si>
  <si>
    <t>156H7051</t>
  </si>
  <si>
    <t>156H7064</t>
  </si>
  <si>
    <t>156H7066</t>
  </si>
  <si>
    <t>156H9026</t>
  </si>
  <si>
    <t>156H9036</t>
  </si>
  <si>
    <t>156H9037</t>
  </si>
  <si>
    <t>156L4163</t>
  </si>
  <si>
    <t>156L4164</t>
  </si>
  <si>
    <t>156L4304</t>
  </si>
  <si>
    <t>156L4640</t>
  </si>
  <si>
    <t>156L4641</t>
  </si>
  <si>
    <t>157B2905</t>
  </si>
  <si>
    <t>157B4987</t>
  </si>
  <si>
    <t>157B4988</t>
  </si>
  <si>
    <t>157B4994</t>
  </si>
  <si>
    <t>157B4995</t>
  </si>
  <si>
    <t>157B4999</t>
  </si>
  <si>
    <t>157B7000</t>
  </si>
  <si>
    <t>157B7001</t>
  </si>
  <si>
    <t>157B7002</t>
  </si>
  <si>
    <t>157B7003</t>
  </si>
  <si>
    <t>157B7004</t>
  </si>
  <si>
    <t>157B7005</t>
  </si>
  <si>
    <t>157B7006</t>
  </si>
  <si>
    <t>157B7011</t>
  </si>
  <si>
    <t>157B7013</t>
  </si>
  <si>
    <t>157B7020</t>
  </si>
  <si>
    <t>157B7021</t>
  </si>
  <si>
    <t>157B7022</t>
  </si>
  <si>
    <t>157B7023</t>
  </si>
  <si>
    <t>157B7024</t>
  </si>
  <si>
    <t>157B7026</t>
  </si>
  <si>
    <t>157B7062</t>
  </si>
  <si>
    <t>157B7100</t>
  </si>
  <si>
    <t>157B7101</t>
  </si>
  <si>
    <t>157B7102</t>
  </si>
  <si>
    <t>157B7103</t>
  </si>
  <si>
    <t>157B7104</t>
  </si>
  <si>
    <t>157B7105</t>
  </si>
  <si>
    <t>157B7106</t>
  </si>
  <si>
    <t>157B7120</t>
  </si>
  <si>
    <t>157B7121</t>
  </si>
  <si>
    <t>157B7122</t>
  </si>
  <si>
    <t>157B7123</t>
  </si>
  <si>
    <t>157B7124</t>
  </si>
  <si>
    <t>157B7126</t>
  </si>
  <si>
    <t>157B9001</t>
  </si>
  <si>
    <t>157B9002</t>
  </si>
  <si>
    <t>157B9003</t>
  </si>
  <si>
    <t>157B9004</t>
  </si>
  <si>
    <t>157B9021</t>
  </si>
  <si>
    <t>157B9022</t>
  </si>
  <si>
    <t>157B9024</t>
  </si>
  <si>
    <t>157B9101</t>
  </si>
  <si>
    <t>157B9102</t>
  </si>
  <si>
    <t>157B9104</t>
  </si>
  <si>
    <t>157B9121</t>
  </si>
  <si>
    <t>157B9123</t>
  </si>
  <si>
    <t>157B9124</t>
  </si>
  <si>
    <t>157B9651</t>
  </si>
  <si>
    <t>157R9900</t>
  </si>
  <si>
    <t>157R9902</t>
  </si>
  <si>
    <t>157R9915</t>
  </si>
  <si>
    <t>157R9918</t>
  </si>
  <si>
    <t>157R9937</t>
  </si>
  <si>
    <t>157R9940</t>
  </si>
  <si>
    <t>157R9942</t>
  </si>
  <si>
    <t>157R9945</t>
  </si>
  <si>
    <t>157R9956</t>
  </si>
  <si>
    <t>157X0022</t>
  </si>
  <si>
    <t>157X0043</t>
  </si>
  <si>
    <t>157X0054</t>
  </si>
  <si>
    <t>157X0059</t>
  </si>
  <si>
    <t>157X0084</t>
  </si>
  <si>
    <t>157X0091</t>
  </si>
  <si>
    <t>157X0096</t>
  </si>
  <si>
    <t>157X0107</t>
  </si>
  <si>
    <t>157X0112</t>
  </si>
  <si>
    <t>157X0114</t>
  </si>
  <si>
    <t>157X1001</t>
  </si>
  <si>
    <t>157X1004</t>
  </si>
  <si>
    <t>157X1005</t>
  </si>
  <si>
    <t>157X1007</t>
  </si>
  <si>
    <t>157X1009</t>
  </si>
  <si>
    <t>157X1011</t>
  </si>
  <si>
    <t>157X1013</t>
  </si>
  <si>
    <t>157X1014</t>
  </si>
  <si>
    <t>157X1016</t>
  </si>
  <si>
    <t>157X1018</t>
  </si>
  <si>
    <t>157X1020</t>
  </si>
  <si>
    <t>157X1024</t>
  </si>
  <si>
    <t>157X1025</t>
  </si>
  <si>
    <t>157X1026</t>
  </si>
  <si>
    <t>157X1028</t>
  </si>
  <si>
    <t>157X1030</t>
  </si>
  <si>
    <t>157X1031</t>
  </si>
  <si>
    <t>157X1032</t>
  </si>
  <si>
    <t>157X1033</t>
  </si>
  <si>
    <t>157X1034</t>
  </si>
  <si>
    <t>157X1036</t>
  </si>
  <si>
    <t>157X1037</t>
  </si>
  <si>
    <t>157X1041</t>
  </si>
  <si>
    <t>157X1042</t>
  </si>
  <si>
    <t>157X1043</t>
  </si>
  <si>
    <t>157X1045</t>
  </si>
  <si>
    <t>157X1047</t>
  </si>
  <si>
    <t>157X1048</t>
  </si>
  <si>
    <t>157X1049</t>
  </si>
  <si>
    <t>157X1054</t>
  </si>
  <si>
    <t>157X1055</t>
  </si>
  <si>
    <t>158B6376</t>
  </si>
  <si>
    <t>158F0473</t>
  </si>
  <si>
    <t>158H805500</t>
  </si>
  <si>
    <t>161B2200</t>
  </si>
  <si>
    <t>161B2500</t>
  </si>
  <si>
    <t>161B2505</t>
  </si>
  <si>
    <t>161B2520</t>
  </si>
  <si>
    <t>161B5111</t>
  </si>
  <si>
    <t>161B5140</t>
  </si>
  <si>
    <t>161B5141</t>
  </si>
  <si>
    <t>161B5211</t>
  </si>
  <si>
    <t>161B5511</t>
  </si>
  <si>
    <t>161B6250</t>
  </si>
  <si>
    <t>161B6260</t>
  </si>
  <si>
    <t>161B6262</t>
  </si>
  <si>
    <t>161B6650</t>
  </si>
  <si>
    <t>161B6660</t>
  </si>
  <si>
    <t>161B8001</t>
  </si>
  <si>
    <t>161B8002</t>
  </si>
  <si>
    <t>161B8003</t>
  </si>
  <si>
    <t>161B8004</t>
  </si>
  <si>
    <t>161B8005</t>
  </si>
  <si>
    <t>161B8006</t>
  </si>
  <si>
    <t>161B8007</t>
  </si>
  <si>
    <t>161B8008</t>
  </si>
  <si>
    <t>161B8021</t>
  </si>
  <si>
    <t>161B8022</t>
  </si>
  <si>
    <t>161B8023</t>
  </si>
  <si>
    <t>161B8025</t>
  </si>
  <si>
    <t>161B8026</t>
  </si>
  <si>
    <t>161B8027</t>
  </si>
  <si>
    <t>171183619</t>
  </si>
  <si>
    <t>192G9032</t>
  </si>
  <si>
    <t>4570025</t>
  </si>
  <si>
    <t>631X2019</t>
  </si>
  <si>
    <t>631X2036</t>
  </si>
  <si>
    <t>631X2038</t>
  </si>
  <si>
    <t>631X2044</t>
  </si>
  <si>
    <t>631X9716</t>
  </si>
  <si>
    <t>631X9768</t>
  </si>
  <si>
    <t>631X9842</t>
  </si>
  <si>
    <t>631X9845</t>
  </si>
  <si>
    <t>631X9901</t>
  </si>
  <si>
    <t>631X9921</t>
  </si>
  <si>
    <t>633B0011</t>
  </si>
  <si>
    <t>633B0014</t>
  </si>
  <si>
    <t>633B0015</t>
  </si>
  <si>
    <t>633B0046</t>
  </si>
  <si>
    <t>633B0117</t>
  </si>
  <si>
    <t>633B0120</t>
  </si>
  <si>
    <t>633B0204</t>
  </si>
  <si>
    <t>633B0241</t>
  </si>
  <si>
    <t>633B0293</t>
  </si>
  <si>
    <t>633B0407</t>
  </si>
  <si>
    <t>633B0410</t>
  </si>
  <si>
    <t>633B0644</t>
  </si>
  <si>
    <t>633B0674</t>
  </si>
  <si>
    <t>633B1004</t>
  </si>
  <si>
    <t>633B1005</t>
  </si>
  <si>
    <t>633B1029</t>
  </si>
  <si>
    <t>633B1030</t>
  </si>
  <si>
    <t>633B1043</t>
  </si>
  <si>
    <t>633B1056</t>
  </si>
  <si>
    <t>633B1136</t>
  </si>
  <si>
    <t>633B1146</t>
  </si>
  <si>
    <t>633B1148</t>
  </si>
  <si>
    <t>633B1243</t>
  </si>
  <si>
    <t>633B1267</t>
  </si>
  <si>
    <t>633B1384</t>
  </si>
  <si>
    <t>633B1428</t>
  </si>
  <si>
    <t>633B1440</t>
  </si>
  <si>
    <t>633B1441</t>
  </si>
  <si>
    <t>633B1460</t>
  </si>
  <si>
    <t>633B1461</t>
  </si>
  <si>
    <t>633B1462</t>
  </si>
  <si>
    <t>633B1808</t>
  </si>
  <si>
    <t>633B1809</t>
  </si>
  <si>
    <t>633B1810</t>
  </si>
  <si>
    <t>633B1815</t>
  </si>
  <si>
    <t>633B1816</t>
  </si>
  <si>
    <t>633B1817</t>
  </si>
  <si>
    <t>633B1818</t>
  </si>
  <si>
    <t>633B1834</t>
  </si>
  <si>
    <t>633B1955</t>
  </si>
  <si>
    <t>633B1956</t>
  </si>
  <si>
    <t>633B9008</t>
  </si>
  <si>
    <t>633B9017</t>
  </si>
  <si>
    <t>633B9018</t>
  </si>
  <si>
    <t>633B9029</t>
  </si>
  <si>
    <t>633X0053</t>
  </si>
  <si>
    <t>633X0063</t>
  </si>
  <si>
    <t>633X0081</t>
  </si>
  <si>
    <t>633X0170</t>
  </si>
  <si>
    <t>633X1028</t>
  </si>
  <si>
    <t>663X1253</t>
  </si>
  <si>
    <t>663X6020</t>
  </si>
  <si>
    <t>681X0143</t>
  </si>
  <si>
    <t>681X0179</t>
  </si>
  <si>
    <t>681X0323</t>
  </si>
  <si>
    <t>681X0526</t>
  </si>
  <si>
    <t>681X0614</t>
  </si>
  <si>
    <t>681X0632</t>
  </si>
  <si>
    <t>681X1040</t>
  </si>
  <si>
    <t>681X1144</t>
  </si>
  <si>
    <t>681X1146</t>
  </si>
  <si>
    <t>681X1198</t>
  </si>
  <si>
    <t>681X1413</t>
  </si>
  <si>
    <t>681X1506</t>
  </si>
  <si>
    <t>681X1607</t>
  </si>
  <si>
    <t>681X1659</t>
  </si>
  <si>
    <t>681X1864</t>
  </si>
  <si>
    <t>681X1880</t>
  </si>
  <si>
    <t>681X3019</t>
  </si>
  <si>
    <t>681X3204</t>
  </si>
  <si>
    <t>681X8270</t>
  </si>
  <si>
    <t>681X9266</t>
  </si>
  <si>
    <t>681X9289</t>
  </si>
  <si>
    <t>681Z8055</t>
  </si>
  <si>
    <t>684X0039</t>
  </si>
  <si>
    <t>684X0075</t>
  </si>
  <si>
    <t>684X0099</t>
  </si>
  <si>
    <t>684X2094</t>
  </si>
  <si>
    <t>684X2132</t>
  </si>
  <si>
    <t>684X2367</t>
  </si>
  <si>
    <t>684X2547</t>
  </si>
  <si>
    <t>684X2567</t>
  </si>
  <si>
    <t>684X2591</t>
  </si>
  <si>
    <t>689X1006</t>
  </si>
  <si>
    <t>689X1040</t>
  </si>
  <si>
    <t>689X9168</t>
  </si>
  <si>
    <t>689X9179</t>
  </si>
  <si>
    <t>805325319</t>
  </si>
  <si>
    <t>83002062</t>
  </si>
  <si>
    <t>83005063</t>
  </si>
  <si>
    <t>890377519</t>
  </si>
  <si>
    <t>890393519</t>
  </si>
  <si>
    <t>890398219</t>
  </si>
  <si>
    <t>890399119</t>
  </si>
  <si>
    <t>890404619</t>
  </si>
  <si>
    <t>890407019</t>
  </si>
  <si>
    <t>890407219</t>
  </si>
  <si>
    <t>890408319</t>
  </si>
  <si>
    <t>984L3156</t>
  </si>
  <si>
    <t>984X2071</t>
  </si>
  <si>
    <t>986L9340</t>
  </si>
  <si>
    <t>986L9412</t>
  </si>
  <si>
    <t>991X5081</t>
  </si>
  <si>
    <t>991X9392</t>
  </si>
  <si>
    <t>991X9505</t>
  </si>
  <si>
    <t>993B0617</t>
  </si>
  <si>
    <t>993B9317</t>
  </si>
  <si>
    <t>993F2183</t>
  </si>
  <si>
    <t>993F2184</t>
  </si>
  <si>
    <t>993F2185</t>
  </si>
  <si>
    <t>993L3003</t>
  </si>
  <si>
    <t>993L3007</t>
  </si>
  <si>
    <t>993L3009</t>
  </si>
  <si>
    <t>993L3014</t>
  </si>
  <si>
    <t>993L3016</t>
  </si>
  <si>
    <t>993L3021</t>
  </si>
  <si>
    <t>993L3030</t>
  </si>
  <si>
    <t>993L3038</t>
  </si>
  <si>
    <t>993L3040</t>
  </si>
  <si>
    <t>993L3042</t>
  </si>
  <si>
    <t>993L3069</t>
  </si>
  <si>
    <t>993L3080</t>
  </si>
  <si>
    <t>993L3082</t>
  </si>
  <si>
    <t>993L3083</t>
  </si>
  <si>
    <t>993L4048</t>
  </si>
  <si>
    <t>993L4215</t>
  </si>
  <si>
    <t>993N4037</t>
  </si>
  <si>
    <t>993U9041</t>
  </si>
  <si>
    <t>993U9081</t>
  </si>
  <si>
    <t>993X1337</t>
  </si>
  <si>
    <t>993X1357</t>
  </si>
  <si>
    <t>993Z1025</t>
  </si>
  <si>
    <t>Z1108002</t>
  </si>
  <si>
    <t>Z5006029</t>
  </si>
  <si>
    <t>Storage Bin</t>
  </si>
  <si>
    <t>14F04</t>
  </si>
  <si>
    <t>18P04</t>
  </si>
  <si>
    <t>14F02</t>
  </si>
  <si>
    <t>09027008</t>
  </si>
  <si>
    <t>09025009</t>
  </si>
  <si>
    <t>09011020</t>
  </si>
  <si>
    <t>08004029</t>
  </si>
  <si>
    <t>09014018</t>
  </si>
  <si>
    <t>10C03</t>
  </si>
  <si>
    <t>17G06</t>
  </si>
  <si>
    <t>18B03</t>
  </si>
  <si>
    <t>16A03</t>
  </si>
  <si>
    <t>12D02</t>
  </si>
  <si>
    <t>08006025</t>
  </si>
  <si>
    <t>17B07</t>
  </si>
  <si>
    <t>12J01</t>
  </si>
  <si>
    <t>09013001</t>
  </si>
  <si>
    <t>05J05</t>
  </si>
  <si>
    <t>08014020</t>
  </si>
  <si>
    <t>10G05</t>
  </si>
  <si>
    <t>08008027</t>
  </si>
  <si>
    <t>09014006</t>
  </si>
  <si>
    <t>09017009</t>
  </si>
  <si>
    <t>09001014</t>
  </si>
  <si>
    <t>08021002</t>
  </si>
  <si>
    <t>09016007</t>
  </si>
  <si>
    <t>08019022</t>
  </si>
  <si>
    <t>08012030</t>
  </si>
  <si>
    <t>09020013</t>
  </si>
  <si>
    <t>09019010</t>
  </si>
  <si>
    <t>11G05</t>
  </si>
  <si>
    <t>05P01</t>
  </si>
  <si>
    <t>05G01</t>
  </si>
  <si>
    <t>05H01</t>
  </si>
  <si>
    <t>12A02</t>
  </si>
  <si>
    <t>12A05</t>
  </si>
  <si>
    <t>17E01</t>
  </si>
  <si>
    <t>17F01</t>
  </si>
  <si>
    <t>17G07</t>
  </si>
  <si>
    <t>31B01</t>
  </si>
  <si>
    <t>21D02</t>
  </si>
  <si>
    <t>16H07</t>
  </si>
  <si>
    <t>18Q03</t>
  </si>
  <si>
    <t>14F03</t>
  </si>
  <si>
    <t>10D01</t>
  </si>
  <si>
    <t>GULV</t>
  </si>
  <si>
    <t>05D02</t>
  </si>
  <si>
    <t>20A01</t>
  </si>
  <si>
    <t>09005012</t>
  </si>
  <si>
    <t>18G03</t>
  </si>
  <si>
    <t>16F05</t>
  </si>
  <si>
    <t>10B03</t>
  </si>
  <si>
    <t>09021006</t>
  </si>
  <si>
    <t>08001018</t>
  </si>
  <si>
    <t>08004027</t>
  </si>
  <si>
    <t>17D02</t>
  </si>
  <si>
    <t>09015009</t>
  </si>
  <si>
    <t>13A02</t>
  </si>
  <si>
    <t>08008011</t>
  </si>
  <si>
    <t>09020009</t>
  </si>
  <si>
    <t>08029008</t>
  </si>
  <si>
    <t>05H00</t>
  </si>
  <si>
    <t>19N01</t>
  </si>
  <si>
    <t>18A02</t>
  </si>
  <si>
    <t>08019017</t>
  </si>
  <si>
    <t>08005004</t>
  </si>
  <si>
    <t>09016018</t>
  </si>
  <si>
    <t>18K06</t>
  </si>
  <si>
    <t>08012004</t>
  </si>
  <si>
    <t>13M00</t>
  </si>
  <si>
    <t>09012015</t>
  </si>
  <si>
    <t>09014005</t>
  </si>
  <si>
    <t>05L05</t>
  </si>
  <si>
    <t>05E02</t>
  </si>
  <si>
    <t>13D02</t>
  </si>
  <si>
    <t>14B05</t>
  </si>
  <si>
    <t>08024003</t>
  </si>
  <si>
    <t>08008016</t>
  </si>
  <si>
    <t>08024005</t>
  </si>
  <si>
    <t>09001005</t>
  </si>
  <si>
    <t>19S05</t>
  </si>
  <si>
    <t>09022010</t>
  </si>
  <si>
    <t>09017010</t>
  </si>
  <si>
    <t>09016010</t>
  </si>
  <si>
    <t>18H01</t>
  </si>
  <si>
    <t>08023003</t>
  </si>
  <si>
    <t>17B02</t>
  </si>
  <si>
    <t>09033006</t>
  </si>
  <si>
    <t>16C08</t>
  </si>
  <si>
    <t>16B01</t>
  </si>
  <si>
    <t>17E02</t>
  </si>
  <si>
    <t>11K00</t>
  </si>
  <si>
    <t>15D01</t>
  </si>
  <si>
    <t>08010008</t>
  </si>
  <si>
    <t>08012020</t>
  </si>
  <si>
    <t>10E00</t>
  </si>
  <si>
    <t>09029008</t>
  </si>
  <si>
    <t>09029005</t>
  </si>
  <si>
    <t>18P05</t>
  </si>
  <si>
    <t>13C04</t>
  </si>
  <si>
    <t>18S03</t>
  </si>
  <si>
    <t>16H00</t>
  </si>
  <si>
    <t>09016003</t>
  </si>
  <si>
    <t>12J04</t>
  </si>
  <si>
    <t>11H02</t>
  </si>
  <si>
    <t>13G04</t>
  </si>
  <si>
    <t>13M05</t>
  </si>
  <si>
    <t>10A00</t>
  </si>
  <si>
    <t>08020015</t>
  </si>
  <si>
    <t>19T05</t>
  </si>
  <si>
    <t>05A05</t>
  </si>
  <si>
    <t>17A04</t>
  </si>
  <si>
    <t>22A01</t>
  </si>
  <si>
    <t>20A03</t>
  </si>
  <si>
    <t>22R02</t>
  </si>
  <si>
    <t>22D02</t>
  </si>
  <si>
    <t>22B03</t>
  </si>
  <si>
    <t>21D03</t>
  </si>
  <si>
    <t>10D03</t>
  </si>
  <si>
    <t>07K00</t>
  </si>
  <si>
    <t>07G00</t>
  </si>
  <si>
    <t>18N01</t>
  </si>
  <si>
    <t>05H05</t>
  </si>
  <si>
    <t>18M02</t>
  </si>
  <si>
    <t>30G01</t>
  </si>
  <si>
    <t>08023004</t>
  </si>
  <si>
    <t>12E01</t>
  </si>
  <si>
    <t>17B06</t>
  </si>
  <si>
    <t>21J01</t>
  </si>
  <si>
    <t>22S00</t>
  </si>
  <si>
    <t>22K00</t>
  </si>
  <si>
    <t>16K07</t>
  </si>
  <si>
    <t>08024007</t>
  </si>
  <si>
    <t>09017007</t>
  </si>
  <si>
    <t>19L05</t>
  </si>
  <si>
    <t>08020009</t>
  </si>
  <si>
    <t>09005008</t>
  </si>
  <si>
    <t>09020016</t>
  </si>
  <si>
    <t>08001029</t>
  </si>
  <si>
    <t>08020008</t>
  </si>
  <si>
    <t>08017022</t>
  </si>
  <si>
    <t>08012016</t>
  </si>
  <si>
    <t>08012022</t>
  </si>
  <si>
    <t>16D07</t>
  </si>
  <si>
    <t>09004004</t>
  </si>
  <si>
    <t>09014014</t>
  </si>
  <si>
    <t>16J06</t>
  </si>
  <si>
    <t>09006006</t>
  </si>
  <si>
    <t>09016017</t>
  </si>
  <si>
    <t>05N02</t>
  </si>
  <si>
    <t>18K00</t>
  </si>
  <si>
    <t>08001012</t>
  </si>
  <si>
    <t>13K01</t>
  </si>
  <si>
    <t>15C02</t>
  </si>
  <si>
    <t>13G05</t>
  </si>
  <si>
    <t>13G03</t>
  </si>
  <si>
    <t>07F02</t>
  </si>
  <si>
    <t>10F06</t>
  </si>
  <si>
    <t>09027004</t>
  </si>
  <si>
    <t>05B05</t>
  </si>
  <si>
    <t>13F00</t>
  </si>
  <si>
    <t>13G00</t>
  </si>
  <si>
    <t>08010018</t>
  </si>
  <si>
    <t>16E03</t>
  </si>
  <si>
    <t>22E03</t>
  </si>
  <si>
    <t>21F03</t>
  </si>
  <si>
    <t>21S00</t>
  </si>
  <si>
    <t>21C04</t>
  </si>
  <si>
    <t>18K01</t>
  </si>
  <si>
    <t>09023007</t>
  </si>
  <si>
    <t>18R03</t>
  </si>
  <si>
    <t>30B00</t>
  </si>
  <si>
    <t>30F01</t>
  </si>
  <si>
    <t>15C00</t>
  </si>
  <si>
    <t>09018014</t>
  </si>
  <si>
    <t>08006024</t>
  </si>
  <si>
    <t>09016006</t>
  </si>
  <si>
    <t>08010001</t>
  </si>
  <si>
    <t>07L05</t>
  </si>
  <si>
    <t>22E00</t>
  </si>
  <si>
    <t>08026010</t>
  </si>
  <si>
    <t>12A00</t>
  </si>
  <si>
    <t>09018017</t>
  </si>
  <si>
    <t>09012004</t>
  </si>
  <si>
    <t>08004025</t>
  </si>
  <si>
    <t>09004002</t>
  </si>
  <si>
    <t>08019009</t>
  </si>
  <si>
    <t>16B05</t>
  </si>
  <si>
    <t>09024004</t>
  </si>
  <si>
    <t>08017028</t>
  </si>
  <si>
    <t>09010020</t>
  </si>
  <si>
    <t>09018016</t>
  </si>
  <si>
    <t>08001014</t>
  </si>
  <si>
    <t>21T01</t>
  </si>
  <si>
    <t>08026006</t>
  </si>
  <si>
    <t>05C02</t>
  </si>
  <si>
    <t>09006001</t>
  </si>
  <si>
    <t>18D00</t>
  </si>
  <si>
    <t>18Q01</t>
  </si>
  <si>
    <t>09018007</t>
  </si>
  <si>
    <t>09022004</t>
  </si>
  <si>
    <t>08008024</t>
  </si>
  <si>
    <t>20C00</t>
  </si>
  <si>
    <t>31L01</t>
  </si>
  <si>
    <t>22M00</t>
  </si>
  <si>
    <t>12D01</t>
  </si>
  <si>
    <t>21P00</t>
  </si>
  <si>
    <t>31A01</t>
  </si>
  <si>
    <t>31A03</t>
  </si>
  <si>
    <t>22T03</t>
  </si>
  <si>
    <t>17J02</t>
  </si>
  <si>
    <t>16C01</t>
  </si>
  <si>
    <t>07C02</t>
  </si>
  <si>
    <t>09004006</t>
  </si>
  <si>
    <t>22A00</t>
  </si>
  <si>
    <t>31A04</t>
  </si>
  <si>
    <t>31H02</t>
  </si>
  <si>
    <t>31F04</t>
  </si>
  <si>
    <t>31E04</t>
  </si>
  <si>
    <t>21J00</t>
  </si>
  <si>
    <t>31E01</t>
  </si>
  <si>
    <t>22Q00</t>
  </si>
  <si>
    <t>09021005</t>
  </si>
  <si>
    <t>08017021</t>
  </si>
  <si>
    <t>30A02</t>
  </si>
  <si>
    <t>31F03</t>
  </si>
  <si>
    <t>30E02</t>
  </si>
  <si>
    <t>18L03</t>
  </si>
  <si>
    <t>31D03</t>
  </si>
  <si>
    <t>08023001</t>
  </si>
  <si>
    <t>15B00</t>
  </si>
  <si>
    <t>18P02</t>
  </si>
  <si>
    <t>08008007</t>
  </si>
  <si>
    <t>08008008</t>
  </si>
  <si>
    <t>12G08</t>
  </si>
  <si>
    <t>09004008</t>
  </si>
  <si>
    <t>09018003</t>
  </si>
  <si>
    <t>08026008</t>
  </si>
  <si>
    <t>12E00</t>
  </si>
  <si>
    <t>09015001</t>
  </si>
  <si>
    <t>08004021</t>
  </si>
  <si>
    <t>09017006</t>
  </si>
  <si>
    <t>08014005</t>
  </si>
  <si>
    <t>13G02</t>
  </si>
  <si>
    <t>16B07</t>
  </si>
  <si>
    <t>31K03</t>
  </si>
  <si>
    <t>30H00</t>
  </si>
  <si>
    <t>09018020</t>
  </si>
  <si>
    <t>18J03</t>
  </si>
  <si>
    <t>11K06</t>
  </si>
  <si>
    <t>12J05</t>
  </si>
  <si>
    <t>12K04</t>
  </si>
  <si>
    <t>17E06</t>
  </si>
  <si>
    <t>13M01</t>
  </si>
  <si>
    <t>09022009</t>
  </si>
  <si>
    <t>16E07</t>
  </si>
  <si>
    <t>08004012</t>
  </si>
  <si>
    <t>09020007</t>
  </si>
  <si>
    <t>16J00</t>
  </si>
  <si>
    <t>09018004</t>
  </si>
  <si>
    <t>13C03</t>
  </si>
  <si>
    <t>14E04</t>
  </si>
  <si>
    <t>22R01</t>
  </si>
  <si>
    <t>19K01</t>
  </si>
  <si>
    <t>15E02</t>
  </si>
  <si>
    <t>13D06</t>
  </si>
  <si>
    <t>09011008</t>
  </si>
  <si>
    <t>07J05</t>
  </si>
  <si>
    <t>09006008</t>
  </si>
  <si>
    <t>08008003</t>
  </si>
  <si>
    <t>08020012</t>
  </si>
  <si>
    <t>09016014</t>
  </si>
  <si>
    <t>16F01</t>
  </si>
  <si>
    <t>08017014</t>
  </si>
  <si>
    <t>09020002</t>
  </si>
  <si>
    <t>09023009</t>
  </si>
  <si>
    <t>08017019</t>
  </si>
  <si>
    <t>12G01</t>
  </si>
  <si>
    <t>14F01</t>
  </si>
  <si>
    <t>16J03</t>
  </si>
  <si>
    <t>18G04</t>
  </si>
  <si>
    <t>18A05</t>
  </si>
  <si>
    <t>09018013</t>
  </si>
  <si>
    <t>08020002</t>
  </si>
  <si>
    <t>08006004</t>
  </si>
  <si>
    <t>09010001</t>
  </si>
  <si>
    <t>08020006</t>
  </si>
  <si>
    <t>09019001</t>
  </si>
  <si>
    <t>08019019</t>
  </si>
  <si>
    <t>09019004</t>
  </si>
  <si>
    <t>08010004</t>
  </si>
  <si>
    <t>08004022</t>
  </si>
  <si>
    <t>09008001</t>
  </si>
  <si>
    <t>09006002</t>
  </si>
  <si>
    <t>09011016</t>
  </si>
  <si>
    <t>08019018</t>
  </si>
  <si>
    <t>09012009</t>
  </si>
  <si>
    <t>08011003</t>
  </si>
  <si>
    <t>17J00</t>
  </si>
  <si>
    <t>16J02</t>
  </si>
  <si>
    <t>09018002</t>
  </si>
  <si>
    <t>10E04</t>
  </si>
  <si>
    <t>16D04</t>
  </si>
  <si>
    <t>06E00</t>
  </si>
  <si>
    <t>19M00</t>
  </si>
  <si>
    <t>08022001</t>
  </si>
  <si>
    <t>09015003</t>
  </si>
  <si>
    <t>18L01</t>
  </si>
  <si>
    <t>12J02</t>
  </si>
  <si>
    <t>09014016</t>
  </si>
  <si>
    <t>12B03</t>
  </si>
  <si>
    <t>18B02</t>
  </si>
  <si>
    <t>08008015</t>
  </si>
  <si>
    <t>18Q06</t>
  </si>
  <si>
    <t>08025004</t>
  </si>
  <si>
    <t>17D08</t>
  </si>
  <si>
    <t>08017006</t>
  </si>
  <si>
    <t>14F05</t>
  </si>
  <si>
    <t>07L01</t>
  </si>
  <si>
    <t>07C01</t>
  </si>
  <si>
    <t>18A03</t>
  </si>
  <si>
    <t>09009015</t>
  </si>
  <si>
    <t>13E01</t>
  </si>
  <si>
    <t>10G03</t>
  </si>
  <si>
    <t>10U02</t>
  </si>
  <si>
    <t>08019004</t>
  </si>
  <si>
    <t>08016004</t>
  </si>
  <si>
    <t>22N01</t>
  </si>
  <si>
    <t>09033010</t>
  </si>
  <si>
    <t>05B04</t>
  </si>
  <si>
    <t>05J04</t>
  </si>
  <si>
    <t>06D04</t>
  </si>
  <si>
    <t>12G03</t>
  </si>
  <si>
    <t>18D03</t>
  </si>
  <si>
    <t>14B02</t>
  </si>
  <si>
    <t>14C03</t>
  </si>
  <si>
    <t>14D05</t>
  </si>
  <si>
    <t>18P03</t>
  </si>
  <si>
    <t>07J03</t>
  </si>
  <si>
    <t>10E05</t>
  </si>
  <si>
    <t>07H04</t>
  </si>
  <si>
    <t>17H02</t>
  </si>
  <si>
    <t>13A04</t>
  </si>
  <si>
    <t>12K03</t>
  </si>
  <si>
    <t>08005016</t>
  </si>
  <si>
    <t>08008020</t>
  </si>
  <si>
    <t>14A02</t>
  </si>
  <si>
    <t>10G06</t>
  </si>
  <si>
    <t>16C07</t>
  </si>
  <si>
    <t>17K05</t>
  </si>
  <si>
    <t>05M02</t>
  </si>
  <si>
    <t>10X03</t>
  </si>
  <si>
    <t>12H05</t>
  </si>
  <si>
    <t>12J00</t>
  </si>
  <si>
    <t>18C02</t>
  </si>
  <si>
    <t>13K02</t>
  </si>
  <si>
    <t>18H03</t>
  </si>
  <si>
    <t>13B02</t>
  </si>
  <si>
    <t>10X04</t>
  </si>
  <si>
    <t>08027005</t>
  </si>
  <si>
    <t>14H01</t>
  </si>
  <si>
    <t>10U01</t>
  </si>
  <si>
    <t>16K05</t>
  </si>
  <si>
    <t>12E05</t>
  </si>
  <si>
    <t>19Q01</t>
  </si>
  <si>
    <t>22J00</t>
  </si>
  <si>
    <t>22N00</t>
  </si>
  <si>
    <t>19L03</t>
  </si>
  <si>
    <t>21E00</t>
  </si>
  <si>
    <t>22G00</t>
  </si>
  <si>
    <t>05J02</t>
  </si>
  <si>
    <t>05M01</t>
  </si>
  <si>
    <t>08001011</t>
  </si>
  <si>
    <t>09019009</t>
  </si>
  <si>
    <t>12E07</t>
  </si>
  <si>
    <t>13L05</t>
  </si>
  <si>
    <t>08027001</t>
  </si>
  <si>
    <t>08016019</t>
  </si>
  <si>
    <t>08020020</t>
  </si>
  <si>
    <t>08019013</t>
  </si>
  <si>
    <t>08010013</t>
  </si>
  <si>
    <t>08015006</t>
  </si>
  <si>
    <t>08004006</t>
  </si>
  <si>
    <t>09009005</t>
  </si>
  <si>
    <t>09005010</t>
  </si>
  <si>
    <t>08009008</t>
  </si>
  <si>
    <t>12F05</t>
  </si>
  <si>
    <t>08005002</t>
  </si>
  <si>
    <t>08031004</t>
  </si>
  <si>
    <t>15A02</t>
  </si>
  <si>
    <t>08031009</t>
  </si>
  <si>
    <t>08027004</t>
  </si>
  <si>
    <t>08001013</t>
  </si>
  <si>
    <t>16A05</t>
  </si>
  <si>
    <t>16J01</t>
  </si>
  <si>
    <t>08022006</t>
  </si>
  <si>
    <t>07M02</t>
  </si>
  <si>
    <t>05D00</t>
  </si>
  <si>
    <t>16C00</t>
  </si>
  <si>
    <t>05M00</t>
  </si>
  <si>
    <t>11D01</t>
  </si>
  <si>
    <t>07J04</t>
  </si>
  <si>
    <t>11A01</t>
  </si>
  <si>
    <t>07Q02</t>
  </si>
  <si>
    <t>16F00</t>
  </si>
  <si>
    <t>05C01</t>
  </si>
  <si>
    <t>09020011</t>
  </si>
  <si>
    <t>13F03</t>
  </si>
  <si>
    <t>09016012</t>
  </si>
  <si>
    <t>09009014</t>
  </si>
  <si>
    <t>12K02</t>
  </si>
  <si>
    <t>08015028</t>
  </si>
  <si>
    <t>05K03</t>
  </si>
  <si>
    <t>05K00</t>
  </si>
  <si>
    <t>07L00</t>
  </si>
  <si>
    <t>13E04</t>
  </si>
  <si>
    <t>19R02</t>
  </si>
  <si>
    <t>11G03</t>
  </si>
  <si>
    <t>11D03</t>
  </si>
  <si>
    <t>14D04</t>
  </si>
  <si>
    <t>13F06</t>
  </si>
  <si>
    <t>09019007</t>
  </si>
  <si>
    <t>09012005</t>
  </si>
  <si>
    <t>16J04</t>
  </si>
  <si>
    <t>10W03</t>
  </si>
  <si>
    <t>11F03</t>
  </si>
  <si>
    <t>18M03</t>
  </si>
  <si>
    <t>14A01</t>
  </si>
  <si>
    <t>09013007</t>
  </si>
  <si>
    <t>07D04</t>
  </si>
  <si>
    <t>08004019</t>
  </si>
  <si>
    <t>09009002</t>
  </si>
  <si>
    <t>08018003</t>
  </si>
  <si>
    <t>09011011</t>
  </si>
  <si>
    <t>10C04</t>
  </si>
  <si>
    <t>09009006</t>
  </si>
  <si>
    <t>08001023</t>
  </si>
  <si>
    <t>19J03</t>
  </si>
  <si>
    <t>11B07</t>
  </si>
  <si>
    <t>11A04</t>
  </si>
  <si>
    <t>08005008</t>
  </si>
  <si>
    <t>08031010</t>
  </si>
  <si>
    <t>09005001</t>
  </si>
  <si>
    <t>08017010</t>
  </si>
  <si>
    <t>08015011</t>
  </si>
  <si>
    <t>08015007</t>
  </si>
  <si>
    <t>09022002</t>
  </si>
  <si>
    <t>08018005</t>
  </si>
  <si>
    <t>08018014</t>
  </si>
  <si>
    <t>05P02</t>
  </si>
  <si>
    <t>18B00</t>
  </si>
  <si>
    <t>08005003</t>
  </si>
  <si>
    <t>08005017</t>
  </si>
  <si>
    <t>09018008</t>
  </si>
  <si>
    <t>08017029</t>
  </si>
  <si>
    <t>19P03</t>
  </si>
  <si>
    <t>09027002</t>
  </si>
  <si>
    <t>09026010</t>
  </si>
  <si>
    <t>10C02</t>
  </si>
  <si>
    <t>17H05</t>
  </si>
  <si>
    <t>08025001</t>
  </si>
  <si>
    <t>13C05</t>
  </si>
  <si>
    <t>11C03</t>
  </si>
  <si>
    <t>11F00</t>
  </si>
  <si>
    <t>13L02</t>
  </si>
  <si>
    <t>12E03</t>
  </si>
  <si>
    <t>09012010</t>
  </si>
  <si>
    <t>05D04</t>
  </si>
  <si>
    <t>17H01</t>
  </si>
  <si>
    <t>05D03</t>
  </si>
  <si>
    <t>15C03</t>
  </si>
  <si>
    <t>12G07</t>
  </si>
  <si>
    <t>08001006</t>
  </si>
  <si>
    <t>05H03</t>
  </si>
  <si>
    <t>17H04</t>
  </si>
  <si>
    <t>08001024</t>
  </si>
  <si>
    <t>09019006</t>
  </si>
  <si>
    <t>08010029</t>
  </si>
  <si>
    <t>13C00</t>
  </si>
  <si>
    <t>18Q00</t>
  </si>
  <si>
    <t>17F00</t>
  </si>
  <si>
    <t>08026005</t>
  </si>
  <si>
    <t>09026009</t>
  </si>
  <si>
    <t>12B00</t>
  </si>
  <si>
    <t>10E02</t>
  </si>
  <si>
    <t>09035010</t>
  </si>
  <si>
    <t>18R06</t>
  </si>
  <si>
    <t>08001016</t>
  </si>
  <si>
    <t>11A00</t>
  </si>
  <si>
    <t>17F03</t>
  </si>
  <si>
    <t>09004003</t>
  </si>
  <si>
    <t>08019007</t>
  </si>
  <si>
    <t>08006003</t>
  </si>
  <si>
    <t>15B02</t>
  </si>
  <si>
    <t>14H02</t>
  </si>
  <si>
    <t>13B03</t>
  </si>
  <si>
    <t>18H04</t>
  </si>
  <si>
    <t>11E01</t>
  </si>
  <si>
    <t>12A03</t>
  </si>
  <si>
    <t>07J02</t>
  </si>
  <si>
    <t>05M03</t>
  </si>
  <si>
    <t>07B01</t>
  </si>
  <si>
    <t>18R00</t>
  </si>
  <si>
    <t>12D07</t>
  </si>
  <si>
    <t>16K01</t>
  </si>
  <si>
    <t>18U04</t>
  </si>
  <si>
    <t>09001013</t>
  </si>
  <si>
    <t>14A04</t>
  </si>
  <si>
    <t>18W04</t>
  </si>
  <si>
    <t>09014010</t>
  </si>
  <si>
    <t>08010023</t>
  </si>
  <si>
    <t>09012017</t>
  </si>
  <si>
    <t>12G02</t>
  </si>
  <si>
    <t>16H05</t>
  </si>
  <si>
    <t>08024009</t>
  </si>
  <si>
    <t>16B06</t>
  </si>
  <si>
    <t>13C02</t>
  </si>
  <si>
    <t>08001025</t>
  </si>
  <si>
    <t>08011006</t>
  </si>
  <si>
    <t>14E05</t>
  </si>
  <si>
    <t>11J04</t>
  </si>
  <si>
    <t>07M05</t>
  </si>
  <si>
    <t>08025002</t>
  </si>
  <si>
    <t>08014018</t>
  </si>
  <si>
    <t>11E05</t>
  </si>
  <si>
    <t>18E01</t>
  </si>
  <si>
    <t>16C03</t>
  </si>
  <si>
    <t>18L06</t>
  </si>
  <si>
    <t>10F04</t>
  </si>
  <si>
    <t>18A01</t>
  </si>
  <si>
    <t>09020017</t>
  </si>
  <si>
    <t>17E03</t>
  </si>
  <si>
    <t>15F00</t>
  </si>
  <si>
    <t>18E04</t>
  </si>
  <si>
    <t>18D04</t>
  </si>
  <si>
    <t>14E01</t>
  </si>
  <si>
    <t>13K00</t>
  </si>
  <si>
    <t>10C00</t>
  </si>
  <si>
    <t>16H03</t>
  </si>
  <si>
    <t>09031002</t>
  </si>
  <si>
    <t>18L02</t>
  </si>
  <si>
    <t>16E02</t>
  </si>
  <si>
    <t>18G01</t>
  </si>
  <si>
    <t>14D03</t>
  </si>
  <si>
    <t>16E05</t>
  </si>
  <si>
    <t>16K04</t>
  </si>
  <si>
    <t>10B01</t>
  </si>
  <si>
    <t>18T05</t>
  </si>
  <si>
    <t>17G01</t>
  </si>
  <si>
    <t>16G06</t>
  </si>
  <si>
    <t>11B02</t>
  </si>
  <si>
    <t>11C06</t>
  </si>
  <si>
    <t>13H04</t>
  </si>
  <si>
    <t>14G02</t>
  </si>
  <si>
    <t>12K05</t>
  </si>
  <si>
    <t>11E04</t>
  </si>
  <si>
    <t>12E02</t>
  </si>
  <si>
    <t>12D03</t>
  </si>
  <si>
    <t>16D03</t>
  </si>
  <si>
    <t>17E07</t>
  </si>
  <si>
    <t>14G04</t>
  </si>
  <si>
    <t>11J03</t>
  </si>
  <si>
    <t>08001005</t>
  </si>
  <si>
    <t>10E06</t>
  </si>
  <si>
    <t>09013008</t>
  </si>
  <si>
    <t>09031009</t>
  </si>
  <si>
    <t>17K04</t>
  </si>
  <si>
    <t>19N04</t>
  </si>
  <si>
    <t>19S04</t>
  </si>
  <si>
    <t>19P04</t>
  </si>
  <si>
    <t>09026002</t>
  </si>
  <si>
    <t>20A02</t>
  </si>
  <si>
    <t>09029006</t>
  </si>
  <si>
    <t>08009002</t>
  </si>
  <si>
    <t>08018008</t>
  </si>
  <si>
    <t>22G02</t>
  </si>
  <si>
    <t>22H03</t>
  </si>
  <si>
    <t>22J03</t>
  </si>
  <si>
    <t>22K03</t>
  </si>
  <si>
    <t>22K04</t>
  </si>
  <si>
    <t>22L04</t>
  </si>
  <si>
    <t>22M03</t>
  </si>
  <si>
    <t>22M04</t>
  </si>
  <si>
    <t>22N03</t>
  </si>
  <si>
    <t>22P02</t>
  </si>
  <si>
    <t>08012015</t>
  </si>
  <si>
    <t>08019029</t>
  </si>
  <si>
    <t>08024001</t>
  </si>
  <si>
    <t>11J07</t>
  </si>
  <si>
    <t>16F02</t>
  </si>
  <si>
    <t>17K03</t>
  </si>
  <si>
    <t>14E02</t>
  </si>
  <si>
    <t>19M04</t>
  </si>
  <si>
    <t>19P00</t>
  </si>
  <si>
    <t>19N00</t>
  </si>
  <si>
    <t>19L04</t>
  </si>
  <si>
    <t>19K00</t>
  </si>
  <si>
    <t>19P02</t>
  </si>
  <si>
    <t>19T04</t>
  </si>
  <si>
    <t>19N02</t>
  </si>
  <si>
    <t>12D06</t>
  </si>
  <si>
    <t>10A01</t>
  </si>
  <si>
    <t>12F07</t>
  </si>
  <si>
    <t>08031008</t>
  </si>
  <si>
    <t>09012014</t>
  </si>
  <si>
    <t>08001019</t>
  </si>
  <si>
    <t>08015013</t>
  </si>
  <si>
    <t>09018015</t>
  </si>
  <si>
    <t>09013016</t>
  </si>
  <si>
    <t>09024007</t>
  </si>
  <si>
    <t>08025003</t>
  </si>
  <si>
    <t>09009009</t>
  </si>
  <si>
    <t>18S02</t>
  </si>
  <si>
    <t>08006020</t>
  </si>
  <si>
    <t>09035006</t>
  </si>
  <si>
    <t>08006012</t>
  </si>
  <si>
    <t>08022009</t>
  </si>
  <si>
    <t>08006006</t>
  </si>
  <si>
    <t>09015006</t>
  </si>
  <si>
    <t>08010011</t>
  </si>
  <si>
    <t>09016008</t>
  </si>
  <si>
    <t>09020020</t>
  </si>
  <si>
    <t>09024005</t>
  </si>
  <si>
    <t>17E00</t>
  </si>
  <si>
    <t>08006009</t>
  </si>
  <si>
    <t>08010020</t>
  </si>
  <si>
    <t>08015020</t>
  </si>
  <si>
    <t>08015024</t>
  </si>
  <si>
    <t>07L03</t>
  </si>
  <si>
    <t>19K04</t>
  </si>
  <si>
    <t>08012028</t>
  </si>
  <si>
    <t>08010024</t>
  </si>
  <si>
    <t>09021010</t>
  </si>
  <si>
    <t>08016002</t>
  </si>
  <si>
    <t>09033003</t>
  </si>
  <si>
    <t>05L02</t>
  </si>
  <si>
    <t>21F00</t>
  </si>
  <si>
    <t>07G02</t>
  </si>
  <si>
    <t>12F08</t>
  </si>
  <si>
    <t>19Q03</t>
  </si>
  <si>
    <t>21R04</t>
  </si>
  <si>
    <t>22P00</t>
  </si>
  <si>
    <t>22F00</t>
  </si>
  <si>
    <t>21C01</t>
  </si>
  <si>
    <t>21D00</t>
  </si>
  <si>
    <t>21A00</t>
  </si>
  <si>
    <t>10X05</t>
  </si>
  <si>
    <t>05C03</t>
  </si>
  <si>
    <t>06D02</t>
  </si>
  <si>
    <t>05E01</t>
  </si>
  <si>
    <t>05N00</t>
  </si>
  <si>
    <t>06C04</t>
  </si>
  <si>
    <t>06D03</t>
  </si>
  <si>
    <t>05E03</t>
  </si>
  <si>
    <t>09026008</t>
  </si>
  <si>
    <t>06B03</t>
  </si>
  <si>
    <t>06B01</t>
  </si>
  <si>
    <t>06G00</t>
  </si>
  <si>
    <t>06E01</t>
  </si>
  <si>
    <t>12D00</t>
  </si>
  <si>
    <t>18H05</t>
  </si>
  <si>
    <t>18Q05</t>
  </si>
  <si>
    <t>17J03</t>
  </si>
  <si>
    <t>10G02</t>
  </si>
  <si>
    <t>12B02</t>
  </si>
  <si>
    <t>05K02</t>
  </si>
  <si>
    <t>06E04</t>
  </si>
  <si>
    <t>18G02</t>
  </si>
  <si>
    <t>08013003</t>
  </si>
  <si>
    <t>06C02</t>
  </si>
  <si>
    <t>05G02</t>
  </si>
  <si>
    <t>07D03</t>
  </si>
  <si>
    <t>05E04</t>
  </si>
  <si>
    <t>05G05</t>
  </si>
  <si>
    <t>15B01</t>
  </si>
  <si>
    <t>11F01</t>
  </si>
  <si>
    <t>13C01</t>
  </si>
  <si>
    <t>18X01</t>
  </si>
  <si>
    <t>13J03</t>
  </si>
  <si>
    <t>09005006</t>
  </si>
  <si>
    <t>05H04</t>
  </si>
  <si>
    <t>05E00</t>
  </si>
  <si>
    <t>14H04</t>
  </si>
  <si>
    <t>16G03</t>
  </si>
  <si>
    <t>06D01</t>
  </si>
  <si>
    <t>06G01</t>
  </si>
  <si>
    <t>06E03</t>
  </si>
  <si>
    <t>16A04</t>
  </si>
  <si>
    <t>18C01</t>
  </si>
  <si>
    <t>06B05</t>
  </si>
  <si>
    <t>05A01</t>
  </si>
  <si>
    <t>10D06</t>
  </si>
  <si>
    <t>06A03</t>
  </si>
  <si>
    <t>06E02</t>
  </si>
  <si>
    <t>05J01</t>
  </si>
  <si>
    <t>05A02</t>
  </si>
  <si>
    <t>06C00</t>
  </si>
  <si>
    <t>06A05</t>
  </si>
  <si>
    <t>16J05</t>
  </si>
  <si>
    <t>07H03</t>
  </si>
  <si>
    <t>06A02</t>
  </si>
  <si>
    <t>05L00</t>
  </si>
  <si>
    <t>12C04</t>
  </si>
  <si>
    <t>06D00</t>
  </si>
  <si>
    <t>17J05</t>
  </si>
  <si>
    <t>06G02</t>
  </si>
  <si>
    <t>05B01</t>
  </si>
  <si>
    <t>05M04</t>
  </si>
  <si>
    <t>11E02</t>
  </si>
  <si>
    <t>13B01</t>
  </si>
  <si>
    <t>05Q03</t>
  </si>
  <si>
    <t>06A04</t>
  </si>
  <si>
    <t>18F00</t>
  </si>
  <si>
    <t>15D00</t>
  </si>
  <si>
    <t>08026004</t>
  </si>
  <si>
    <t>09026003</t>
  </si>
  <si>
    <t>08013001</t>
  </si>
  <si>
    <t>09001010</t>
  </si>
  <si>
    <t>09026006</t>
  </si>
  <si>
    <t>08005005</t>
  </si>
  <si>
    <t>08005012</t>
  </si>
  <si>
    <t>08005010</t>
  </si>
  <si>
    <t>09013012</t>
  </si>
  <si>
    <t>09004001</t>
  </si>
  <si>
    <t>12F02</t>
  </si>
  <si>
    <t>18P00</t>
  </si>
  <si>
    <t>09005003</t>
  </si>
  <si>
    <t>09001016</t>
  </si>
  <si>
    <t>08014008</t>
  </si>
  <si>
    <t>17D03</t>
  </si>
  <si>
    <t>09001002</t>
  </si>
  <si>
    <t>08013009</t>
  </si>
  <si>
    <t>09001001</t>
  </si>
  <si>
    <t>09001006</t>
  </si>
  <si>
    <t>13K04</t>
  </si>
  <si>
    <t>14C01</t>
  </si>
  <si>
    <t>05A03</t>
  </si>
  <si>
    <t>08013004</t>
  </si>
  <si>
    <t>08031003</t>
  </si>
  <si>
    <t>09001017</t>
  </si>
  <si>
    <t>08016007</t>
  </si>
  <si>
    <t>22S03</t>
  </si>
  <si>
    <t>20B02</t>
  </si>
  <si>
    <t>09011019</t>
  </si>
  <si>
    <t>21F01</t>
  </si>
  <si>
    <t>10E08</t>
  </si>
  <si>
    <t>09009020</t>
  </si>
  <si>
    <t>09031003</t>
  </si>
  <si>
    <t>08016009</t>
  </si>
  <si>
    <t>09013003</t>
  </si>
  <si>
    <t>09026005</t>
  </si>
  <si>
    <t>09009016</t>
  </si>
  <si>
    <t>09029001</t>
  </si>
  <si>
    <t>08001009</t>
  </si>
  <si>
    <t>08020017</t>
  </si>
  <si>
    <t>18S01</t>
  </si>
  <si>
    <t>14E03</t>
  </si>
  <si>
    <t>09021003</t>
  </si>
  <si>
    <t>08019023</t>
  </si>
  <si>
    <t>08012021</t>
  </si>
  <si>
    <t>08014007</t>
  </si>
  <si>
    <t>09024006</t>
  </si>
  <si>
    <t>11B01</t>
  </si>
  <si>
    <t>17E05</t>
  </si>
  <si>
    <t>16B08</t>
  </si>
  <si>
    <t>11H07</t>
  </si>
  <si>
    <t>13L04</t>
  </si>
  <si>
    <t>09010002</t>
  </si>
  <si>
    <t>09017001</t>
  </si>
  <si>
    <t>08029007</t>
  </si>
  <si>
    <t>08006016</t>
  </si>
  <si>
    <t>08019030</t>
  </si>
  <si>
    <t>17C06</t>
  </si>
  <si>
    <t>14B04</t>
  </si>
  <si>
    <t>09004009</t>
  </si>
  <si>
    <t>09033007</t>
  </si>
  <si>
    <t>08006015</t>
  </si>
  <si>
    <t>08014004</t>
  </si>
  <si>
    <t>17A05</t>
  </si>
  <si>
    <t>08008017</t>
  </si>
  <si>
    <t>10G04</t>
  </si>
  <si>
    <t>17C05</t>
  </si>
  <si>
    <t>09012007</t>
  </si>
  <si>
    <t>17B01</t>
  </si>
  <si>
    <t>17B04</t>
  </si>
  <si>
    <t>08006030</t>
  </si>
  <si>
    <t>08011002</t>
  </si>
  <si>
    <t>09004005</t>
  </si>
  <si>
    <t>09033008</t>
  </si>
  <si>
    <t>08031006</t>
  </si>
  <si>
    <t>09020012</t>
  </si>
  <si>
    <t>09029007</t>
  </si>
  <si>
    <t>09005020</t>
  </si>
  <si>
    <t>08008001</t>
  </si>
  <si>
    <t>09011003</t>
  </si>
  <si>
    <t>08001004</t>
  </si>
  <si>
    <t>09011009</t>
  </si>
  <si>
    <t>09013018</t>
  </si>
  <si>
    <t>08019028</t>
  </si>
  <si>
    <t>09023008</t>
  </si>
  <si>
    <t>09010008</t>
  </si>
  <si>
    <t>08006005</t>
  </si>
  <si>
    <t>08008018</t>
  </si>
  <si>
    <t>08004013</t>
  </si>
  <si>
    <t>08010028</t>
  </si>
  <si>
    <t>09020005</t>
  </si>
  <si>
    <t>08006010</t>
  </si>
  <si>
    <t>08010025</t>
  </si>
  <si>
    <t>08022005</t>
  </si>
  <si>
    <t>08018007</t>
  </si>
  <si>
    <t>16A01</t>
  </si>
  <si>
    <t>09001011</t>
  </si>
  <si>
    <t>08017003</t>
  </si>
  <si>
    <t>08006011</t>
  </si>
  <si>
    <t>08012014</t>
  </si>
  <si>
    <t>08017005</t>
  </si>
  <si>
    <t>08016001</t>
  </si>
  <si>
    <t>08014001</t>
  </si>
  <si>
    <t>09027010</t>
  </si>
  <si>
    <t>09011006</t>
  </si>
  <si>
    <t>09006005</t>
  </si>
  <si>
    <t>09025008</t>
  </si>
  <si>
    <t>08019020</t>
  </si>
  <si>
    <t>08015005</t>
  </si>
  <si>
    <t>05J03</t>
  </si>
  <si>
    <t>07D00</t>
  </si>
  <si>
    <t>13D05</t>
  </si>
  <si>
    <t>14D01</t>
  </si>
  <si>
    <t>13A01</t>
  </si>
  <si>
    <t>12K01</t>
  </si>
  <si>
    <t>13F04</t>
  </si>
  <si>
    <t>13H05</t>
  </si>
  <si>
    <t>16H01</t>
  </si>
  <si>
    <t>11J02</t>
  </si>
  <si>
    <t>13G01</t>
  </si>
  <si>
    <t>12C00</t>
  </si>
  <si>
    <t>09013015</t>
  </si>
  <si>
    <t>09012013</t>
  </si>
  <si>
    <t>12F01</t>
  </si>
  <si>
    <t>10F02</t>
  </si>
  <si>
    <t>16G01</t>
  </si>
  <si>
    <t>08004005</t>
  </si>
  <si>
    <t>16H04</t>
  </si>
  <si>
    <t>11C01</t>
  </si>
  <si>
    <t>18F01</t>
  </si>
  <si>
    <t>17D01</t>
  </si>
  <si>
    <t>13D04</t>
  </si>
  <si>
    <t>13H02</t>
  </si>
  <si>
    <t>09022007</t>
  </si>
  <si>
    <t>08022002</t>
  </si>
  <si>
    <t>09012019</t>
  </si>
  <si>
    <t>09010018</t>
  </si>
  <si>
    <t>08004030</t>
  </si>
  <si>
    <t>08029001</t>
  </si>
  <si>
    <t>08014012</t>
  </si>
  <si>
    <t>09020008</t>
  </si>
  <si>
    <t>08017015</t>
  </si>
  <si>
    <t>09020001</t>
  </si>
  <si>
    <t>08018004</t>
  </si>
  <si>
    <t>08006014</t>
  </si>
  <si>
    <t>09025007</t>
  </si>
  <si>
    <t>09020018</t>
  </si>
  <si>
    <t>08011010</t>
  </si>
  <si>
    <t>09019003</t>
  </si>
  <si>
    <t>08004016</t>
  </si>
  <si>
    <t>18F02</t>
  </si>
  <si>
    <t>09011005</t>
  </si>
  <si>
    <t>09020010</t>
  </si>
  <si>
    <t>08004015</t>
  </si>
  <si>
    <t>08015022</t>
  </si>
  <si>
    <t>08012010</t>
  </si>
  <si>
    <t>09021007</t>
  </si>
  <si>
    <t>14H03</t>
  </si>
  <si>
    <t>08010027</t>
  </si>
  <si>
    <t>08006019</t>
  </si>
  <si>
    <t>11A05</t>
  </si>
  <si>
    <t>11C02</t>
  </si>
  <si>
    <t>17B03</t>
  </si>
  <si>
    <t>16A02</t>
  </si>
  <si>
    <t>13F02</t>
  </si>
  <si>
    <t>09013010</t>
  </si>
  <si>
    <t>09010003</t>
  </si>
  <si>
    <t>17K01</t>
  </si>
  <si>
    <t>08011008</t>
  </si>
  <si>
    <t>12C01</t>
  </si>
  <si>
    <t>17A00</t>
  </si>
  <si>
    <t>18R01</t>
  </si>
  <si>
    <t>10D05</t>
  </si>
  <si>
    <t>08010005</t>
  </si>
  <si>
    <t>18D02</t>
  </si>
  <si>
    <t>08017009</t>
  </si>
  <si>
    <t>16K02</t>
  </si>
  <si>
    <t>08015002</t>
  </si>
  <si>
    <t>11F07</t>
  </si>
  <si>
    <t>13B04</t>
  </si>
  <si>
    <t>17C08</t>
  </si>
  <si>
    <t>08022003</t>
  </si>
  <si>
    <t>19P05</t>
  </si>
  <si>
    <t>10E07</t>
  </si>
  <si>
    <t>12C05</t>
  </si>
  <si>
    <t>11A07</t>
  </si>
  <si>
    <t>08012025</t>
  </si>
  <si>
    <t>08008013</t>
  </si>
  <si>
    <t>08014019</t>
  </si>
  <si>
    <t>08004008</t>
  </si>
  <si>
    <t>08020005</t>
  </si>
  <si>
    <t>08006013</t>
  </si>
  <si>
    <t>08019005</t>
  </si>
  <si>
    <t>09008003</t>
  </si>
  <si>
    <t>12C02</t>
  </si>
  <si>
    <t>08004023</t>
  </si>
  <si>
    <t>18K04</t>
  </si>
  <si>
    <t>13H06</t>
  </si>
  <si>
    <t>08004026</t>
  </si>
  <si>
    <t>09025005</t>
  </si>
  <si>
    <t>08015015</t>
  </si>
  <si>
    <t>21A03</t>
  </si>
  <si>
    <t>09026004</t>
  </si>
  <si>
    <t>09011014</t>
  </si>
  <si>
    <t>18M06</t>
  </si>
  <si>
    <t>10F07</t>
  </si>
  <si>
    <t>09020003</t>
  </si>
  <si>
    <t>08019026</t>
  </si>
  <si>
    <t>13A06</t>
  </si>
  <si>
    <t>09012002</t>
  </si>
  <si>
    <t>09031004</t>
  </si>
  <si>
    <t>17J04</t>
  </si>
  <si>
    <t>09008004</t>
  </si>
  <si>
    <t>09008005</t>
  </si>
  <si>
    <t>11E07</t>
  </si>
  <si>
    <t>09006007</t>
  </si>
  <si>
    <t>10D08</t>
  </si>
  <si>
    <t>16A06</t>
  </si>
  <si>
    <t>11A06</t>
  </si>
  <si>
    <t>19R05</t>
  </si>
  <si>
    <t>13E05</t>
  </si>
  <si>
    <t>10B04</t>
  </si>
  <si>
    <t>09029009</t>
  </si>
  <si>
    <t>09017005</t>
  </si>
  <si>
    <t>09014013</t>
  </si>
  <si>
    <t>09027005</t>
  </si>
  <si>
    <t>09029003</t>
  </si>
  <si>
    <t>22L00</t>
  </si>
  <si>
    <t>22C01</t>
  </si>
  <si>
    <t>09031005</t>
  </si>
  <si>
    <t>09033005</t>
  </si>
  <si>
    <t>08029009</t>
  </si>
  <si>
    <t>12F03</t>
  </si>
  <si>
    <t>10F05</t>
  </si>
  <si>
    <t>13B05</t>
  </si>
  <si>
    <t>08018019</t>
  </si>
  <si>
    <t>08011007</t>
  </si>
  <si>
    <t>08015001</t>
  </si>
  <si>
    <t>09008008</t>
  </si>
  <si>
    <t>09014008</t>
  </si>
  <si>
    <t>08029005</t>
  </si>
  <si>
    <t>09013009</t>
  </si>
  <si>
    <t>08001002</t>
  </si>
  <si>
    <t>08001008</t>
  </si>
  <si>
    <t>09033004</t>
  </si>
  <si>
    <t>09010017</t>
  </si>
  <si>
    <t>05H02</t>
  </si>
  <si>
    <t>09005013</t>
  </si>
  <si>
    <t>09018012</t>
  </si>
  <si>
    <t>22B00</t>
  </si>
  <si>
    <t>09005009</t>
  </si>
  <si>
    <t>16C02</t>
  </si>
  <si>
    <t>22H02</t>
  </si>
  <si>
    <t>22H01</t>
  </si>
  <si>
    <t>22Q01</t>
  </si>
  <si>
    <t>22K01</t>
  </si>
  <si>
    <t>22J02</t>
  </si>
  <si>
    <t>08015030</t>
  </si>
  <si>
    <t>08019024</t>
  </si>
  <si>
    <t>08012029</t>
  </si>
  <si>
    <t>09017003</t>
  </si>
  <si>
    <t>09014017</t>
  </si>
  <si>
    <t>11K05</t>
  </si>
  <si>
    <t>14C04</t>
  </si>
  <si>
    <t>22Q04</t>
  </si>
  <si>
    <t>08020016</t>
  </si>
  <si>
    <t>09025010</t>
  </si>
  <si>
    <t>09021004</t>
  </si>
  <si>
    <t>09009010</t>
  </si>
  <si>
    <t>09018010</t>
  </si>
  <si>
    <t>08008019</t>
  </si>
  <si>
    <t>08008025</t>
  </si>
  <si>
    <t>09029004</t>
  </si>
  <si>
    <t>08018013</t>
  </si>
  <si>
    <t>21G00</t>
  </si>
  <si>
    <t>08001003</t>
  </si>
  <si>
    <t>09031010</t>
  </si>
  <si>
    <t>08008005</t>
  </si>
  <si>
    <t>08008012</t>
  </si>
  <si>
    <t>11D07</t>
  </si>
  <si>
    <t>22N02</t>
  </si>
  <si>
    <t>22G03</t>
  </si>
  <si>
    <t>08017027</t>
  </si>
  <si>
    <t>08014011</t>
  </si>
  <si>
    <t>09035005</t>
  </si>
  <si>
    <t>08006018</t>
  </si>
  <si>
    <t>09012018</t>
  </si>
  <si>
    <t>09005002</t>
  </si>
  <si>
    <t>09009013</t>
  </si>
  <si>
    <t>09020014</t>
  </si>
  <si>
    <t>08004004</t>
  </si>
  <si>
    <t>10W02</t>
  </si>
  <si>
    <t>10T03</t>
  </si>
  <si>
    <t>08010022</t>
  </si>
  <si>
    <t>09014004</t>
  </si>
  <si>
    <t>09035004</t>
  </si>
  <si>
    <t>07M03</t>
  </si>
  <si>
    <t>19G04</t>
  </si>
  <si>
    <t>08020011</t>
  </si>
  <si>
    <t>07G05</t>
  </si>
  <si>
    <t>08014016</t>
  </si>
  <si>
    <t>10T02</t>
  </si>
  <si>
    <t>08005009</t>
  </si>
  <si>
    <t>08014015</t>
  </si>
  <si>
    <t>18J04</t>
  </si>
  <si>
    <t>17C00</t>
  </si>
  <si>
    <t>07P02</t>
  </si>
  <si>
    <t>17B00</t>
  </si>
  <si>
    <t>07D01</t>
  </si>
  <si>
    <t>17K00</t>
  </si>
  <si>
    <t>13L01</t>
  </si>
  <si>
    <t>17F07</t>
  </si>
  <si>
    <t>16K00</t>
  </si>
  <si>
    <t>05F00</t>
  </si>
  <si>
    <t>17G02</t>
  </si>
  <si>
    <t>05F01</t>
  </si>
  <si>
    <t>15F02</t>
  </si>
  <si>
    <t>12E04</t>
  </si>
  <si>
    <t>08014010</t>
  </si>
  <si>
    <t>08010019</t>
  </si>
  <si>
    <t>10A04</t>
  </si>
  <si>
    <t>13A05</t>
  </si>
  <si>
    <t>22A03</t>
  </si>
  <si>
    <t>20C02</t>
  </si>
  <si>
    <t>21B01</t>
  </si>
  <si>
    <t>22D03</t>
  </si>
  <si>
    <t>22C00</t>
  </si>
  <si>
    <t>09014020</t>
  </si>
  <si>
    <t>11K03</t>
  </si>
  <si>
    <t>09021008</t>
  </si>
  <si>
    <t>09027003</t>
  </si>
  <si>
    <t>18W03</t>
  </si>
  <si>
    <t>18T03</t>
  </si>
  <si>
    <t>18N06</t>
  </si>
  <si>
    <t>09005017</t>
  </si>
  <si>
    <t>08021005</t>
  </si>
  <si>
    <t>08021004</t>
  </si>
  <si>
    <t>21G02</t>
  </si>
  <si>
    <t>22K02</t>
  </si>
  <si>
    <t>20C01</t>
  </si>
  <si>
    <t>21Q01</t>
  </si>
  <si>
    <t>22P01</t>
  </si>
  <si>
    <t>21E01</t>
  </si>
  <si>
    <t>21H01</t>
  </si>
  <si>
    <t>08016013</t>
  </si>
  <si>
    <t>08010021</t>
  </si>
  <si>
    <t>18J02</t>
  </si>
  <si>
    <t>12B01</t>
  </si>
  <si>
    <t>09005011</t>
  </si>
  <si>
    <t>21B02</t>
  </si>
  <si>
    <t>16D02</t>
  </si>
  <si>
    <t>17D04</t>
  </si>
  <si>
    <t>11D06</t>
  </si>
  <si>
    <t>17E04</t>
  </si>
  <si>
    <t>16K03</t>
  </si>
  <si>
    <t>09017002</t>
  </si>
  <si>
    <t>09023002</t>
  </si>
  <si>
    <t>22F02</t>
  </si>
  <si>
    <t>19N05</t>
  </si>
  <si>
    <t>14A05</t>
  </si>
  <si>
    <t>21H00</t>
  </si>
  <si>
    <t>22D01</t>
  </si>
  <si>
    <t>21H02</t>
  </si>
  <si>
    <t>21F02</t>
  </si>
  <si>
    <t>21Q00</t>
  </si>
  <si>
    <t>22T02</t>
  </si>
  <si>
    <t>21T03</t>
  </si>
  <si>
    <t>22T01</t>
  </si>
  <si>
    <t>22B01</t>
  </si>
  <si>
    <t>16H02</t>
  </si>
  <si>
    <t>13E06</t>
  </si>
  <si>
    <t>07K05</t>
  </si>
  <si>
    <t>05M05</t>
  </si>
  <si>
    <t>21F04</t>
  </si>
  <si>
    <t>22E04</t>
  </si>
  <si>
    <t>22A04</t>
  </si>
  <si>
    <t>22B04</t>
  </si>
  <si>
    <t>22C04</t>
  </si>
  <si>
    <t>19M02</t>
  </si>
  <si>
    <t>22F03</t>
  </si>
  <si>
    <t>22M01</t>
  </si>
  <si>
    <t>22L02</t>
  </si>
  <si>
    <t>22Q02</t>
  </si>
  <si>
    <t>09013014</t>
  </si>
  <si>
    <t>08005015</t>
  </si>
  <si>
    <t>05P00</t>
  </si>
  <si>
    <t>22B02</t>
  </si>
  <si>
    <t>22D04</t>
  </si>
  <si>
    <t>21C03</t>
  </si>
  <si>
    <t>22C02</t>
  </si>
  <si>
    <t>22C03</t>
  </si>
  <si>
    <t>13K05</t>
  </si>
  <si>
    <t>08022007</t>
  </si>
  <si>
    <t>08006021</t>
  </si>
  <si>
    <t>Storage bins starting with 08xxxxxx or 09xxxxxx are bins in the logimat</t>
  </si>
  <si>
    <t>Storage bins starting with 19 or more are located in another warehouse - these should not be included</t>
  </si>
  <si>
    <t xml:space="preserve">
Storage bins, remaining are pallet locations and needs to be included</t>
  </si>
  <si>
    <t>What I am interested in is the material numbers that both have a bin in the logimat  and on a pallet location.</t>
  </si>
  <si>
    <t>Logimat</t>
  </si>
  <si>
    <t>Pallet</t>
  </si>
  <si>
    <t>Is in both locations</t>
  </si>
  <si>
    <t>X</t>
  </si>
  <si>
    <t>Manually calculated results</t>
  </si>
  <si>
    <t>Material2</t>
  </si>
  <si>
    <t>Grand Total</t>
  </si>
  <si>
    <t>Both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</si>
</sst>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Times New Roman"/>
      <family val="2"/>
    </font>
    <font>
      <b/>
      <sz val="10"/>
      <color theme="0"/>
      <name val="Arial"/>
      <family val="2"/>
    </font>
    <font>
      <sz val="10"/>
      <color theme="1"/>
      <name val="Arial"/>
    </font>
    <font>
      <sz val="12"/>
      <color theme="0"/>
      <name val="Times New Roman"/>
      <family val="2"/>
    </font>
    <font>
      <b/>
      <sz val="12"/>
      <color theme="0"/>
      <name val="Times New Roman"/>
      <family val="1"/>
    </font>
    <font>
      <b/>
      <sz val="18"/>
      <color theme="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9F9F"/>
        <bgColor indexed="64"/>
      </patternFill>
    </fill>
    <fill>
      <patternFill patternType="solid">
        <fgColor rgb="FFFF6743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theme="4" tint="0.39997558519241921"/>
      </left>
      <right/>
      <top style="thin">
        <color auto="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1" fillId="2" borderId="1" xfId="0" applyFont="1" applyFill="1" applyBorder="1"/>
    <xf numFmtId="0" fontId="3" fillId="3" borderId="8" xfId="0" applyFont="1" applyFill="1" applyBorder="1"/>
    <xf numFmtId="0" fontId="0" fillId="5" borderId="8" xfId="0" applyFill="1" applyBorder="1"/>
    <xf numFmtId="0" fontId="0" fillId="4" borderId="8" xfId="0" applyFill="1" applyBorder="1"/>
    <xf numFmtId="0" fontId="3" fillId="0" borderId="0" xfId="0" applyFont="1"/>
    <xf numFmtId="0" fontId="4" fillId="3" borderId="8" xfId="0" applyFont="1" applyFill="1" applyBorder="1"/>
    <xf numFmtId="0" fontId="5" fillId="2" borderId="8" xfId="0" applyFont="1" applyFill="1" applyBorder="1" applyAlignment="1">
      <alignment horizontal="center" vertical="center"/>
    </xf>
    <xf numFmtId="0" fontId="0" fillId="0" borderId="0" xfId="0" pivotButton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743"/>
      <color rgb="FFFF9F9F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3664.970882638889" createdVersion="6" refreshedVersion="6" minRefreshableVersion="3" recordCount="1123" xr:uid="{190E4E09-8138-45DB-9FC1-048F6038BB12}">
  <cacheSource type="worksheet">
    <worksheetSource ref="A6:E1129" sheet="Sheet1"/>
  </cacheSource>
  <cacheFields count="5">
    <cacheField name="Material" numFmtId="0">
      <sharedItems/>
    </cacheField>
    <cacheField name="Storage Bin" numFmtId="0">
      <sharedItems/>
    </cacheField>
    <cacheField name="Logimat" numFmtId="0">
      <sharedItems/>
    </cacheField>
    <cacheField name="Pallet" numFmtId="0">
      <sharedItems/>
    </cacheField>
    <cacheField name="Material2" numFmtId="0">
      <sharedItems count="764">
        <s v="11001724"/>
        <s v="11001727"/>
        <s v="11001864"/>
        <s v="11001873"/>
        <s v="11001876"/>
        <s v="11001880"/>
        <s v="11005480"/>
        <s v="11005481"/>
        <s v="11007561"/>
        <s v="11013069"/>
        <s v="11013070"/>
        <s v="11013101"/>
        <s v="11014697"/>
        <s v="11014810"/>
        <s v="11014965"/>
        <s v="11015391"/>
        <s v="11015412"/>
        <s v="11015415"/>
        <s v="11015416"/>
        <s v="11015419"/>
        <s v="11015631"/>
        <s v="11017007"/>
        <s v="11017010"/>
        <s v="11017308"/>
        <s v="11017592"/>
        <s v="11018150"/>
        <s v="11022391"/>
        <s v="11023755"/>
        <s v="11030722"/>
        <s v="11030724"/>
        <s v="11030725"/>
        <s v="11032458"/>
        <s v="11032655"/>
        <s v="11033541"/>
        <s v="11033896"/>
        <s v="11034418"/>
        <s v="11035401"/>
        <s v="11035957"/>
        <s v="11036385"/>
        <s v="11036386"/>
        <s v="11037658"/>
        <s v="11037775"/>
        <s v="11038307"/>
        <s v="11038308"/>
        <s v="11038311"/>
        <s v="11041159"/>
        <s v="11041198"/>
        <s v="11043466"/>
        <s v="11043505"/>
        <s v="11045192"/>
        <s v="11045765"/>
        <s v="11046712"/>
        <s v="11048543"/>
        <s v="11050976"/>
        <s v="11050977"/>
        <s v="11050981"/>
        <s v="11052108"/>
        <s v="11052576"/>
        <s v="11058781"/>
        <s v="11059357"/>
        <s v="11060290"/>
        <s v="11060866"/>
        <s v="11060867"/>
        <s v="11060924"/>
        <s v="11061233"/>
        <s v="11061235"/>
        <s v="11061309"/>
        <s v="11061419"/>
        <s v="11062598"/>
        <s v="11062599"/>
        <s v="11064211"/>
        <s v="11064234"/>
        <s v="11064641"/>
        <s v="11064678"/>
        <s v="11066278"/>
        <s v="11066486"/>
        <s v="11066489"/>
        <s v="11066711"/>
        <s v="11067571"/>
        <s v="11069225"/>
        <s v="11069383"/>
        <s v="11072857"/>
        <s v="11074424"/>
        <s v="11077129"/>
        <s v="11077262"/>
        <s v="11078271"/>
        <s v="11081671"/>
        <s v="11081696"/>
        <s v="11084484"/>
        <s v="11086804"/>
        <s v="11088476"/>
        <s v="11090570"/>
        <s v="11091076"/>
        <s v="11092454"/>
        <s v="11094552"/>
        <s v="11095740"/>
        <s v="11098268"/>
        <s v="11101825"/>
        <s v="11105386"/>
        <s v="11105534"/>
        <s v="11105538"/>
        <s v="11105539"/>
        <s v="11106271"/>
        <s v="11106677"/>
        <s v="11107459"/>
        <s v="11107504"/>
        <s v="11107586"/>
        <s v="11108078"/>
        <s v="11108270"/>
        <s v="11108405"/>
        <s v="11108413"/>
        <s v="11109123"/>
        <s v="11109633"/>
        <s v="11109634"/>
        <s v="11109635"/>
        <s v="11109636"/>
        <s v="11109637"/>
        <s v="11109638"/>
        <s v="11109641"/>
        <s v="11109643"/>
        <s v="11109644"/>
        <s v="11109645"/>
        <s v="11109647"/>
        <s v="11109649"/>
        <s v="11112036"/>
        <s v="11116609"/>
        <s v="11119361"/>
        <s v="11119745"/>
        <s v="11119850"/>
        <s v="11119964"/>
        <s v="11122167"/>
        <s v="11123715"/>
        <s v="11124185"/>
        <s v="11126941"/>
        <s v="11128174"/>
        <s v="11128664"/>
        <s v="11128684"/>
        <s v="11129942"/>
        <s v="11135597"/>
        <s v="11137287"/>
        <s v="11140686"/>
        <s v="11141507"/>
        <s v="11141579"/>
        <s v="11143008"/>
        <s v="11143066"/>
        <s v="11144210"/>
        <s v="11146246"/>
        <s v="11146433"/>
        <s v="11146717"/>
        <s v="11146718"/>
        <s v="11146719"/>
        <s v="11146720"/>
        <s v="11146752"/>
        <s v="11146753"/>
        <s v="11146754"/>
        <s v="11146755"/>
        <s v="11146756"/>
        <s v="11146758"/>
        <s v="11150375"/>
        <s v="11151469"/>
        <s v="11155901"/>
        <s v="11156155"/>
        <s v="11156335"/>
        <s v="11156577"/>
        <s v="11159472"/>
        <s v="11160319"/>
        <s v="11161383"/>
        <s v="11162742"/>
        <s v="11163124"/>
        <s v="11163125"/>
        <s v="11163319"/>
        <s v="11163325"/>
        <s v="11163333"/>
        <s v="11163647"/>
        <s v="11164200"/>
        <s v="11164359"/>
        <s v="11164360"/>
        <s v="11164361"/>
        <s v="11164362"/>
        <s v="11164363"/>
        <s v="11164364"/>
        <s v="11164493"/>
        <s v="11164673"/>
        <s v="11164753"/>
        <s v="11164991"/>
        <s v="11167794"/>
        <s v="11168503"/>
        <s v="11168509"/>
        <s v="11170281"/>
        <s v="11170757"/>
        <s v="11170819"/>
        <s v="11172379"/>
        <s v="11172381"/>
        <s v="11172617"/>
        <s v="11172996"/>
        <s v="11173005"/>
        <s v="11179256"/>
        <s v="11179257"/>
        <s v="11179972"/>
        <s v="11180271"/>
        <s v="11180708"/>
        <s v="11182992"/>
        <s v="11183058"/>
        <s v="11184156"/>
        <s v="11184162"/>
        <s v="11185303"/>
        <s v="11186550"/>
        <s v="11186551"/>
        <s v="11188980"/>
        <s v="11189195"/>
        <s v="11191288"/>
        <s v="11191583"/>
        <s v="11191585"/>
        <s v="11194008"/>
        <s v="11195533"/>
        <s v="11196675"/>
        <s v="11196676"/>
        <s v="11197651"/>
        <s v="11200888"/>
        <s v="11201033"/>
        <s v="11215738"/>
        <s v="11216322"/>
        <s v="11223938"/>
        <s v="11223939"/>
        <s v="11229358"/>
        <s v="11229653"/>
        <s v="11229654"/>
        <s v="11229657"/>
        <s v="11229658"/>
        <s v="11230714"/>
        <s v="139105"/>
        <s v="155A5804"/>
        <s v="155G0176"/>
        <s v="155G0201"/>
        <s v="155G0226"/>
        <s v="155G0251"/>
        <s v="155G0276"/>
        <s v="155G0301"/>
        <s v="155G0326"/>
        <s v="155G0351"/>
        <s v="155G1066"/>
        <s v="155G2315"/>
        <s v="155G2316"/>
        <s v="155G2317"/>
        <s v="155G2319"/>
        <s v="155G2322"/>
        <s v="155G2323"/>
        <s v="155G3314"/>
        <s v="155G3315"/>
        <s v="155G4605"/>
        <s v="155G4710"/>
        <s v="155G5270"/>
        <s v="155G5315"/>
        <s v="155G5318"/>
        <s v="155G5321"/>
        <s v="155G5322"/>
        <s v="155G5323"/>
        <s v="155G5325"/>
        <s v="155G5330"/>
        <s v="155G5331"/>
        <s v="155G5332"/>
        <s v="155G5333"/>
        <s v="155G5334"/>
        <s v="155G5403"/>
        <s v="155G5404"/>
        <s v="155G5405"/>
        <s v="155G5451"/>
        <s v="155G6332"/>
        <s v="155G6333"/>
        <s v="155G6334"/>
        <s v="155G6425"/>
        <s v="155G6426"/>
        <s v="155G6427"/>
        <s v="155G6428"/>
        <s v="155G6430"/>
        <s v="155G6431"/>
        <s v="155G6432"/>
        <s v="155G6433"/>
        <s v="155G6434"/>
        <s v="155G7373"/>
        <s v="155G7374"/>
        <s v="155G7375"/>
        <s v="155G7381"/>
        <s v="155G7382"/>
        <s v="155G8321"/>
        <s v="155G8323"/>
        <s v="155G8326"/>
        <s v="155G8327"/>
        <s v="155G8330"/>
        <s v="155G8331"/>
        <s v="155G8332"/>
        <s v="155G8334"/>
        <s v="155G8520"/>
        <s v="155G8528"/>
        <s v="155L0013"/>
        <s v="155L0151"/>
        <s v="155L0152"/>
        <s v="155L0356"/>
        <s v="155L0357"/>
        <s v="155L0358"/>
        <s v="155L0368"/>
        <s v="155L0369"/>
        <s v="155L0372"/>
        <s v="155L0373"/>
        <s v="155L0374"/>
        <s v="155L0375"/>
        <s v="155L0376"/>
        <s v="155L0391"/>
        <s v="155L1213"/>
        <s v="155L1214"/>
        <s v="155L1215"/>
        <s v="155L1216"/>
        <s v="155L1221"/>
        <s v="155L1228"/>
        <s v="155L1230"/>
        <s v="155L1235"/>
        <s v="155L1239"/>
        <s v="155L1241"/>
        <s v="155L1243"/>
        <s v="155L1245"/>
        <s v="155L1246"/>
        <s v="155L1247"/>
        <s v="155L1250"/>
        <s v="155L1253"/>
        <s v="155L1398"/>
        <s v="155L2061"/>
        <s v="155L2062"/>
        <s v="155L2374"/>
        <s v="155L2388"/>
        <s v="155L2389"/>
        <s v="155L2410"/>
        <s v="155L2434"/>
        <s v="155L2446"/>
        <s v="155L2449"/>
        <s v="155L2459"/>
        <s v="155L2587"/>
        <s v="155L2657"/>
        <s v="155L2658"/>
        <s v="155L2659"/>
        <s v="155L2705"/>
        <s v="155L3162"/>
        <s v="155L3443"/>
        <s v="155L3471"/>
        <s v="155L3472"/>
        <s v="155L4191"/>
        <s v="155L4199"/>
        <s v="155L5104"/>
        <s v="155L5105"/>
        <s v="155L5113"/>
        <s v="155L5153"/>
        <s v="155L5155"/>
        <s v="155L5188"/>
        <s v="155L5196"/>
        <s v="155L5207"/>
        <s v="155L5211"/>
        <s v="155L5219"/>
        <s v="155L5220"/>
        <s v="155L5225"/>
        <s v="155L5365"/>
        <s v="155L5370"/>
        <s v="155L5377"/>
        <s v="155L5389"/>
        <s v="155L5399"/>
        <s v="155L5403"/>
        <s v="155L5405"/>
        <s v="155L5406"/>
        <s v="155L5408"/>
        <s v="155L5409"/>
        <s v="155L5410"/>
        <s v="155L5510"/>
        <s v="155L5512"/>
        <s v="155L6159"/>
        <s v="155L6349"/>
        <s v="155L6370"/>
        <s v="155L6371"/>
        <s v="155L6372"/>
        <s v="155L6374"/>
        <s v="155L6377"/>
        <s v="155L6390"/>
        <s v="155L6405"/>
        <s v="155L6410"/>
        <s v="155L6424"/>
        <s v="155L6426"/>
        <s v="155L6434"/>
        <s v="155L6449"/>
        <s v="155L6488"/>
        <s v="155L6493"/>
        <s v="155L6507"/>
        <s v="155L6516"/>
        <s v="155L6617"/>
        <s v="155L6618"/>
        <s v="155L6619"/>
        <s v="155L6805"/>
        <s v="155L6808"/>
        <s v="155L6812"/>
        <s v="155L6815"/>
        <s v="155L6816"/>
        <s v="155L6817"/>
        <s v="155L6818"/>
        <s v="155L6824"/>
        <s v="155L6836"/>
        <s v="155L6837"/>
        <s v="155L6841"/>
        <s v="155L6870"/>
        <s v="155L6911"/>
        <s v="155L6921"/>
        <s v="155L6930"/>
        <s v="155L6982"/>
        <s v="155L6983"/>
        <s v="155L6984"/>
        <s v="155L7000"/>
        <s v="155L7003"/>
        <s v="155L7005"/>
        <s v="155L7151"/>
        <s v="155L7152"/>
        <s v="155L7302"/>
        <s v="155L7503"/>
        <s v="155L7505"/>
        <s v="155L7508"/>
        <s v="155L7705"/>
        <s v="155L7706"/>
        <s v="155L7707"/>
        <s v="155L7710"/>
        <s v="155L7713"/>
        <s v="155L7714"/>
        <s v="155L7717"/>
        <s v="155L7926"/>
        <s v="155L7927"/>
        <s v="155L7928"/>
        <s v="155L8150"/>
        <s v="155L8371"/>
        <s v="155L8372"/>
        <s v="155L8380"/>
        <s v="155L8381"/>
        <s v="155L8382"/>
        <s v="155L8383"/>
        <s v="155L8384"/>
        <s v="155L8385"/>
        <s v="155L8386"/>
        <s v="155L8387"/>
        <s v="155L8388"/>
        <s v="155L8389"/>
        <s v="155L8390"/>
        <s v="155L8392"/>
        <s v="155L8393"/>
        <s v="155R9940"/>
        <s v="155R9946"/>
        <s v="155R9957"/>
        <s v="155R9959"/>
        <s v="155U0012"/>
        <s v="155U2777"/>
        <s v="155U2779"/>
        <s v="155U2889"/>
        <s v="155U4901"/>
        <s v="155U4916"/>
        <s v="155U4917"/>
        <s v="155U6651"/>
        <s v="155U7599"/>
        <s v="155U7603"/>
        <s v="155U7604"/>
        <s v="155U7606"/>
        <s v="155U7635"/>
        <s v="155U7636"/>
        <s v="155U7637"/>
        <s v="155U7638"/>
        <s v="155U7639"/>
        <s v="155U7680"/>
        <s v="155U7750"/>
        <s v="155U7799"/>
        <s v="156B8052"/>
        <s v="156B8233"/>
        <s v="156B8237"/>
        <s v="156B8238"/>
        <s v="156G1818"/>
        <s v="156H0091"/>
        <s v="156H4209"/>
        <s v="156H7051"/>
        <s v="156H7064"/>
        <s v="156H7066"/>
        <s v="156H9026"/>
        <s v="156H9036"/>
        <s v="156H9037"/>
        <s v="156L4163"/>
        <s v="156L4164"/>
        <s v="156L4304"/>
        <s v="156L4640"/>
        <s v="156L4641"/>
        <s v="157B2905"/>
        <s v="157B4987"/>
        <s v="157B4988"/>
        <s v="157B4994"/>
        <s v="157B4995"/>
        <s v="157B4999"/>
        <s v="157B7000"/>
        <s v="157B7001"/>
        <s v="157B7002"/>
        <s v="157B7003"/>
        <s v="157B7004"/>
        <s v="157B7005"/>
        <s v="157B7006"/>
        <s v="157B7011"/>
        <s v="157B7013"/>
        <s v="157B7020"/>
        <s v="157B7021"/>
        <s v="157B7022"/>
        <s v="157B7023"/>
        <s v="157B7024"/>
        <s v="157B7026"/>
        <s v="157B7062"/>
        <s v="157B7100"/>
        <s v="157B7101"/>
        <s v="157B7102"/>
        <s v="157B7103"/>
        <s v="157B7104"/>
        <s v="157B7105"/>
        <s v="157B7106"/>
        <s v="157B7120"/>
        <s v="157B7121"/>
        <s v="157B7122"/>
        <s v="157B7123"/>
        <s v="157B7124"/>
        <s v="157B7126"/>
        <s v="157B9001"/>
        <s v="157B9002"/>
        <s v="157B9003"/>
        <s v="157B9004"/>
        <s v="157B9021"/>
        <s v="157B9022"/>
        <s v="157B9024"/>
        <s v="157B9101"/>
        <s v="157B9102"/>
        <s v="157B9104"/>
        <s v="157B9121"/>
        <s v="157B9123"/>
        <s v="157B9124"/>
        <s v="157B9651"/>
        <s v="157R9900"/>
        <s v="157R9902"/>
        <s v="157R9915"/>
        <s v="157R9918"/>
        <s v="157R9937"/>
        <s v="157R9940"/>
        <s v="157R9942"/>
        <s v="157R9945"/>
        <s v="157R9956"/>
        <s v="157X0022"/>
        <s v="157X0043"/>
        <s v="157X0054"/>
        <s v="157X0059"/>
        <s v="157X0084"/>
        <s v="157X0091"/>
        <s v="157X0096"/>
        <s v="157X0107"/>
        <s v="157X0112"/>
        <s v="157X0114"/>
        <s v="157X1001"/>
        <s v="157X1004"/>
        <s v="157X1005"/>
        <s v="157X1007"/>
        <s v="157X1009"/>
        <s v="157X1011"/>
        <s v="157X1013"/>
        <s v="157X1014"/>
        <s v="157X1016"/>
        <s v="157X1018"/>
        <s v="157X1020"/>
        <s v="157X1024"/>
        <s v="157X1025"/>
        <s v="157X1026"/>
        <s v="157X1028"/>
        <s v="157X1030"/>
        <s v="157X1031"/>
        <s v="157X1032"/>
        <s v="157X1033"/>
        <s v="157X1034"/>
        <s v="157X1036"/>
        <s v="157X1037"/>
        <s v="157X1041"/>
        <s v="157X1042"/>
        <s v="157X1043"/>
        <s v="157X1045"/>
        <s v="157X1047"/>
        <s v="157X1048"/>
        <s v="157X1049"/>
        <s v="157X1054"/>
        <s v="157X1055"/>
        <s v="158B6376"/>
        <s v="158F0473"/>
        <s v="158H805500"/>
        <s v="161B2200"/>
        <s v="161B2500"/>
        <s v="161B2505"/>
        <s v="161B2520"/>
        <s v="161B5111"/>
        <s v="161B5140"/>
        <s v="161B5141"/>
        <s v="161B5211"/>
        <s v="161B5511"/>
        <s v="161B6250"/>
        <s v="161B6260"/>
        <s v="161B6262"/>
        <s v="161B6650"/>
        <s v="161B6660"/>
        <s v="161B8001"/>
        <s v="161B8002"/>
        <s v="161B8003"/>
        <s v="161B8004"/>
        <s v="161B8005"/>
        <s v="161B8006"/>
        <s v="161B8007"/>
        <s v="161B8008"/>
        <s v="161B8021"/>
        <s v="161B8022"/>
        <s v="161B8023"/>
        <s v="161B8025"/>
        <s v="161B8026"/>
        <s v="161B8027"/>
        <s v="171183619"/>
        <s v="192G9032"/>
        <s v="4570025"/>
        <s v="631X2019"/>
        <s v="631X2036"/>
        <s v="631X2038"/>
        <s v="631X2044"/>
        <s v="631X9716"/>
        <s v="631X9768"/>
        <s v="631X9842"/>
        <s v="631X9845"/>
        <s v="631X9901"/>
        <s v="631X9921"/>
        <s v="633B0011"/>
        <s v="633B0014"/>
        <s v="633B0015"/>
        <s v="633B0046"/>
        <s v="633B0117"/>
        <s v="633B0120"/>
        <s v="633B0204"/>
        <s v="633B0241"/>
        <s v="633B0293"/>
        <s v="633B0407"/>
        <s v="633B0410"/>
        <s v="633B0644"/>
        <s v="633B0674"/>
        <s v="633B1004"/>
        <s v="633B1005"/>
        <s v="633B1029"/>
        <s v="633B1030"/>
        <s v="633B1043"/>
        <s v="633B1056"/>
        <s v="633B1136"/>
        <s v="633B1146"/>
        <s v="633B1148"/>
        <s v="633B1243"/>
        <s v="633B1267"/>
        <s v="633B1384"/>
        <s v="633B1428"/>
        <s v="633B1440"/>
        <s v="633B1441"/>
        <s v="633B1460"/>
        <s v="633B1461"/>
        <s v="633B1462"/>
        <s v="633B1808"/>
        <s v="633B1809"/>
        <s v="633B1810"/>
        <s v="633B1815"/>
        <s v="633B1816"/>
        <s v="633B1817"/>
        <s v="633B1818"/>
        <s v="633B1834"/>
        <s v="633B1955"/>
        <s v="633B1956"/>
        <s v="633B9008"/>
        <s v="633B9017"/>
        <s v="633B9018"/>
        <s v="633B9029"/>
        <s v="633X0053"/>
        <s v="633X0063"/>
        <s v="633X0081"/>
        <s v="633X0170"/>
        <s v="633X1028"/>
        <s v="663X1253"/>
        <s v="663X6020"/>
        <s v="681X0143"/>
        <s v="681X0179"/>
        <s v="681X0323"/>
        <s v="681X0526"/>
        <s v="681X0614"/>
        <s v="681X0632"/>
        <s v="681X1040"/>
        <s v="681X1144"/>
        <s v="681X1146"/>
        <s v="681X1198"/>
        <s v="681X1413"/>
        <s v="681X1506"/>
        <s v="681X1607"/>
        <s v="681X1659"/>
        <s v="681X1864"/>
        <s v="681X1880"/>
        <s v="681X3019"/>
        <s v="681X3204"/>
        <s v="681X8270"/>
        <s v="681X9266"/>
        <s v="681X9289"/>
        <s v="681Z8055"/>
        <s v="684X0039"/>
        <s v="684X0075"/>
        <s v="684X0099"/>
        <s v="684X2094"/>
        <s v="684X2132"/>
        <s v="684X2367"/>
        <s v="684X2547"/>
        <s v="684X2567"/>
        <s v="684X2591"/>
        <s v="689X1006"/>
        <s v="689X1040"/>
        <s v="689X9168"/>
        <s v="689X9179"/>
        <s v="805325319"/>
        <s v="83002062"/>
        <s v="83005063"/>
        <s v="890377519"/>
        <s v="890393519"/>
        <s v="890398219"/>
        <s v="890399119"/>
        <s v="890404619"/>
        <s v="890407019"/>
        <s v="890407219"/>
        <s v="890408319"/>
        <s v="984L3156"/>
        <s v="984X2071"/>
        <s v="986L9340"/>
        <s v="986L9412"/>
        <s v="991X5081"/>
        <s v="991X9392"/>
        <s v="991X9505"/>
        <s v="993B0617"/>
        <s v="993B9317"/>
        <s v="993F2183"/>
        <s v="993F2184"/>
        <s v="993F2185"/>
        <s v="993L3003"/>
        <s v="993L3007"/>
        <s v="993L3009"/>
        <s v="993L3014"/>
        <s v="993L3016"/>
        <s v="993L3021"/>
        <s v="993L3030"/>
        <s v="993L3038"/>
        <s v="993L3040"/>
        <s v="993L3042"/>
        <s v="993L3069"/>
        <s v="993L3080"/>
        <s v="993L3082"/>
        <s v="993L3083"/>
        <s v="993L4048"/>
        <s v="993L4215"/>
        <s v="993N4037"/>
        <s v="993U9041"/>
        <s v="993U9081"/>
        <s v="993X1337"/>
        <s v="993X1357"/>
        <s v="993Z1025"/>
        <s v="Z1108002"/>
        <s v="Z5006029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23">
  <r>
    <s v="11001724"/>
    <s v="14F04"/>
    <s v=""/>
    <s v="Pallet"/>
    <x v="0"/>
  </r>
  <r>
    <s v="11001724"/>
    <s v="18P04"/>
    <s v=""/>
    <s v="Pallet"/>
    <x v="0"/>
  </r>
  <r>
    <s v="11001727"/>
    <s v="14F02"/>
    <s v=""/>
    <s v="Pallet"/>
    <x v="1"/>
  </r>
  <r>
    <s v="11001727"/>
    <s v="09027008"/>
    <s v="Logimat"/>
    <s v=""/>
    <x v="1"/>
  </r>
  <r>
    <s v="11001864"/>
    <s v="09025009"/>
    <s v="Logimat"/>
    <s v=""/>
    <x v="2"/>
  </r>
  <r>
    <s v="11001873"/>
    <s v="09011020"/>
    <s v="Logimat"/>
    <s v=""/>
    <x v="3"/>
  </r>
  <r>
    <s v="11001876"/>
    <s v="08004029"/>
    <s v="Logimat"/>
    <s v=""/>
    <x v="4"/>
  </r>
  <r>
    <s v="11001880"/>
    <s v="09014018"/>
    <s v="Logimat"/>
    <s v=""/>
    <x v="5"/>
  </r>
  <r>
    <s v="11005480"/>
    <s v="10C03"/>
    <s v=""/>
    <s v="Pallet"/>
    <x v="6"/>
  </r>
  <r>
    <s v="11005481"/>
    <s v="17G06"/>
    <s v=""/>
    <s v="Pallet"/>
    <x v="7"/>
  </r>
  <r>
    <s v="11007561"/>
    <s v="18B03"/>
    <s v=""/>
    <s v="Pallet"/>
    <x v="8"/>
  </r>
  <r>
    <s v="11013069"/>
    <s v="16A03"/>
    <s v=""/>
    <s v="Pallet"/>
    <x v="9"/>
  </r>
  <r>
    <s v="11013070"/>
    <s v="12D02"/>
    <s v=""/>
    <s v="Pallet"/>
    <x v="10"/>
  </r>
  <r>
    <s v="11013101"/>
    <s v="08006025"/>
    <s v="Logimat"/>
    <s v=""/>
    <x v="11"/>
  </r>
  <r>
    <s v="11014697"/>
    <s v="17B07"/>
    <s v=""/>
    <s v="Pallet"/>
    <x v="12"/>
  </r>
  <r>
    <s v="11014697"/>
    <s v="12J01"/>
    <s v=""/>
    <s v="Pallet"/>
    <x v="12"/>
  </r>
  <r>
    <s v="11014810"/>
    <s v="09013001"/>
    <s v="Logimat"/>
    <s v=""/>
    <x v="13"/>
  </r>
  <r>
    <s v="11014965"/>
    <s v="05J05"/>
    <s v=""/>
    <s v="Pallet"/>
    <x v="14"/>
  </r>
  <r>
    <s v="11015391"/>
    <s v="08014020"/>
    <s v="Logimat"/>
    <s v=""/>
    <x v="15"/>
  </r>
  <r>
    <s v="11015412"/>
    <s v="10G05"/>
    <s v=""/>
    <s v="Pallet"/>
    <x v="16"/>
  </r>
  <r>
    <s v="11015415"/>
    <s v="08008027"/>
    <s v="Logimat"/>
    <s v=""/>
    <x v="17"/>
  </r>
  <r>
    <s v="11015415"/>
    <s v="09014006"/>
    <s v="Logimat"/>
    <s v=""/>
    <x v="17"/>
  </r>
  <r>
    <s v="11015416"/>
    <s v="09017009"/>
    <s v="Logimat"/>
    <s v=""/>
    <x v="18"/>
  </r>
  <r>
    <s v="11015416"/>
    <s v="09001014"/>
    <s v="Logimat"/>
    <s v=""/>
    <x v="18"/>
  </r>
  <r>
    <s v="11015419"/>
    <s v="08021002"/>
    <s v="Logimat"/>
    <s v=""/>
    <x v="19"/>
  </r>
  <r>
    <s v="11015631"/>
    <s v="09016007"/>
    <s v="Logimat"/>
    <s v=""/>
    <x v="20"/>
  </r>
  <r>
    <s v="11017007"/>
    <s v="08019022"/>
    <s v="Logimat"/>
    <s v=""/>
    <x v="21"/>
  </r>
  <r>
    <s v="11017007"/>
    <s v="08012030"/>
    <s v="Logimat"/>
    <s v=""/>
    <x v="21"/>
  </r>
  <r>
    <s v="11017010"/>
    <s v="09020013"/>
    <s v="Logimat"/>
    <s v=""/>
    <x v="22"/>
  </r>
  <r>
    <s v="11017010"/>
    <s v="09019010"/>
    <s v="Logimat"/>
    <s v=""/>
    <x v="22"/>
  </r>
  <r>
    <s v="11017308"/>
    <s v="11G05"/>
    <s v=""/>
    <s v="Pallet"/>
    <x v="23"/>
  </r>
  <r>
    <s v="11017308"/>
    <s v="05P01"/>
    <s v=""/>
    <s v="Pallet"/>
    <x v="23"/>
  </r>
  <r>
    <s v="11017592"/>
    <s v="05G01"/>
    <s v=""/>
    <s v="Pallet"/>
    <x v="24"/>
  </r>
  <r>
    <s v="11018150"/>
    <s v="05H01"/>
    <s v=""/>
    <s v="Pallet"/>
    <x v="25"/>
  </r>
  <r>
    <s v="11022391"/>
    <s v="12A02"/>
    <s v=""/>
    <s v="Pallet"/>
    <x v="26"/>
  </r>
  <r>
    <s v="11023755"/>
    <s v="12A05"/>
    <s v=""/>
    <s v="Pallet"/>
    <x v="27"/>
  </r>
  <r>
    <s v="11030722"/>
    <s v="17E01"/>
    <s v=""/>
    <s v="Pallet"/>
    <x v="28"/>
  </r>
  <r>
    <s v="11030724"/>
    <s v="17F01"/>
    <s v=""/>
    <s v="Pallet"/>
    <x v="29"/>
  </r>
  <r>
    <s v="11030725"/>
    <s v="17G07"/>
    <s v=""/>
    <s v="Pallet"/>
    <x v="30"/>
  </r>
  <r>
    <s v="11032458"/>
    <s v="31B01"/>
    <s v=""/>
    <s v=""/>
    <x v="31"/>
  </r>
  <r>
    <s v="11032458"/>
    <s v="21D02"/>
    <s v=""/>
    <s v=""/>
    <x v="31"/>
  </r>
  <r>
    <s v="11032655"/>
    <s v="16H07"/>
    <s v=""/>
    <s v="Pallet"/>
    <x v="32"/>
  </r>
  <r>
    <s v="11033541"/>
    <s v="18Q03"/>
    <s v=""/>
    <s v="Pallet"/>
    <x v="33"/>
  </r>
  <r>
    <s v="11033896"/>
    <s v="14F03"/>
    <s v=""/>
    <s v="Pallet"/>
    <x v="34"/>
  </r>
  <r>
    <s v="11034418"/>
    <s v="10D01"/>
    <s v=""/>
    <s v="Pallet"/>
    <x v="35"/>
  </r>
  <r>
    <s v="11035401"/>
    <s v="GULV"/>
    <s v=""/>
    <e v="#VALUE!"/>
    <x v="36"/>
  </r>
  <r>
    <s v="11035957"/>
    <s v="05D02"/>
    <s v=""/>
    <s v="Pallet"/>
    <x v="37"/>
  </r>
  <r>
    <s v="11035957"/>
    <s v="20A01"/>
    <s v=""/>
    <s v=""/>
    <x v="37"/>
  </r>
  <r>
    <s v="11036385"/>
    <s v="09005012"/>
    <s v="Logimat"/>
    <s v=""/>
    <x v="38"/>
  </r>
  <r>
    <s v="11036386"/>
    <s v="18G03"/>
    <s v=""/>
    <s v="Pallet"/>
    <x v="39"/>
  </r>
  <r>
    <s v="11037658"/>
    <s v="16F05"/>
    <s v=""/>
    <s v="Pallet"/>
    <x v="40"/>
  </r>
  <r>
    <s v="11037775"/>
    <s v="10B03"/>
    <s v=""/>
    <s v="Pallet"/>
    <x v="41"/>
  </r>
  <r>
    <s v="11038307"/>
    <s v="09021006"/>
    <s v="Logimat"/>
    <s v=""/>
    <x v="42"/>
  </r>
  <r>
    <s v="11038308"/>
    <s v="08001018"/>
    <s v="Logimat"/>
    <s v=""/>
    <x v="43"/>
  </r>
  <r>
    <s v="11038311"/>
    <s v="08004027"/>
    <s v="Logimat"/>
    <s v=""/>
    <x v="44"/>
  </r>
  <r>
    <s v="11041159"/>
    <s v="17D02"/>
    <s v=""/>
    <s v="Pallet"/>
    <x v="45"/>
  </r>
  <r>
    <s v="11041198"/>
    <s v="09015009"/>
    <s v="Logimat"/>
    <s v=""/>
    <x v="46"/>
  </r>
  <r>
    <s v="11043466"/>
    <s v="13A02"/>
    <s v=""/>
    <s v="Pallet"/>
    <x v="47"/>
  </r>
  <r>
    <s v="11043505"/>
    <s v="08008011"/>
    <s v="Logimat"/>
    <s v=""/>
    <x v="48"/>
  </r>
  <r>
    <s v="11043505"/>
    <s v="09020009"/>
    <s v="Logimat"/>
    <s v=""/>
    <x v="48"/>
  </r>
  <r>
    <s v="11045192"/>
    <s v="08029008"/>
    <s v="Logimat"/>
    <s v=""/>
    <x v="49"/>
  </r>
  <r>
    <s v="11045192"/>
    <s v="05H00"/>
    <s v=""/>
    <s v="Pallet"/>
    <x v="49"/>
  </r>
  <r>
    <s v="11045765"/>
    <s v="19N01"/>
    <s v=""/>
    <s v=""/>
    <x v="50"/>
  </r>
  <r>
    <s v="11046712"/>
    <s v="18A02"/>
    <s v=""/>
    <s v="Pallet"/>
    <x v="51"/>
  </r>
  <r>
    <s v="11048543"/>
    <s v="08019017"/>
    <s v="Logimat"/>
    <s v=""/>
    <x v="52"/>
  </r>
  <r>
    <s v="11050976"/>
    <s v="08005004"/>
    <s v="Logimat"/>
    <s v=""/>
    <x v="53"/>
  </r>
  <r>
    <s v="11050977"/>
    <s v="09016018"/>
    <s v="Logimat"/>
    <s v=""/>
    <x v="54"/>
  </r>
  <r>
    <s v="11050981"/>
    <s v="18K06"/>
    <s v=""/>
    <s v="Pallet"/>
    <x v="55"/>
  </r>
  <r>
    <s v="11052108"/>
    <s v="08012004"/>
    <s v="Logimat"/>
    <s v=""/>
    <x v="56"/>
  </r>
  <r>
    <s v="11052576"/>
    <s v="13M00"/>
    <s v=""/>
    <s v="Pallet"/>
    <x v="57"/>
  </r>
  <r>
    <s v="11058781"/>
    <s v="09012015"/>
    <s v="Logimat"/>
    <s v=""/>
    <x v="58"/>
  </r>
  <r>
    <s v="11059357"/>
    <s v="09014005"/>
    <s v="Logimat"/>
    <s v=""/>
    <x v="59"/>
  </r>
  <r>
    <s v="11060290"/>
    <s v="05L05"/>
    <s v=""/>
    <s v="Pallet"/>
    <x v="60"/>
  </r>
  <r>
    <s v="11060866"/>
    <s v="05E02"/>
    <s v=""/>
    <s v="Pallet"/>
    <x v="61"/>
  </r>
  <r>
    <s v="11060867"/>
    <s v="13D02"/>
    <s v=""/>
    <s v="Pallet"/>
    <x v="62"/>
  </r>
  <r>
    <s v="11060924"/>
    <s v="14B05"/>
    <s v=""/>
    <s v="Pallet"/>
    <x v="63"/>
  </r>
  <r>
    <s v="11061233"/>
    <s v="08024003"/>
    <s v="Logimat"/>
    <s v=""/>
    <x v="64"/>
  </r>
  <r>
    <s v="11061235"/>
    <s v="08008016"/>
    <s v="Logimat"/>
    <s v=""/>
    <x v="65"/>
  </r>
  <r>
    <s v="11061309"/>
    <s v="08024005"/>
    <s v="Logimat"/>
    <s v=""/>
    <x v="66"/>
  </r>
  <r>
    <s v="11061419"/>
    <s v="09001005"/>
    <s v="Logimat"/>
    <s v=""/>
    <x v="67"/>
  </r>
  <r>
    <s v="11061419"/>
    <s v="19S05"/>
    <s v=""/>
    <s v=""/>
    <x v="67"/>
  </r>
  <r>
    <s v="11062598"/>
    <s v="09022010"/>
    <s v="Logimat"/>
    <s v=""/>
    <x v="68"/>
  </r>
  <r>
    <s v="11062599"/>
    <s v="09017010"/>
    <s v="Logimat"/>
    <s v=""/>
    <x v="69"/>
  </r>
  <r>
    <s v="11062599"/>
    <s v="09016010"/>
    <s v="Logimat"/>
    <s v=""/>
    <x v="69"/>
  </r>
  <r>
    <s v="11064211"/>
    <s v="18H01"/>
    <s v=""/>
    <s v="Pallet"/>
    <x v="70"/>
  </r>
  <r>
    <s v="11064234"/>
    <s v="08023003"/>
    <s v="Logimat"/>
    <s v=""/>
    <x v="71"/>
  </r>
  <r>
    <s v="11064641"/>
    <s v="17B02"/>
    <s v=""/>
    <s v="Pallet"/>
    <x v="72"/>
  </r>
  <r>
    <s v="11064678"/>
    <s v="09033006"/>
    <s v="Logimat"/>
    <s v=""/>
    <x v="73"/>
  </r>
  <r>
    <s v="11066278"/>
    <s v="16C08"/>
    <s v=""/>
    <s v="Pallet"/>
    <x v="74"/>
  </r>
  <r>
    <s v="11066486"/>
    <s v="16B01"/>
    <s v=""/>
    <s v="Pallet"/>
    <x v="75"/>
  </r>
  <r>
    <s v="11066486"/>
    <s v="17E02"/>
    <s v=""/>
    <s v="Pallet"/>
    <x v="75"/>
  </r>
  <r>
    <s v="11066489"/>
    <s v="GULV"/>
    <s v=""/>
    <e v="#VALUE!"/>
    <x v="76"/>
  </r>
  <r>
    <s v="11066711"/>
    <s v="11K00"/>
    <s v=""/>
    <s v="Pallet"/>
    <x v="77"/>
  </r>
  <r>
    <s v="11067571"/>
    <s v="15D01"/>
    <s v=""/>
    <s v="Pallet"/>
    <x v="78"/>
  </r>
  <r>
    <s v="11069225"/>
    <s v="08010008"/>
    <s v="Logimat"/>
    <s v=""/>
    <x v="79"/>
  </r>
  <r>
    <s v="11069225"/>
    <s v="08012020"/>
    <s v="Logimat"/>
    <s v=""/>
    <x v="79"/>
  </r>
  <r>
    <s v="11069383"/>
    <s v="10E00"/>
    <s v=""/>
    <s v="Pallet"/>
    <x v="80"/>
  </r>
  <r>
    <s v="11072857"/>
    <s v="09029008"/>
    <s v="Logimat"/>
    <s v=""/>
    <x v="81"/>
  </r>
  <r>
    <s v="11072857"/>
    <s v="09029005"/>
    <s v="Logimat"/>
    <s v=""/>
    <x v="81"/>
  </r>
  <r>
    <s v="11074424"/>
    <s v="18P05"/>
    <s v=""/>
    <s v="Pallet"/>
    <x v="82"/>
  </r>
  <r>
    <s v="11077129"/>
    <s v="13C04"/>
    <s v=""/>
    <s v="Pallet"/>
    <x v="83"/>
  </r>
  <r>
    <s v="11077262"/>
    <s v="18S03"/>
    <s v=""/>
    <s v="Pallet"/>
    <x v="84"/>
  </r>
  <r>
    <s v="11078271"/>
    <s v="16H00"/>
    <s v=""/>
    <s v="Pallet"/>
    <x v="85"/>
  </r>
  <r>
    <s v="11081671"/>
    <s v="09016003"/>
    <s v="Logimat"/>
    <s v=""/>
    <x v="86"/>
  </r>
  <r>
    <s v="11081696"/>
    <s v="12J04"/>
    <s v=""/>
    <s v="Pallet"/>
    <x v="87"/>
  </r>
  <r>
    <s v="11084484"/>
    <s v="11H02"/>
    <s v=""/>
    <s v="Pallet"/>
    <x v="88"/>
  </r>
  <r>
    <s v="11086804"/>
    <s v="13G04"/>
    <s v=""/>
    <s v="Pallet"/>
    <x v="89"/>
  </r>
  <r>
    <s v="11088476"/>
    <s v="13M05"/>
    <s v=""/>
    <s v="Pallet"/>
    <x v="90"/>
  </r>
  <r>
    <s v="11090570"/>
    <s v="10A00"/>
    <s v=""/>
    <s v="Pallet"/>
    <x v="91"/>
  </r>
  <r>
    <s v="11091076"/>
    <s v="08020015"/>
    <s v="Logimat"/>
    <s v=""/>
    <x v="92"/>
  </r>
  <r>
    <s v="11092454"/>
    <s v="19T05"/>
    <s v=""/>
    <s v=""/>
    <x v="93"/>
  </r>
  <r>
    <s v="11094552"/>
    <s v="05A05"/>
    <s v=""/>
    <s v="Pallet"/>
    <x v="94"/>
  </r>
  <r>
    <s v="11095740"/>
    <s v="17A04"/>
    <s v=""/>
    <s v="Pallet"/>
    <x v="95"/>
  </r>
  <r>
    <s v="11098268"/>
    <s v="22A01"/>
    <s v=""/>
    <s v=""/>
    <x v="96"/>
  </r>
  <r>
    <s v="11098268"/>
    <s v="20A03"/>
    <s v=""/>
    <s v=""/>
    <x v="96"/>
  </r>
  <r>
    <s v="11098268"/>
    <s v="22R02"/>
    <s v=""/>
    <s v=""/>
    <x v="96"/>
  </r>
  <r>
    <s v="11098268"/>
    <s v="22D02"/>
    <s v=""/>
    <s v=""/>
    <x v="96"/>
  </r>
  <r>
    <s v="11098268"/>
    <s v="22B03"/>
    <s v=""/>
    <s v=""/>
    <x v="96"/>
  </r>
  <r>
    <s v="11098268"/>
    <s v="21D03"/>
    <s v=""/>
    <s v=""/>
    <x v="96"/>
  </r>
  <r>
    <s v="11101825"/>
    <s v="10D03"/>
    <s v=""/>
    <s v="Pallet"/>
    <x v="97"/>
  </r>
  <r>
    <s v="11105386"/>
    <s v="07K00"/>
    <s v=""/>
    <s v="Pallet"/>
    <x v="98"/>
  </r>
  <r>
    <s v="11105386"/>
    <s v="07G00"/>
    <s v=""/>
    <s v="Pallet"/>
    <x v="98"/>
  </r>
  <r>
    <s v="11105534"/>
    <s v="18N01"/>
    <s v=""/>
    <s v="Pallet"/>
    <x v="99"/>
  </r>
  <r>
    <s v="11105538"/>
    <s v="05H05"/>
    <s v=""/>
    <s v="Pallet"/>
    <x v="100"/>
  </r>
  <r>
    <s v="11105539"/>
    <s v="18M02"/>
    <s v=""/>
    <s v="Pallet"/>
    <x v="101"/>
  </r>
  <r>
    <s v="11106271"/>
    <s v="30G01"/>
    <s v=""/>
    <s v=""/>
    <x v="102"/>
  </r>
  <r>
    <s v="11106677"/>
    <s v="08023004"/>
    <s v="Logimat"/>
    <s v=""/>
    <x v="103"/>
  </r>
  <r>
    <s v="11107459"/>
    <s v="12E01"/>
    <s v=""/>
    <s v="Pallet"/>
    <x v="104"/>
  </r>
  <r>
    <s v="11107504"/>
    <s v="17B06"/>
    <s v=""/>
    <s v="Pallet"/>
    <x v="105"/>
  </r>
  <r>
    <s v="11107586"/>
    <s v="21J01"/>
    <s v=""/>
    <s v=""/>
    <x v="106"/>
  </r>
  <r>
    <s v="11107586"/>
    <s v="22S00"/>
    <s v=""/>
    <s v=""/>
    <x v="106"/>
  </r>
  <r>
    <s v="11108078"/>
    <s v="22K00"/>
    <s v=""/>
    <s v=""/>
    <x v="107"/>
  </r>
  <r>
    <s v="11108270"/>
    <s v="16K07"/>
    <s v=""/>
    <s v="Pallet"/>
    <x v="108"/>
  </r>
  <r>
    <s v="11108405"/>
    <s v="08024007"/>
    <s v="Logimat"/>
    <s v=""/>
    <x v="109"/>
  </r>
  <r>
    <s v="11108413"/>
    <s v="09017007"/>
    <s v="Logimat"/>
    <s v=""/>
    <x v="110"/>
  </r>
  <r>
    <s v="11109123"/>
    <s v="19L05"/>
    <s v=""/>
    <s v=""/>
    <x v="111"/>
  </r>
  <r>
    <s v="11109633"/>
    <s v="08020009"/>
    <s v="Logimat"/>
    <s v=""/>
    <x v="112"/>
  </r>
  <r>
    <s v="11109634"/>
    <s v="09005008"/>
    <s v="Logimat"/>
    <s v=""/>
    <x v="113"/>
  </r>
  <r>
    <s v="11109635"/>
    <s v="09020016"/>
    <s v="Logimat"/>
    <s v=""/>
    <x v="114"/>
  </r>
  <r>
    <s v="11109636"/>
    <s v="08001029"/>
    <s v="Logimat"/>
    <s v=""/>
    <x v="115"/>
  </r>
  <r>
    <s v="11109636"/>
    <s v="08020008"/>
    <s v="Logimat"/>
    <s v=""/>
    <x v="115"/>
  </r>
  <r>
    <s v="11109637"/>
    <s v="08017022"/>
    <s v="Logimat"/>
    <s v=""/>
    <x v="116"/>
  </r>
  <r>
    <s v="11109638"/>
    <s v="08012016"/>
    <s v="Logimat"/>
    <s v=""/>
    <x v="117"/>
  </r>
  <r>
    <s v="11109638"/>
    <s v="08012022"/>
    <s v="Logimat"/>
    <s v=""/>
    <x v="117"/>
  </r>
  <r>
    <s v="11109641"/>
    <s v="16D07"/>
    <s v=""/>
    <s v="Pallet"/>
    <x v="118"/>
  </r>
  <r>
    <s v="11109643"/>
    <s v="09004004"/>
    <s v="Logimat"/>
    <s v=""/>
    <x v="119"/>
  </r>
  <r>
    <s v="11109644"/>
    <s v="09014014"/>
    <s v="Logimat"/>
    <s v=""/>
    <x v="120"/>
  </r>
  <r>
    <s v="11109645"/>
    <s v="16J06"/>
    <s v=""/>
    <s v="Pallet"/>
    <x v="121"/>
  </r>
  <r>
    <s v="11109647"/>
    <s v="09006006"/>
    <s v="Logimat"/>
    <s v=""/>
    <x v="122"/>
  </r>
  <r>
    <s v="11109647"/>
    <s v="09016017"/>
    <s v="Logimat"/>
    <s v=""/>
    <x v="122"/>
  </r>
  <r>
    <s v="11109649"/>
    <s v="05N02"/>
    <s v=""/>
    <s v="Pallet"/>
    <x v="123"/>
  </r>
  <r>
    <s v="11112036"/>
    <s v="18K00"/>
    <s v=""/>
    <s v="Pallet"/>
    <x v="124"/>
  </r>
  <r>
    <s v="11116609"/>
    <s v="08001012"/>
    <s v="Logimat"/>
    <s v=""/>
    <x v="125"/>
  </r>
  <r>
    <s v="11119361"/>
    <s v="13K01"/>
    <s v=""/>
    <s v="Pallet"/>
    <x v="126"/>
  </r>
  <r>
    <s v="11119361"/>
    <s v="15C02"/>
    <s v=""/>
    <s v="Pallet"/>
    <x v="126"/>
  </r>
  <r>
    <s v="11119361"/>
    <s v="13G05"/>
    <s v=""/>
    <s v="Pallet"/>
    <x v="126"/>
  </r>
  <r>
    <s v="11119361"/>
    <s v="13G03"/>
    <s v=""/>
    <s v="Pallet"/>
    <x v="126"/>
  </r>
  <r>
    <s v="11119745"/>
    <s v="07F02"/>
    <s v=""/>
    <s v="Pallet"/>
    <x v="127"/>
  </r>
  <r>
    <s v="11119850"/>
    <s v="10F06"/>
    <s v=""/>
    <s v="Pallet"/>
    <x v="128"/>
  </r>
  <r>
    <s v="11119964"/>
    <s v="09027004"/>
    <s v="Logimat"/>
    <s v=""/>
    <x v="129"/>
  </r>
  <r>
    <s v="11122167"/>
    <s v="05B05"/>
    <s v=""/>
    <s v="Pallet"/>
    <x v="130"/>
  </r>
  <r>
    <s v="11123715"/>
    <s v="13F00"/>
    <s v=""/>
    <s v="Pallet"/>
    <x v="131"/>
  </r>
  <r>
    <s v="11123715"/>
    <s v="13G00"/>
    <s v=""/>
    <s v="Pallet"/>
    <x v="131"/>
  </r>
  <r>
    <s v="11124185"/>
    <s v="08010018"/>
    <s v="Logimat"/>
    <s v=""/>
    <x v="132"/>
  </r>
  <r>
    <s v="11126941"/>
    <s v="16E03"/>
    <s v=""/>
    <s v="Pallet"/>
    <x v="133"/>
  </r>
  <r>
    <s v="11128174"/>
    <s v="22E03"/>
    <s v=""/>
    <s v=""/>
    <x v="134"/>
  </r>
  <r>
    <s v="11128664"/>
    <s v="21F03"/>
    <s v=""/>
    <s v=""/>
    <x v="135"/>
  </r>
  <r>
    <s v="11128684"/>
    <s v="21S00"/>
    <s v=""/>
    <s v=""/>
    <x v="136"/>
  </r>
  <r>
    <s v="11129942"/>
    <s v="21C04"/>
    <s v=""/>
    <s v=""/>
    <x v="137"/>
  </r>
  <r>
    <s v="11135597"/>
    <s v="18K01"/>
    <s v=""/>
    <s v="Pallet"/>
    <x v="138"/>
  </r>
  <r>
    <s v="11137287"/>
    <s v="09023007"/>
    <s v="Logimat"/>
    <s v=""/>
    <x v="139"/>
  </r>
  <r>
    <s v="11140686"/>
    <s v="18R03"/>
    <s v=""/>
    <s v="Pallet"/>
    <x v="140"/>
  </r>
  <r>
    <s v="11141507"/>
    <s v="30B00"/>
    <s v=""/>
    <s v=""/>
    <x v="141"/>
  </r>
  <r>
    <s v="11141507"/>
    <s v="30F01"/>
    <s v=""/>
    <s v=""/>
    <x v="141"/>
  </r>
  <r>
    <s v="11141579"/>
    <s v="15C00"/>
    <s v=""/>
    <s v="Pallet"/>
    <x v="142"/>
  </r>
  <r>
    <s v="11143008"/>
    <s v="09018014"/>
    <s v="Logimat"/>
    <s v=""/>
    <x v="143"/>
  </r>
  <r>
    <s v="11143008"/>
    <s v="08006024"/>
    <s v="Logimat"/>
    <s v=""/>
    <x v="143"/>
  </r>
  <r>
    <s v="11143008"/>
    <s v="09016006"/>
    <s v="Logimat"/>
    <s v=""/>
    <x v="143"/>
  </r>
  <r>
    <s v="11143008"/>
    <s v="08010001"/>
    <s v="Logimat"/>
    <s v=""/>
    <x v="143"/>
  </r>
  <r>
    <s v="11143066"/>
    <s v="07L05"/>
    <s v=""/>
    <s v="Pallet"/>
    <x v="144"/>
  </r>
  <r>
    <s v="11144210"/>
    <s v="22E00"/>
    <s v=""/>
    <s v=""/>
    <x v="145"/>
  </r>
  <r>
    <s v="11146246"/>
    <s v="08026010"/>
    <s v="Logimat"/>
    <s v=""/>
    <x v="146"/>
  </r>
  <r>
    <s v="11146433"/>
    <s v="12A00"/>
    <s v=""/>
    <s v="Pallet"/>
    <x v="147"/>
  </r>
  <r>
    <s v="11146717"/>
    <s v="09018017"/>
    <s v="Logimat"/>
    <s v=""/>
    <x v="148"/>
  </r>
  <r>
    <s v="11146718"/>
    <s v="09012004"/>
    <s v="Logimat"/>
    <s v=""/>
    <x v="149"/>
  </r>
  <r>
    <s v="11146719"/>
    <s v="08004025"/>
    <s v="Logimat"/>
    <s v=""/>
    <x v="150"/>
  </r>
  <r>
    <s v="11146720"/>
    <s v="09004002"/>
    <s v="Logimat"/>
    <s v=""/>
    <x v="151"/>
  </r>
  <r>
    <s v="11146720"/>
    <s v="08019009"/>
    <s v="Logimat"/>
    <s v=""/>
    <x v="151"/>
  </r>
  <r>
    <s v="11146752"/>
    <s v="16B05"/>
    <s v=""/>
    <s v="Pallet"/>
    <x v="152"/>
  </r>
  <r>
    <s v="11146753"/>
    <s v="16K07"/>
    <s v=""/>
    <s v="Pallet"/>
    <x v="153"/>
  </r>
  <r>
    <s v="11146754"/>
    <s v="09024004"/>
    <s v="Logimat"/>
    <s v=""/>
    <x v="154"/>
  </r>
  <r>
    <s v="11146755"/>
    <s v="08017028"/>
    <s v="Logimat"/>
    <s v=""/>
    <x v="155"/>
  </r>
  <r>
    <s v="11146755"/>
    <s v="09010020"/>
    <s v="Logimat"/>
    <s v=""/>
    <x v="155"/>
  </r>
  <r>
    <s v="11146756"/>
    <s v="09018016"/>
    <s v="Logimat"/>
    <s v=""/>
    <x v="156"/>
  </r>
  <r>
    <s v="11146758"/>
    <s v="08001014"/>
    <s v="Logimat"/>
    <s v=""/>
    <x v="157"/>
  </r>
  <r>
    <s v="11150375"/>
    <s v="21T01"/>
    <s v=""/>
    <s v=""/>
    <x v="158"/>
  </r>
  <r>
    <s v="11151469"/>
    <s v="08026006"/>
    <s v="Logimat"/>
    <s v=""/>
    <x v="159"/>
  </r>
  <r>
    <s v="11155901"/>
    <s v="05C02"/>
    <s v=""/>
    <s v="Pallet"/>
    <x v="160"/>
  </r>
  <r>
    <s v="11156155"/>
    <s v="09006001"/>
    <s v="Logimat"/>
    <s v=""/>
    <x v="161"/>
  </r>
  <r>
    <s v="11156335"/>
    <s v="18D00"/>
    <s v=""/>
    <s v="Pallet"/>
    <x v="162"/>
  </r>
  <r>
    <s v="11156577"/>
    <s v="18Q01"/>
    <s v=""/>
    <s v="Pallet"/>
    <x v="163"/>
  </r>
  <r>
    <s v="11159472"/>
    <s v="09018007"/>
    <s v="Logimat"/>
    <s v=""/>
    <x v="164"/>
  </r>
  <r>
    <s v="11160319"/>
    <s v="09022004"/>
    <s v="Logimat"/>
    <s v=""/>
    <x v="165"/>
  </r>
  <r>
    <s v="11160319"/>
    <s v="08008024"/>
    <s v="Logimat"/>
    <s v=""/>
    <x v="165"/>
  </r>
  <r>
    <s v="11161383"/>
    <s v="20C00"/>
    <s v=""/>
    <s v=""/>
    <x v="166"/>
  </r>
  <r>
    <s v="11161383"/>
    <s v="31L01"/>
    <s v=""/>
    <s v=""/>
    <x v="166"/>
  </r>
  <r>
    <s v="11161383"/>
    <s v="22M00"/>
    <s v=""/>
    <s v=""/>
    <x v="166"/>
  </r>
  <r>
    <s v="11162742"/>
    <s v="12D01"/>
    <s v=""/>
    <s v="Pallet"/>
    <x v="167"/>
  </r>
  <r>
    <s v="11163124"/>
    <s v="21P00"/>
    <s v=""/>
    <s v=""/>
    <x v="168"/>
  </r>
  <r>
    <s v="11163125"/>
    <s v="31A01"/>
    <s v=""/>
    <s v=""/>
    <x v="169"/>
  </r>
  <r>
    <s v="11163319"/>
    <s v="31A03"/>
    <s v=""/>
    <s v=""/>
    <x v="170"/>
  </r>
  <r>
    <s v="11163325"/>
    <s v="22T03"/>
    <s v=""/>
    <s v=""/>
    <x v="171"/>
  </r>
  <r>
    <s v="11163333"/>
    <s v="17J02"/>
    <s v=""/>
    <s v="Pallet"/>
    <x v="172"/>
  </r>
  <r>
    <s v="11163333"/>
    <s v="16C01"/>
    <s v=""/>
    <s v="Pallet"/>
    <x v="172"/>
  </r>
  <r>
    <s v="11163647"/>
    <s v="07C02"/>
    <s v=""/>
    <s v="Pallet"/>
    <x v="173"/>
  </r>
  <r>
    <s v="11164200"/>
    <s v="09004006"/>
    <s v="Logimat"/>
    <s v=""/>
    <x v="174"/>
  </r>
  <r>
    <s v="11164359"/>
    <s v="22A00"/>
    <s v=""/>
    <s v=""/>
    <x v="175"/>
  </r>
  <r>
    <s v="11164360"/>
    <s v="31A04"/>
    <s v=""/>
    <s v=""/>
    <x v="176"/>
  </r>
  <r>
    <s v="11164361"/>
    <s v="31H02"/>
    <s v=""/>
    <s v=""/>
    <x v="177"/>
  </r>
  <r>
    <s v="11164362"/>
    <s v="31F04"/>
    <s v=""/>
    <s v=""/>
    <x v="178"/>
  </r>
  <r>
    <s v="11164362"/>
    <s v="31E04"/>
    <s v=""/>
    <s v=""/>
    <x v="178"/>
  </r>
  <r>
    <s v="11164363"/>
    <s v="21J00"/>
    <s v=""/>
    <s v=""/>
    <x v="179"/>
  </r>
  <r>
    <s v="11164363"/>
    <s v="31E01"/>
    <s v=""/>
    <s v=""/>
    <x v="179"/>
  </r>
  <r>
    <s v="11164364"/>
    <s v="22Q00"/>
    <s v=""/>
    <s v=""/>
    <x v="180"/>
  </r>
  <r>
    <s v="11164493"/>
    <s v="09021005"/>
    <s v="Logimat"/>
    <s v=""/>
    <x v="181"/>
  </r>
  <r>
    <s v="11164493"/>
    <s v="08017021"/>
    <s v="Logimat"/>
    <s v=""/>
    <x v="181"/>
  </r>
  <r>
    <s v="11164673"/>
    <s v="30A02"/>
    <s v=""/>
    <s v=""/>
    <x v="182"/>
  </r>
  <r>
    <s v="11164673"/>
    <s v="30G01"/>
    <s v=""/>
    <s v=""/>
    <x v="182"/>
  </r>
  <r>
    <s v="11164673"/>
    <s v="30B00"/>
    <s v=""/>
    <s v=""/>
    <x v="182"/>
  </r>
  <r>
    <s v="11164753"/>
    <s v="31F03"/>
    <s v=""/>
    <s v=""/>
    <x v="183"/>
  </r>
  <r>
    <s v="11164753"/>
    <s v="30E02"/>
    <s v=""/>
    <s v=""/>
    <x v="183"/>
  </r>
  <r>
    <s v="11164991"/>
    <s v="18L03"/>
    <s v=""/>
    <s v="Pallet"/>
    <x v="184"/>
  </r>
  <r>
    <s v="11167794"/>
    <s v="31D03"/>
    <s v=""/>
    <s v=""/>
    <x v="185"/>
  </r>
  <r>
    <s v="11168503"/>
    <s v="08023001"/>
    <s v="Logimat"/>
    <s v=""/>
    <x v="186"/>
  </r>
  <r>
    <s v="11168509"/>
    <s v="15B00"/>
    <s v=""/>
    <s v="Pallet"/>
    <x v="187"/>
  </r>
  <r>
    <s v="11168509"/>
    <s v="18P02"/>
    <s v=""/>
    <s v="Pallet"/>
    <x v="187"/>
  </r>
  <r>
    <s v="11170281"/>
    <s v="08008007"/>
    <s v="Logimat"/>
    <s v=""/>
    <x v="188"/>
  </r>
  <r>
    <s v="11170757"/>
    <s v="08008008"/>
    <s v="Logimat"/>
    <s v=""/>
    <x v="189"/>
  </r>
  <r>
    <s v="11170819"/>
    <s v="12G08"/>
    <s v=""/>
    <s v="Pallet"/>
    <x v="190"/>
  </r>
  <r>
    <s v="11172379"/>
    <s v="09004008"/>
    <s v="Logimat"/>
    <s v=""/>
    <x v="191"/>
  </r>
  <r>
    <s v="11172381"/>
    <s v="09018003"/>
    <s v="Logimat"/>
    <s v=""/>
    <x v="192"/>
  </r>
  <r>
    <s v="11172617"/>
    <s v="08026008"/>
    <s v="Logimat"/>
    <s v=""/>
    <x v="193"/>
  </r>
  <r>
    <s v="11172996"/>
    <s v="12E00"/>
    <s v=""/>
    <s v="Pallet"/>
    <x v="194"/>
  </r>
  <r>
    <s v="11173005"/>
    <s v="09015001"/>
    <s v="Logimat"/>
    <s v=""/>
    <x v="195"/>
  </r>
  <r>
    <s v="11179256"/>
    <s v="08004021"/>
    <s v="Logimat"/>
    <s v=""/>
    <x v="196"/>
  </r>
  <r>
    <s v="11179257"/>
    <s v="09017006"/>
    <s v="Logimat"/>
    <s v=""/>
    <x v="197"/>
  </r>
  <r>
    <s v="11179972"/>
    <s v="08014005"/>
    <s v="Logimat"/>
    <s v=""/>
    <x v="198"/>
  </r>
  <r>
    <s v="11180271"/>
    <s v="13G02"/>
    <s v=""/>
    <s v="Pallet"/>
    <x v="199"/>
  </r>
  <r>
    <s v="11180708"/>
    <s v="16B07"/>
    <s v=""/>
    <s v="Pallet"/>
    <x v="200"/>
  </r>
  <r>
    <s v="11182992"/>
    <s v="31K03"/>
    <s v=""/>
    <s v=""/>
    <x v="201"/>
  </r>
  <r>
    <s v="11182992"/>
    <s v="30H00"/>
    <s v=""/>
    <s v=""/>
    <x v="201"/>
  </r>
  <r>
    <s v="11183058"/>
    <s v="09018020"/>
    <s v="Logimat"/>
    <s v=""/>
    <x v="202"/>
  </r>
  <r>
    <s v="11184156"/>
    <s v="18J03"/>
    <s v=""/>
    <s v="Pallet"/>
    <x v="203"/>
  </r>
  <r>
    <s v="11184156"/>
    <s v="11K06"/>
    <s v=""/>
    <s v="Pallet"/>
    <x v="203"/>
  </r>
  <r>
    <s v="11184162"/>
    <s v="12J05"/>
    <s v=""/>
    <s v="Pallet"/>
    <x v="204"/>
  </r>
  <r>
    <s v="11184162"/>
    <s v="12K04"/>
    <s v=""/>
    <s v="Pallet"/>
    <x v="204"/>
  </r>
  <r>
    <s v="11185303"/>
    <s v="17E06"/>
    <s v=""/>
    <s v="Pallet"/>
    <x v="205"/>
  </r>
  <r>
    <s v="11185303"/>
    <s v="13M01"/>
    <s v=""/>
    <s v="Pallet"/>
    <x v="205"/>
  </r>
  <r>
    <s v="11186550"/>
    <s v="09022009"/>
    <s v="Logimat"/>
    <s v=""/>
    <x v="206"/>
  </r>
  <r>
    <s v="11186551"/>
    <s v="16E07"/>
    <s v=""/>
    <s v="Pallet"/>
    <x v="207"/>
  </r>
  <r>
    <s v="11188980"/>
    <s v="08004012"/>
    <s v="Logimat"/>
    <s v=""/>
    <x v="208"/>
  </r>
  <r>
    <s v="11189195"/>
    <s v="09020007"/>
    <s v="Logimat"/>
    <s v=""/>
    <x v="209"/>
  </r>
  <r>
    <s v="11191288"/>
    <s v="16J00"/>
    <s v=""/>
    <s v="Pallet"/>
    <x v="210"/>
  </r>
  <r>
    <s v="11191583"/>
    <s v="09018004"/>
    <s v="Logimat"/>
    <s v=""/>
    <x v="211"/>
  </r>
  <r>
    <s v="11191585"/>
    <s v="13C03"/>
    <s v=""/>
    <s v="Pallet"/>
    <x v="212"/>
  </r>
  <r>
    <s v="11191585"/>
    <s v="14E04"/>
    <s v=""/>
    <s v="Pallet"/>
    <x v="212"/>
  </r>
  <r>
    <s v="11194008"/>
    <s v="22R01"/>
    <s v=""/>
    <s v=""/>
    <x v="213"/>
  </r>
  <r>
    <s v="11194008"/>
    <s v="19K01"/>
    <s v=""/>
    <s v=""/>
    <x v="213"/>
  </r>
  <r>
    <s v="11194008"/>
    <s v="15E02"/>
    <s v=""/>
    <s v="Pallet"/>
    <x v="213"/>
  </r>
  <r>
    <s v="11195533"/>
    <s v="13D06"/>
    <s v=""/>
    <s v="Pallet"/>
    <x v="214"/>
  </r>
  <r>
    <s v="11196675"/>
    <s v="09011008"/>
    <s v="Logimat"/>
    <s v=""/>
    <x v="215"/>
  </r>
  <r>
    <s v="11196676"/>
    <s v="07J05"/>
    <s v=""/>
    <s v="Pallet"/>
    <x v="216"/>
  </r>
  <r>
    <s v="11197651"/>
    <s v="09006008"/>
    <s v="Logimat"/>
    <s v=""/>
    <x v="217"/>
  </r>
  <r>
    <s v="11200888"/>
    <s v="08008003"/>
    <s v="Logimat"/>
    <s v=""/>
    <x v="218"/>
  </r>
  <r>
    <s v="11201033"/>
    <s v="08020012"/>
    <s v="Logimat"/>
    <s v=""/>
    <x v="219"/>
  </r>
  <r>
    <s v="11201033"/>
    <s v="09016014"/>
    <s v="Logimat"/>
    <s v=""/>
    <x v="219"/>
  </r>
  <r>
    <s v="11215738"/>
    <s v="16F01"/>
    <s v=""/>
    <s v="Pallet"/>
    <x v="220"/>
  </r>
  <r>
    <s v="11216322"/>
    <s v="08017014"/>
    <s v="Logimat"/>
    <s v=""/>
    <x v="221"/>
  </r>
  <r>
    <s v="11223938"/>
    <s v="09020002"/>
    <s v="Logimat"/>
    <s v=""/>
    <x v="222"/>
  </r>
  <r>
    <s v="11223939"/>
    <s v="09023009"/>
    <s v="Logimat"/>
    <s v=""/>
    <x v="223"/>
  </r>
  <r>
    <s v="11229358"/>
    <s v="08017019"/>
    <s v="Logimat"/>
    <s v=""/>
    <x v="224"/>
  </r>
  <r>
    <s v="11229653"/>
    <s v="12G01"/>
    <s v=""/>
    <s v="Pallet"/>
    <x v="225"/>
  </r>
  <r>
    <s v="11229654"/>
    <s v="14F01"/>
    <s v=""/>
    <s v="Pallet"/>
    <x v="226"/>
  </r>
  <r>
    <s v="11229654"/>
    <s v="16J03"/>
    <s v=""/>
    <s v="Pallet"/>
    <x v="226"/>
  </r>
  <r>
    <s v="11229657"/>
    <s v="18G04"/>
    <s v=""/>
    <s v="Pallet"/>
    <x v="227"/>
  </r>
  <r>
    <s v="11229658"/>
    <s v="18A05"/>
    <s v=""/>
    <s v="Pallet"/>
    <x v="228"/>
  </r>
  <r>
    <s v="11230714"/>
    <s v="09018013"/>
    <s v="Logimat"/>
    <s v=""/>
    <x v="229"/>
  </r>
  <r>
    <s v="139105"/>
    <s v="08020002"/>
    <s v="Logimat"/>
    <s v=""/>
    <x v="230"/>
  </r>
  <r>
    <s v="155A5804"/>
    <s v="08006004"/>
    <s v="Logimat"/>
    <s v=""/>
    <x v="231"/>
  </r>
  <r>
    <s v="155G0176"/>
    <s v="09010001"/>
    <s v="Logimat"/>
    <s v=""/>
    <x v="232"/>
  </r>
  <r>
    <s v="155G0176"/>
    <s v="08020006"/>
    <s v="Logimat"/>
    <s v=""/>
    <x v="232"/>
  </r>
  <r>
    <s v="155G0201"/>
    <s v="09019001"/>
    <s v="Logimat"/>
    <s v=""/>
    <x v="233"/>
  </r>
  <r>
    <s v="155G0201"/>
    <s v="08019019"/>
    <s v="Logimat"/>
    <s v=""/>
    <x v="233"/>
  </r>
  <r>
    <s v="155G0226"/>
    <s v="09019004"/>
    <s v="Logimat"/>
    <s v=""/>
    <x v="234"/>
  </r>
  <r>
    <s v="155G0226"/>
    <s v="08010004"/>
    <s v="Logimat"/>
    <s v=""/>
    <x v="234"/>
  </r>
  <r>
    <s v="155G0251"/>
    <s v="08004022"/>
    <s v="Logimat"/>
    <s v=""/>
    <x v="235"/>
  </r>
  <r>
    <s v="155G0251"/>
    <s v="09008001"/>
    <s v="Logimat"/>
    <s v=""/>
    <x v="235"/>
  </r>
  <r>
    <s v="155G0251"/>
    <s v="09006002"/>
    <s v="Logimat"/>
    <s v=""/>
    <x v="235"/>
  </r>
  <r>
    <s v="155G0276"/>
    <s v="09011016"/>
    <s v="Logimat"/>
    <s v=""/>
    <x v="236"/>
  </r>
  <r>
    <s v="155G0301"/>
    <s v="08019018"/>
    <s v="Logimat"/>
    <s v=""/>
    <x v="237"/>
  </r>
  <r>
    <s v="155G0326"/>
    <s v="09012009"/>
    <s v="Logimat"/>
    <s v=""/>
    <x v="238"/>
  </r>
  <r>
    <s v="155G0351"/>
    <s v="08011003"/>
    <s v="Logimat"/>
    <s v=""/>
    <x v="239"/>
  </r>
  <r>
    <s v="155G1066"/>
    <s v="17J00"/>
    <s v=""/>
    <s v="Pallet"/>
    <x v="240"/>
  </r>
  <r>
    <s v="155G2315"/>
    <s v="16J02"/>
    <s v=""/>
    <s v="Pallet"/>
    <x v="241"/>
  </r>
  <r>
    <s v="155G2316"/>
    <s v="09018002"/>
    <s v="Logimat"/>
    <s v=""/>
    <x v="242"/>
  </r>
  <r>
    <s v="155G2317"/>
    <s v="10E04"/>
    <s v=""/>
    <s v="Pallet"/>
    <x v="243"/>
  </r>
  <r>
    <s v="155G2319"/>
    <s v="16D04"/>
    <s v=""/>
    <s v="Pallet"/>
    <x v="244"/>
  </r>
  <r>
    <s v="155G2322"/>
    <s v="06E00"/>
    <s v=""/>
    <s v="Pallet"/>
    <x v="245"/>
  </r>
  <r>
    <s v="155G2323"/>
    <s v="19M00"/>
    <s v=""/>
    <s v=""/>
    <x v="246"/>
  </r>
  <r>
    <s v="155G3314"/>
    <s v="08022001"/>
    <s v="Logimat"/>
    <s v=""/>
    <x v="247"/>
  </r>
  <r>
    <s v="155G3314"/>
    <s v="09015003"/>
    <s v="Logimat"/>
    <s v=""/>
    <x v="247"/>
  </r>
  <r>
    <s v="155G3315"/>
    <s v="18L01"/>
    <s v=""/>
    <s v="Pallet"/>
    <x v="248"/>
  </r>
  <r>
    <s v="155G4605"/>
    <s v="12J02"/>
    <s v=""/>
    <s v="Pallet"/>
    <x v="249"/>
  </r>
  <r>
    <s v="155G4710"/>
    <s v="09014016"/>
    <s v="Logimat"/>
    <s v=""/>
    <x v="250"/>
  </r>
  <r>
    <s v="155G5270"/>
    <s v="12B03"/>
    <s v=""/>
    <s v="Pallet"/>
    <x v="251"/>
  </r>
  <r>
    <s v="155G5315"/>
    <s v="18B02"/>
    <s v=""/>
    <s v="Pallet"/>
    <x v="252"/>
  </r>
  <r>
    <s v="155G5318"/>
    <s v="08008015"/>
    <s v="Logimat"/>
    <s v=""/>
    <x v="253"/>
  </r>
  <r>
    <s v="155G5321"/>
    <s v="18Q06"/>
    <s v=""/>
    <s v="Pallet"/>
    <x v="254"/>
  </r>
  <r>
    <s v="155G5322"/>
    <s v="08025004"/>
    <s v="Logimat"/>
    <s v=""/>
    <x v="255"/>
  </r>
  <r>
    <s v="155G5322"/>
    <s v="17D08"/>
    <s v=""/>
    <s v="Pallet"/>
    <x v="255"/>
  </r>
  <r>
    <s v="155G5323"/>
    <s v="08017006"/>
    <s v="Logimat"/>
    <s v=""/>
    <x v="256"/>
  </r>
  <r>
    <s v="155G5325"/>
    <s v="14F05"/>
    <s v=""/>
    <s v="Pallet"/>
    <x v="257"/>
  </r>
  <r>
    <s v="155G5330"/>
    <s v="07L01"/>
    <s v=""/>
    <s v="Pallet"/>
    <x v="258"/>
  </r>
  <r>
    <s v="155G5330"/>
    <s v="07C01"/>
    <s v=""/>
    <s v="Pallet"/>
    <x v="258"/>
  </r>
  <r>
    <s v="155G5331"/>
    <s v="18A03"/>
    <s v=""/>
    <s v="Pallet"/>
    <x v="259"/>
  </r>
  <r>
    <s v="155G5332"/>
    <s v="09009015"/>
    <s v="Logimat"/>
    <s v=""/>
    <x v="260"/>
  </r>
  <r>
    <s v="155G5333"/>
    <s v="13E01"/>
    <s v=""/>
    <s v="Pallet"/>
    <x v="261"/>
  </r>
  <r>
    <s v="155G5334"/>
    <s v="10G03"/>
    <s v=""/>
    <s v="Pallet"/>
    <x v="262"/>
  </r>
  <r>
    <s v="155G5403"/>
    <s v="10U02"/>
    <s v=""/>
    <s v="Pallet"/>
    <x v="263"/>
  </r>
  <r>
    <s v="155G5404"/>
    <s v="08019004"/>
    <s v="Logimat"/>
    <s v=""/>
    <x v="264"/>
  </r>
  <r>
    <s v="155G5405"/>
    <s v="08016004"/>
    <s v="Logimat"/>
    <s v=""/>
    <x v="265"/>
  </r>
  <r>
    <s v="155G5451"/>
    <s v="22N01"/>
    <s v=""/>
    <s v=""/>
    <x v="266"/>
  </r>
  <r>
    <s v="155G6332"/>
    <s v="09033010"/>
    <s v="Logimat"/>
    <s v=""/>
    <x v="267"/>
  </r>
  <r>
    <s v="155G6333"/>
    <s v="05B04"/>
    <s v=""/>
    <s v="Pallet"/>
    <x v="268"/>
  </r>
  <r>
    <s v="155G6334"/>
    <s v="05J04"/>
    <s v=""/>
    <s v="Pallet"/>
    <x v="269"/>
  </r>
  <r>
    <s v="155G6425"/>
    <s v="06D04"/>
    <s v=""/>
    <s v="Pallet"/>
    <x v="270"/>
  </r>
  <r>
    <s v="155G6426"/>
    <s v="12G03"/>
    <s v=""/>
    <s v="Pallet"/>
    <x v="271"/>
  </r>
  <r>
    <s v="155G6426"/>
    <s v="18D03"/>
    <s v=""/>
    <s v="Pallet"/>
    <x v="271"/>
  </r>
  <r>
    <s v="155G6427"/>
    <s v="14B02"/>
    <s v=""/>
    <s v="Pallet"/>
    <x v="272"/>
  </r>
  <r>
    <s v="155G6428"/>
    <s v="14C03"/>
    <s v=""/>
    <s v="Pallet"/>
    <x v="273"/>
  </r>
  <r>
    <s v="155G6430"/>
    <s v="14D05"/>
    <s v=""/>
    <s v="Pallet"/>
    <x v="274"/>
  </r>
  <r>
    <s v="155G6431"/>
    <s v="18P03"/>
    <s v=""/>
    <s v="Pallet"/>
    <x v="275"/>
  </r>
  <r>
    <s v="155G6432"/>
    <s v="07J03"/>
    <s v=""/>
    <s v="Pallet"/>
    <x v="276"/>
  </r>
  <r>
    <s v="155G6433"/>
    <s v="10E05"/>
    <s v=""/>
    <s v="Pallet"/>
    <x v="277"/>
  </r>
  <r>
    <s v="155G6434"/>
    <s v="07H04"/>
    <s v=""/>
    <s v="Pallet"/>
    <x v="278"/>
  </r>
  <r>
    <s v="155G7373"/>
    <s v="17H02"/>
    <s v=""/>
    <s v="Pallet"/>
    <x v="279"/>
  </r>
  <r>
    <s v="155G7374"/>
    <s v="13A04"/>
    <s v=""/>
    <s v="Pallet"/>
    <x v="280"/>
  </r>
  <r>
    <s v="155G7375"/>
    <s v="12K03"/>
    <s v=""/>
    <s v="Pallet"/>
    <x v="281"/>
  </r>
  <r>
    <s v="155G7381"/>
    <s v="08005016"/>
    <s v="Logimat"/>
    <s v=""/>
    <x v="282"/>
  </r>
  <r>
    <s v="155G7382"/>
    <s v="08008020"/>
    <s v="Logimat"/>
    <s v=""/>
    <x v="283"/>
  </r>
  <r>
    <s v="155G8321"/>
    <s v="14A02"/>
    <s v=""/>
    <s v="Pallet"/>
    <x v="284"/>
  </r>
  <r>
    <s v="155G8323"/>
    <s v="10G06"/>
    <s v=""/>
    <s v="Pallet"/>
    <x v="285"/>
  </r>
  <r>
    <s v="155G8326"/>
    <s v="16C07"/>
    <s v=""/>
    <s v="Pallet"/>
    <x v="286"/>
  </r>
  <r>
    <s v="155G8326"/>
    <s v="17K05"/>
    <s v=""/>
    <s v="Pallet"/>
    <x v="286"/>
  </r>
  <r>
    <s v="155G8327"/>
    <s v="05M02"/>
    <s v=""/>
    <s v="Pallet"/>
    <x v="287"/>
  </r>
  <r>
    <s v="155G8330"/>
    <s v="10X03"/>
    <s v=""/>
    <s v="Pallet"/>
    <x v="288"/>
  </r>
  <r>
    <s v="155G8331"/>
    <s v="12H05"/>
    <s v=""/>
    <s v="Pallet"/>
    <x v="289"/>
  </r>
  <r>
    <s v="155G8332"/>
    <s v="12J00"/>
    <s v=""/>
    <s v="Pallet"/>
    <x v="290"/>
  </r>
  <r>
    <s v="155G8332"/>
    <s v="18C02"/>
    <s v=""/>
    <s v="Pallet"/>
    <x v="290"/>
  </r>
  <r>
    <s v="155G8334"/>
    <s v="13K02"/>
    <s v=""/>
    <s v="Pallet"/>
    <x v="291"/>
  </r>
  <r>
    <s v="155G8520"/>
    <s v="18H03"/>
    <s v=""/>
    <s v="Pallet"/>
    <x v="292"/>
  </r>
  <r>
    <s v="155G8520"/>
    <s v="13B02"/>
    <s v=""/>
    <s v="Pallet"/>
    <x v="292"/>
  </r>
  <r>
    <s v="155G8520"/>
    <s v="10X04"/>
    <s v=""/>
    <s v="Pallet"/>
    <x v="292"/>
  </r>
  <r>
    <s v="155G8528"/>
    <s v="08027005"/>
    <s v="Logimat"/>
    <s v=""/>
    <x v="293"/>
  </r>
  <r>
    <s v="155L0013"/>
    <s v="14H01"/>
    <s v=""/>
    <s v="Pallet"/>
    <x v="294"/>
  </r>
  <r>
    <s v="155L0151"/>
    <s v="10U01"/>
    <s v=""/>
    <s v="Pallet"/>
    <x v="295"/>
  </r>
  <r>
    <s v="155L0151"/>
    <s v="16K05"/>
    <s v=""/>
    <s v="Pallet"/>
    <x v="295"/>
  </r>
  <r>
    <s v="155L0152"/>
    <s v="12E05"/>
    <s v=""/>
    <s v="Pallet"/>
    <x v="296"/>
  </r>
  <r>
    <s v="155L0356"/>
    <s v="19Q01"/>
    <s v=""/>
    <s v=""/>
    <x v="297"/>
  </r>
  <r>
    <s v="155L0357"/>
    <s v="22J00"/>
    <s v=""/>
    <s v=""/>
    <x v="298"/>
  </r>
  <r>
    <s v="155L0358"/>
    <s v="22N00"/>
    <s v=""/>
    <s v=""/>
    <x v="299"/>
  </r>
  <r>
    <s v="155L0368"/>
    <s v="19L03"/>
    <s v=""/>
    <s v=""/>
    <x v="300"/>
  </r>
  <r>
    <s v="155L0369"/>
    <s v="21E00"/>
    <s v=""/>
    <s v=""/>
    <x v="301"/>
  </r>
  <r>
    <s v="155L0369"/>
    <s v="22G00"/>
    <s v=""/>
    <s v=""/>
    <x v="301"/>
  </r>
  <r>
    <s v="155L0372"/>
    <s v="05J02"/>
    <s v=""/>
    <s v="Pallet"/>
    <x v="302"/>
  </r>
  <r>
    <s v="155L0373"/>
    <s v="05M01"/>
    <s v=""/>
    <s v="Pallet"/>
    <x v="303"/>
  </r>
  <r>
    <s v="155L0374"/>
    <s v="08001011"/>
    <s v="Logimat"/>
    <s v=""/>
    <x v="304"/>
  </r>
  <r>
    <s v="155L0375"/>
    <s v="09019009"/>
    <s v="Logimat"/>
    <s v=""/>
    <x v="305"/>
  </r>
  <r>
    <s v="155L0376"/>
    <s v="12E07"/>
    <s v=""/>
    <s v="Pallet"/>
    <x v="306"/>
  </r>
  <r>
    <s v="155L0376"/>
    <s v="13L05"/>
    <s v=""/>
    <s v="Pallet"/>
    <x v="306"/>
  </r>
  <r>
    <s v="155L0391"/>
    <s v="08027001"/>
    <s v="Logimat"/>
    <s v=""/>
    <x v="307"/>
  </r>
  <r>
    <s v="155L1213"/>
    <s v="16H07"/>
    <s v=""/>
    <s v="Pallet"/>
    <x v="308"/>
  </r>
  <r>
    <s v="155L1214"/>
    <s v="08016019"/>
    <s v="Logimat"/>
    <s v=""/>
    <x v="309"/>
  </r>
  <r>
    <s v="155L1215"/>
    <s v="08020020"/>
    <s v="Logimat"/>
    <s v=""/>
    <x v="310"/>
  </r>
  <r>
    <s v="155L1216"/>
    <s v="08019013"/>
    <s v="Logimat"/>
    <s v=""/>
    <x v="311"/>
  </r>
  <r>
    <s v="155L1221"/>
    <s v="08010013"/>
    <s v="Logimat"/>
    <s v=""/>
    <x v="312"/>
  </r>
  <r>
    <s v="155L1228"/>
    <s v="08015006"/>
    <s v="Logimat"/>
    <s v=""/>
    <x v="313"/>
  </r>
  <r>
    <s v="155L1230"/>
    <s v="08004006"/>
    <s v="Logimat"/>
    <s v=""/>
    <x v="314"/>
  </r>
  <r>
    <s v="155L1235"/>
    <s v="09009005"/>
    <s v="Logimat"/>
    <s v=""/>
    <x v="315"/>
  </r>
  <r>
    <s v="155L1239"/>
    <s v="09005010"/>
    <s v="Logimat"/>
    <s v=""/>
    <x v="316"/>
  </r>
  <r>
    <s v="155L1241"/>
    <s v="08009008"/>
    <s v="Logimat"/>
    <s v=""/>
    <x v="317"/>
  </r>
  <r>
    <s v="155L1243"/>
    <s v="12F05"/>
    <s v=""/>
    <s v="Pallet"/>
    <x v="318"/>
  </r>
  <r>
    <s v="155L1243"/>
    <s v="08005002"/>
    <s v="Logimat"/>
    <s v=""/>
    <x v="318"/>
  </r>
  <r>
    <s v="155L1245"/>
    <s v="08031004"/>
    <s v="Logimat"/>
    <s v=""/>
    <x v="319"/>
  </r>
  <r>
    <s v="155L1246"/>
    <s v="15A02"/>
    <s v=""/>
    <s v="Pallet"/>
    <x v="320"/>
  </r>
  <r>
    <s v="155L1247"/>
    <s v="08031009"/>
    <s v="Logimat"/>
    <s v=""/>
    <x v="321"/>
  </r>
  <r>
    <s v="155L1250"/>
    <s v="08027004"/>
    <s v="Logimat"/>
    <s v=""/>
    <x v="322"/>
  </r>
  <r>
    <s v="155L1253"/>
    <s v="08001013"/>
    <s v="Logimat"/>
    <s v=""/>
    <x v="323"/>
  </r>
  <r>
    <s v="155L1398"/>
    <s v="16A05"/>
    <s v=""/>
    <s v="Pallet"/>
    <x v="324"/>
  </r>
  <r>
    <s v="155L2061"/>
    <s v="16J01"/>
    <s v=""/>
    <s v="Pallet"/>
    <x v="325"/>
  </r>
  <r>
    <s v="155L2062"/>
    <s v="08022006"/>
    <s v="Logimat"/>
    <s v=""/>
    <x v="326"/>
  </r>
  <r>
    <s v="155L2374"/>
    <s v="07M02"/>
    <s v=""/>
    <s v="Pallet"/>
    <x v="327"/>
  </r>
  <r>
    <s v="155L2374"/>
    <s v="05D00"/>
    <s v=""/>
    <s v="Pallet"/>
    <x v="327"/>
  </r>
  <r>
    <s v="155L2388"/>
    <s v="16C00"/>
    <s v=""/>
    <s v="Pallet"/>
    <x v="328"/>
  </r>
  <r>
    <s v="155L2389"/>
    <s v="05M00"/>
    <s v=""/>
    <s v="Pallet"/>
    <x v="329"/>
  </r>
  <r>
    <s v="155L2389"/>
    <s v="11D01"/>
    <s v=""/>
    <s v="Pallet"/>
    <x v="329"/>
  </r>
  <r>
    <s v="155L2410"/>
    <s v="07J04"/>
    <s v=""/>
    <s v="Pallet"/>
    <x v="330"/>
  </r>
  <r>
    <s v="155L2434"/>
    <s v="11A01"/>
    <s v=""/>
    <s v="Pallet"/>
    <x v="331"/>
  </r>
  <r>
    <s v="155L2446"/>
    <s v="07Q02"/>
    <s v=""/>
    <s v="Pallet"/>
    <x v="332"/>
  </r>
  <r>
    <s v="155L2449"/>
    <s v="16F00"/>
    <s v=""/>
    <s v="Pallet"/>
    <x v="333"/>
  </r>
  <r>
    <s v="155L2459"/>
    <s v="05C01"/>
    <s v=""/>
    <s v="Pallet"/>
    <x v="334"/>
  </r>
  <r>
    <s v="155L2587"/>
    <s v="09020011"/>
    <s v="Logimat"/>
    <s v=""/>
    <x v="335"/>
  </r>
  <r>
    <s v="155L2657"/>
    <s v="13F03"/>
    <s v=""/>
    <s v="Pallet"/>
    <x v="336"/>
  </r>
  <r>
    <s v="155L2658"/>
    <s v="09016012"/>
    <s v="Logimat"/>
    <s v=""/>
    <x v="337"/>
  </r>
  <r>
    <s v="155L2659"/>
    <s v="09009014"/>
    <s v="Logimat"/>
    <s v=""/>
    <x v="338"/>
  </r>
  <r>
    <s v="155L2705"/>
    <s v="12K02"/>
    <s v=""/>
    <s v="Pallet"/>
    <x v="339"/>
  </r>
  <r>
    <s v="155L3162"/>
    <s v="16K07"/>
    <s v=""/>
    <s v="Pallet"/>
    <x v="340"/>
  </r>
  <r>
    <s v="155L3162"/>
    <s v="08015028"/>
    <s v="Logimat"/>
    <s v=""/>
    <x v="340"/>
  </r>
  <r>
    <s v="155L3443"/>
    <s v="05K03"/>
    <s v=""/>
    <s v="Pallet"/>
    <x v="341"/>
  </r>
  <r>
    <s v="155L3471"/>
    <s v="05K00"/>
    <s v=""/>
    <s v="Pallet"/>
    <x v="342"/>
  </r>
  <r>
    <s v="155L3472"/>
    <s v="07L00"/>
    <s v=""/>
    <s v="Pallet"/>
    <x v="343"/>
  </r>
  <r>
    <s v="155L4191"/>
    <s v="13E04"/>
    <s v=""/>
    <s v="Pallet"/>
    <x v="344"/>
  </r>
  <r>
    <s v="155L4199"/>
    <s v="19R02"/>
    <s v=""/>
    <s v=""/>
    <x v="345"/>
  </r>
  <r>
    <s v="155L5104"/>
    <s v="11G03"/>
    <s v=""/>
    <s v="Pallet"/>
    <x v="346"/>
  </r>
  <r>
    <s v="155L5104"/>
    <s v="11D03"/>
    <s v=""/>
    <s v="Pallet"/>
    <x v="346"/>
  </r>
  <r>
    <s v="155L5105"/>
    <s v="14D04"/>
    <s v=""/>
    <s v="Pallet"/>
    <x v="347"/>
  </r>
  <r>
    <s v="155L5113"/>
    <s v="13F06"/>
    <s v=""/>
    <s v="Pallet"/>
    <x v="348"/>
  </r>
  <r>
    <s v="155L5153"/>
    <s v="09019007"/>
    <s v="Logimat"/>
    <s v=""/>
    <x v="349"/>
  </r>
  <r>
    <s v="155L5155"/>
    <s v="09012005"/>
    <s v="Logimat"/>
    <s v=""/>
    <x v="350"/>
  </r>
  <r>
    <s v="155L5188"/>
    <s v="16J04"/>
    <s v=""/>
    <s v="Pallet"/>
    <x v="351"/>
  </r>
  <r>
    <s v="155L5196"/>
    <s v="10W03"/>
    <s v=""/>
    <s v="Pallet"/>
    <x v="352"/>
  </r>
  <r>
    <s v="155L5207"/>
    <s v="11F03"/>
    <s v=""/>
    <s v="Pallet"/>
    <x v="353"/>
  </r>
  <r>
    <s v="155L5207"/>
    <s v="18M03"/>
    <s v=""/>
    <s v="Pallet"/>
    <x v="353"/>
  </r>
  <r>
    <s v="155L5211"/>
    <s v="14A01"/>
    <s v=""/>
    <s v="Pallet"/>
    <x v="354"/>
  </r>
  <r>
    <s v="155L5219"/>
    <s v="09013007"/>
    <s v="Logimat"/>
    <s v=""/>
    <x v="355"/>
  </r>
  <r>
    <s v="155L5220"/>
    <s v="07D04"/>
    <s v=""/>
    <s v="Pallet"/>
    <x v="356"/>
  </r>
  <r>
    <s v="155L5225"/>
    <s v="08004019"/>
    <s v="Logimat"/>
    <s v=""/>
    <x v="357"/>
  </r>
  <r>
    <s v="155L5225"/>
    <s v="09009002"/>
    <s v="Logimat"/>
    <s v=""/>
    <x v="357"/>
  </r>
  <r>
    <s v="155L5365"/>
    <s v="08018003"/>
    <s v="Logimat"/>
    <s v=""/>
    <x v="358"/>
  </r>
  <r>
    <s v="155L5365"/>
    <s v="09011011"/>
    <s v="Logimat"/>
    <s v=""/>
    <x v="358"/>
  </r>
  <r>
    <s v="155L5370"/>
    <s v="10C04"/>
    <s v=""/>
    <s v="Pallet"/>
    <x v="359"/>
  </r>
  <r>
    <s v="155L5377"/>
    <s v="09009006"/>
    <s v="Logimat"/>
    <s v=""/>
    <x v="360"/>
  </r>
  <r>
    <s v="155L5389"/>
    <s v="08001023"/>
    <s v="Logimat"/>
    <s v=""/>
    <x v="361"/>
  </r>
  <r>
    <s v="155L5399"/>
    <s v="19J03"/>
    <s v=""/>
    <s v=""/>
    <x v="362"/>
  </r>
  <r>
    <s v="155L5403"/>
    <s v="11B07"/>
    <s v=""/>
    <s v="Pallet"/>
    <x v="363"/>
  </r>
  <r>
    <s v="155L5403"/>
    <s v="11A04"/>
    <s v=""/>
    <s v="Pallet"/>
    <x v="363"/>
  </r>
  <r>
    <s v="155L5405"/>
    <s v="08005008"/>
    <s v="Logimat"/>
    <s v=""/>
    <x v="364"/>
  </r>
  <r>
    <s v="155L5405"/>
    <s v="08031010"/>
    <s v="Logimat"/>
    <s v=""/>
    <x v="364"/>
  </r>
  <r>
    <s v="155L5405"/>
    <s v="09005001"/>
    <s v="Logimat"/>
    <s v=""/>
    <x v="364"/>
  </r>
  <r>
    <s v="155L5406"/>
    <s v="08017010"/>
    <s v="Logimat"/>
    <s v=""/>
    <x v="365"/>
  </r>
  <r>
    <s v="155L5406"/>
    <s v="08015011"/>
    <s v="Logimat"/>
    <s v=""/>
    <x v="365"/>
  </r>
  <r>
    <s v="155L5406"/>
    <s v="08015007"/>
    <s v="Logimat"/>
    <s v=""/>
    <x v="365"/>
  </r>
  <r>
    <s v="155L5406"/>
    <s v="09022002"/>
    <s v="Logimat"/>
    <s v=""/>
    <x v="365"/>
  </r>
  <r>
    <s v="155L5406"/>
    <s v="08018005"/>
    <s v="Logimat"/>
    <s v=""/>
    <x v="365"/>
  </r>
  <r>
    <s v="155L5406"/>
    <s v="08018014"/>
    <s v="Logimat"/>
    <s v=""/>
    <x v="365"/>
  </r>
  <r>
    <s v="155L5408"/>
    <s v="05P02"/>
    <s v=""/>
    <s v="Pallet"/>
    <x v="366"/>
  </r>
  <r>
    <s v="155L5409"/>
    <s v="18B00"/>
    <s v=""/>
    <s v="Pallet"/>
    <x v="367"/>
  </r>
  <r>
    <s v="155L5410"/>
    <s v="08005003"/>
    <s v="Logimat"/>
    <s v=""/>
    <x v="368"/>
  </r>
  <r>
    <s v="155L5410"/>
    <s v="08005017"/>
    <s v="Logimat"/>
    <s v=""/>
    <x v="368"/>
  </r>
  <r>
    <s v="155L5410"/>
    <s v="09018008"/>
    <s v="Logimat"/>
    <s v=""/>
    <x v="368"/>
  </r>
  <r>
    <s v="155L5510"/>
    <s v="08017029"/>
    <s v="Logimat"/>
    <s v=""/>
    <x v="369"/>
  </r>
  <r>
    <s v="155L5510"/>
    <s v="16K07"/>
    <s v=""/>
    <s v="Pallet"/>
    <x v="369"/>
  </r>
  <r>
    <s v="155L5510"/>
    <s v="19P03"/>
    <s v=""/>
    <s v=""/>
    <x v="369"/>
  </r>
  <r>
    <s v="155L5512"/>
    <s v="09027002"/>
    <s v="Logimat"/>
    <s v=""/>
    <x v="370"/>
  </r>
  <r>
    <s v="155L6159"/>
    <s v="09026010"/>
    <s v="Logimat"/>
    <s v=""/>
    <x v="371"/>
  </r>
  <r>
    <s v="155L6349"/>
    <s v="10C02"/>
    <s v=""/>
    <s v="Pallet"/>
    <x v="372"/>
  </r>
  <r>
    <s v="155L6370"/>
    <s v="17H05"/>
    <s v=""/>
    <s v="Pallet"/>
    <x v="373"/>
  </r>
  <r>
    <s v="155L6370"/>
    <s v="08025001"/>
    <s v="Logimat"/>
    <s v=""/>
    <x v="373"/>
  </r>
  <r>
    <s v="155L6371"/>
    <s v="13C05"/>
    <s v=""/>
    <s v="Pallet"/>
    <x v="374"/>
  </r>
  <r>
    <s v="155L6372"/>
    <s v="11C03"/>
    <s v=""/>
    <s v="Pallet"/>
    <x v="375"/>
  </r>
  <r>
    <s v="155L6372"/>
    <s v="11F00"/>
    <s v=""/>
    <s v="Pallet"/>
    <x v="375"/>
  </r>
  <r>
    <s v="155L6374"/>
    <s v="13L02"/>
    <s v=""/>
    <s v="Pallet"/>
    <x v="376"/>
  </r>
  <r>
    <s v="155L6377"/>
    <s v="12E03"/>
    <s v=""/>
    <s v="Pallet"/>
    <x v="377"/>
  </r>
  <r>
    <s v="155L6390"/>
    <s v="09012010"/>
    <s v="Logimat"/>
    <s v=""/>
    <x v="378"/>
  </r>
  <r>
    <s v="155L6405"/>
    <s v="05D04"/>
    <s v=""/>
    <s v="Pallet"/>
    <x v="379"/>
  </r>
  <r>
    <s v="155L6410"/>
    <s v="17H01"/>
    <s v=""/>
    <s v="Pallet"/>
    <x v="380"/>
  </r>
  <r>
    <s v="155L6424"/>
    <s v="05D03"/>
    <s v=""/>
    <s v="Pallet"/>
    <x v="381"/>
  </r>
  <r>
    <s v="155L6424"/>
    <s v="15C03"/>
    <s v=""/>
    <s v="Pallet"/>
    <x v="381"/>
  </r>
  <r>
    <s v="155L6426"/>
    <s v="12G07"/>
    <s v=""/>
    <s v="Pallet"/>
    <x v="382"/>
  </r>
  <r>
    <s v="155L6434"/>
    <s v="08001006"/>
    <s v="Logimat"/>
    <s v=""/>
    <x v="383"/>
  </r>
  <r>
    <s v="155L6434"/>
    <s v="16H07"/>
    <s v=""/>
    <s v="Pallet"/>
    <x v="383"/>
  </r>
  <r>
    <s v="155L6434"/>
    <s v="05H03"/>
    <s v=""/>
    <s v="Pallet"/>
    <x v="383"/>
  </r>
  <r>
    <s v="155L6449"/>
    <s v="16K07"/>
    <s v=""/>
    <s v="Pallet"/>
    <x v="384"/>
  </r>
  <r>
    <s v="155L6488"/>
    <s v="17H04"/>
    <s v=""/>
    <s v="Pallet"/>
    <x v="385"/>
  </r>
  <r>
    <s v="155L6493"/>
    <s v="08001024"/>
    <s v="Logimat"/>
    <s v=""/>
    <x v="386"/>
  </r>
  <r>
    <s v="155L6507"/>
    <s v="09019006"/>
    <s v="Logimat"/>
    <s v=""/>
    <x v="387"/>
  </r>
  <r>
    <s v="155L6516"/>
    <s v="08010029"/>
    <s v="Logimat"/>
    <s v=""/>
    <x v="388"/>
  </r>
  <r>
    <s v="155L6617"/>
    <s v="13C00"/>
    <s v=""/>
    <s v="Pallet"/>
    <x v="389"/>
  </r>
  <r>
    <s v="155L6617"/>
    <s v="18Q00"/>
    <s v=""/>
    <s v="Pallet"/>
    <x v="389"/>
  </r>
  <r>
    <s v="155L6617"/>
    <s v="17F00"/>
    <s v=""/>
    <s v="Pallet"/>
    <x v="389"/>
  </r>
  <r>
    <s v="155L6618"/>
    <s v="08026005"/>
    <s v="Logimat"/>
    <s v=""/>
    <x v="390"/>
  </r>
  <r>
    <s v="155L6618"/>
    <s v="09026009"/>
    <s v="Logimat"/>
    <s v=""/>
    <x v="390"/>
  </r>
  <r>
    <s v="155L6619"/>
    <s v="12B00"/>
    <s v=""/>
    <s v="Pallet"/>
    <x v="391"/>
  </r>
  <r>
    <s v="155L6619"/>
    <s v="10E02"/>
    <s v=""/>
    <s v="Pallet"/>
    <x v="391"/>
  </r>
  <r>
    <s v="155L6805"/>
    <s v="09035010"/>
    <s v="Logimat"/>
    <s v=""/>
    <x v="392"/>
  </r>
  <r>
    <s v="155L6805"/>
    <s v="18R06"/>
    <s v=""/>
    <s v="Pallet"/>
    <x v="392"/>
  </r>
  <r>
    <s v="155L6808"/>
    <s v="08001016"/>
    <s v="Logimat"/>
    <s v=""/>
    <x v="393"/>
  </r>
  <r>
    <s v="155L6812"/>
    <s v="11A00"/>
    <s v=""/>
    <s v="Pallet"/>
    <x v="394"/>
  </r>
  <r>
    <s v="155L6815"/>
    <s v="17F03"/>
    <s v=""/>
    <s v="Pallet"/>
    <x v="395"/>
  </r>
  <r>
    <s v="155L6816"/>
    <s v="09004003"/>
    <s v="Logimat"/>
    <s v=""/>
    <x v="396"/>
  </r>
  <r>
    <s v="155L6817"/>
    <s v="08019007"/>
    <s v="Logimat"/>
    <s v=""/>
    <x v="397"/>
  </r>
  <r>
    <s v="155L6818"/>
    <s v="08006003"/>
    <s v="Logimat"/>
    <s v=""/>
    <x v="398"/>
  </r>
  <r>
    <s v="155L6824"/>
    <s v="15B02"/>
    <s v=""/>
    <s v="Pallet"/>
    <x v="399"/>
  </r>
  <r>
    <s v="155L6836"/>
    <s v="14H02"/>
    <s v=""/>
    <s v="Pallet"/>
    <x v="400"/>
  </r>
  <r>
    <s v="155L6836"/>
    <s v="13B03"/>
    <s v=""/>
    <s v="Pallet"/>
    <x v="400"/>
  </r>
  <r>
    <s v="155L6837"/>
    <s v="16K07"/>
    <s v=""/>
    <s v="Pallet"/>
    <x v="401"/>
  </r>
  <r>
    <s v="155L6841"/>
    <s v="18H04"/>
    <s v=""/>
    <s v="Pallet"/>
    <x v="402"/>
  </r>
  <r>
    <s v="155L6841"/>
    <s v="11E01"/>
    <s v=""/>
    <s v="Pallet"/>
    <x v="402"/>
  </r>
  <r>
    <s v="155L6870"/>
    <s v="12A03"/>
    <s v=""/>
    <s v="Pallet"/>
    <x v="403"/>
  </r>
  <r>
    <s v="155L6911"/>
    <s v="07J02"/>
    <s v=""/>
    <s v="Pallet"/>
    <x v="404"/>
  </r>
  <r>
    <s v="155L6921"/>
    <s v="05M03"/>
    <s v=""/>
    <s v="Pallet"/>
    <x v="405"/>
  </r>
  <r>
    <s v="155L6921"/>
    <s v="07B01"/>
    <s v=""/>
    <s v="Pallet"/>
    <x v="405"/>
  </r>
  <r>
    <s v="155L6921"/>
    <s v="18R00"/>
    <s v=""/>
    <s v="Pallet"/>
    <x v="405"/>
  </r>
  <r>
    <s v="155L6921"/>
    <s v="12D07"/>
    <s v=""/>
    <s v="Pallet"/>
    <x v="405"/>
  </r>
  <r>
    <s v="155L6930"/>
    <s v="16K01"/>
    <s v=""/>
    <s v="Pallet"/>
    <x v="406"/>
  </r>
  <r>
    <s v="155L6982"/>
    <s v="18U04"/>
    <s v=""/>
    <s v="Pallet"/>
    <x v="407"/>
  </r>
  <r>
    <s v="155L6983"/>
    <s v="09001013"/>
    <s v="Logimat"/>
    <s v=""/>
    <x v="408"/>
  </r>
  <r>
    <s v="155L6984"/>
    <s v="14A04"/>
    <s v=""/>
    <s v="Pallet"/>
    <x v="409"/>
  </r>
  <r>
    <s v="155L6984"/>
    <s v="18W04"/>
    <s v=""/>
    <s v="Pallet"/>
    <x v="409"/>
  </r>
  <r>
    <s v="155L7000"/>
    <s v="09014010"/>
    <s v="Logimat"/>
    <s v=""/>
    <x v="410"/>
  </r>
  <r>
    <s v="155L7003"/>
    <s v="08010023"/>
    <s v="Logimat"/>
    <s v=""/>
    <x v="411"/>
  </r>
  <r>
    <s v="155L7005"/>
    <s v="09012017"/>
    <s v="Logimat"/>
    <s v=""/>
    <x v="412"/>
  </r>
  <r>
    <s v="155L7151"/>
    <s v="12G02"/>
    <s v=""/>
    <s v="Pallet"/>
    <x v="413"/>
  </r>
  <r>
    <s v="155L7151"/>
    <s v="16H05"/>
    <s v=""/>
    <s v="Pallet"/>
    <x v="413"/>
  </r>
  <r>
    <s v="155L7152"/>
    <s v="08024009"/>
    <s v="Logimat"/>
    <s v=""/>
    <x v="414"/>
  </r>
  <r>
    <s v="155L7302"/>
    <s v="16B06"/>
    <s v=""/>
    <s v="Pallet"/>
    <x v="415"/>
  </r>
  <r>
    <s v="155L7503"/>
    <s v="13C02"/>
    <s v=""/>
    <s v="Pallet"/>
    <x v="416"/>
  </r>
  <r>
    <s v="155L7505"/>
    <s v="08001025"/>
    <s v="Logimat"/>
    <s v=""/>
    <x v="417"/>
  </r>
  <r>
    <s v="155L7508"/>
    <s v="08011006"/>
    <s v="Logimat"/>
    <s v=""/>
    <x v="418"/>
  </r>
  <r>
    <s v="155L7705"/>
    <s v="14E05"/>
    <s v=""/>
    <s v="Pallet"/>
    <x v="419"/>
  </r>
  <r>
    <s v="155L7706"/>
    <s v="11J04"/>
    <s v=""/>
    <s v="Pallet"/>
    <x v="420"/>
  </r>
  <r>
    <s v="155L7707"/>
    <s v="07M05"/>
    <s v=""/>
    <s v="Pallet"/>
    <x v="421"/>
  </r>
  <r>
    <s v="155L7710"/>
    <s v="08025002"/>
    <s v="Logimat"/>
    <s v=""/>
    <x v="422"/>
  </r>
  <r>
    <s v="155L7713"/>
    <s v="08014018"/>
    <s v="Logimat"/>
    <s v=""/>
    <x v="423"/>
  </r>
  <r>
    <s v="155L7714"/>
    <s v="11E05"/>
    <s v=""/>
    <s v="Pallet"/>
    <x v="424"/>
  </r>
  <r>
    <s v="155L7717"/>
    <s v="18E01"/>
    <s v=""/>
    <s v="Pallet"/>
    <x v="425"/>
  </r>
  <r>
    <s v="155L7926"/>
    <s v="16C03"/>
    <s v=""/>
    <s v="Pallet"/>
    <x v="426"/>
  </r>
  <r>
    <s v="155L7927"/>
    <s v="18L06"/>
    <s v=""/>
    <s v="Pallet"/>
    <x v="427"/>
  </r>
  <r>
    <s v="155L7927"/>
    <s v="10F04"/>
    <s v=""/>
    <s v="Pallet"/>
    <x v="427"/>
  </r>
  <r>
    <s v="155L7927"/>
    <s v="18A01"/>
    <s v=""/>
    <s v="Pallet"/>
    <x v="427"/>
  </r>
  <r>
    <s v="155L7928"/>
    <s v="09020017"/>
    <s v="Logimat"/>
    <s v=""/>
    <x v="428"/>
  </r>
  <r>
    <s v="155L7928"/>
    <s v="17E03"/>
    <s v=""/>
    <s v="Pallet"/>
    <x v="428"/>
  </r>
  <r>
    <s v="155L8150"/>
    <s v="15F00"/>
    <s v=""/>
    <s v="Pallet"/>
    <x v="429"/>
  </r>
  <r>
    <s v="155L8150"/>
    <s v="18E04"/>
    <s v=""/>
    <s v="Pallet"/>
    <x v="429"/>
  </r>
  <r>
    <s v="155L8150"/>
    <s v="18D04"/>
    <s v=""/>
    <s v="Pallet"/>
    <x v="429"/>
  </r>
  <r>
    <s v="155L8150"/>
    <s v="14E01"/>
    <s v=""/>
    <s v="Pallet"/>
    <x v="429"/>
  </r>
  <r>
    <s v="155L8150"/>
    <s v="13K00"/>
    <s v=""/>
    <s v="Pallet"/>
    <x v="429"/>
  </r>
  <r>
    <s v="155L8371"/>
    <s v="10C00"/>
    <s v=""/>
    <s v="Pallet"/>
    <x v="430"/>
  </r>
  <r>
    <s v="155L8371"/>
    <s v="16H03"/>
    <s v=""/>
    <s v="Pallet"/>
    <x v="430"/>
  </r>
  <r>
    <s v="155L8372"/>
    <s v="09031002"/>
    <s v="Logimat"/>
    <s v=""/>
    <x v="431"/>
  </r>
  <r>
    <s v="155L8380"/>
    <s v="18L02"/>
    <s v=""/>
    <s v="Pallet"/>
    <x v="432"/>
  </r>
  <r>
    <s v="155L8380"/>
    <s v="16E02"/>
    <s v=""/>
    <s v="Pallet"/>
    <x v="432"/>
  </r>
  <r>
    <s v="155L8381"/>
    <s v="18G01"/>
    <s v=""/>
    <s v="Pallet"/>
    <x v="433"/>
  </r>
  <r>
    <s v="155L8381"/>
    <s v="14D03"/>
    <s v=""/>
    <s v="Pallet"/>
    <x v="433"/>
  </r>
  <r>
    <s v="155L8381"/>
    <s v="16E05"/>
    <s v=""/>
    <s v="Pallet"/>
    <x v="433"/>
  </r>
  <r>
    <s v="155L8382"/>
    <s v="16K04"/>
    <s v=""/>
    <s v="Pallet"/>
    <x v="434"/>
  </r>
  <r>
    <s v="155L8382"/>
    <s v="10B01"/>
    <s v=""/>
    <s v="Pallet"/>
    <x v="434"/>
  </r>
  <r>
    <s v="155L8383"/>
    <s v="18T05"/>
    <s v=""/>
    <s v="Pallet"/>
    <x v="435"/>
  </r>
  <r>
    <s v="155L8383"/>
    <s v="17G01"/>
    <s v=""/>
    <s v="Pallet"/>
    <x v="435"/>
  </r>
  <r>
    <s v="155L8384"/>
    <s v="16G06"/>
    <s v=""/>
    <s v="Pallet"/>
    <x v="436"/>
  </r>
  <r>
    <s v="155L8384"/>
    <s v="11B02"/>
    <s v=""/>
    <s v="Pallet"/>
    <x v="436"/>
  </r>
  <r>
    <s v="155L8385"/>
    <s v="11C06"/>
    <s v=""/>
    <s v="Pallet"/>
    <x v="437"/>
  </r>
  <r>
    <s v="155L8386"/>
    <s v="13H04"/>
    <s v=""/>
    <s v="Pallet"/>
    <x v="438"/>
  </r>
  <r>
    <s v="155L8386"/>
    <s v="14G02"/>
    <s v=""/>
    <s v="Pallet"/>
    <x v="438"/>
  </r>
  <r>
    <s v="155L8387"/>
    <s v="12K05"/>
    <s v=""/>
    <s v="Pallet"/>
    <x v="439"/>
  </r>
  <r>
    <s v="155L8388"/>
    <s v="11E04"/>
    <s v=""/>
    <s v="Pallet"/>
    <x v="440"/>
  </r>
  <r>
    <s v="155L8389"/>
    <s v="12E02"/>
    <s v=""/>
    <s v="Pallet"/>
    <x v="441"/>
  </r>
  <r>
    <s v="155L8390"/>
    <s v="12D03"/>
    <s v=""/>
    <s v="Pallet"/>
    <x v="442"/>
  </r>
  <r>
    <s v="155L8390"/>
    <s v="16D03"/>
    <s v=""/>
    <s v="Pallet"/>
    <x v="442"/>
  </r>
  <r>
    <s v="155L8392"/>
    <s v="17E07"/>
    <s v=""/>
    <s v="Pallet"/>
    <x v="443"/>
  </r>
  <r>
    <s v="155L8393"/>
    <s v="14G04"/>
    <s v=""/>
    <s v="Pallet"/>
    <x v="444"/>
  </r>
  <r>
    <s v="155L8393"/>
    <s v="11J03"/>
    <s v=""/>
    <s v="Pallet"/>
    <x v="444"/>
  </r>
  <r>
    <s v="155R9940"/>
    <s v="08001005"/>
    <s v="Logimat"/>
    <s v=""/>
    <x v="445"/>
  </r>
  <r>
    <s v="155R9946"/>
    <s v="10E06"/>
    <s v=""/>
    <s v="Pallet"/>
    <x v="446"/>
  </r>
  <r>
    <s v="155R9957"/>
    <s v="09013008"/>
    <s v="Logimat"/>
    <s v=""/>
    <x v="447"/>
  </r>
  <r>
    <s v="155R9957"/>
    <s v="09031009"/>
    <s v="Logimat"/>
    <s v=""/>
    <x v="447"/>
  </r>
  <r>
    <s v="155R9959"/>
    <s v="17K04"/>
    <s v=""/>
    <s v="Pallet"/>
    <x v="448"/>
  </r>
  <r>
    <s v="155U0012"/>
    <s v="19N04"/>
    <s v=""/>
    <s v=""/>
    <x v="449"/>
  </r>
  <r>
    <s v="155U2777"/>
    <s v="19S04"/>
    <s v=""/>
    <s v=""/>
    <x v="450"/>
  </r>
  <r>
    <s v="155U2777"/>
    <s v="19P04"/>
    <s v=""/>
    <s v=""/>
    <x v="450"/>
  </r>
  <r>
    <s v="155U2779"/>
    <s v="09026002"/>
    <s v="Logimat"/>
    <s v=""/>
    <x v="451"/>
  </r>
  <r>
    <s v="155U2889"/>
    <s v="20A02"/>
    <s v=""/>
    <s v=""/>
    <x v="452"/>
  </r>
  <r>
    <s v="155U4901"/>
    <s v="09029006"/>
    <s v="Logimat"/>
    <s v=""/>
    <x v="453"/>
  </r>
  <r>
    <s v="155U4916"/>
    <s v="08009002"/>
    <s v="Logimat"/>
    <s v=""/>
    <x v="454"/>
  </r>
  <r>
    <s v="155U4917"/>
    <s v="08018008"/>
    <s v="Logimat"/>
    <s v=""/>
    <x v="455"/>
  </r>
  <r>
    <s v="155U6651"/>
    <s v="22G02"/>
    <s v=""/>
    <s v=""/>
    <x v="456"/>
  </r>
  <r>
    <s v="155U6651"/>
    <s v="22H03"/>
    <s v=""/>
    <s v=""/>
    <x v="456"/>
  </r>
  <r>
    <s v="155U6651"/>
    <s v="22J03"/>
    <s v=""/>
    <s v=""/>
    <x v="456"/>
  </r>
  <r>
    <s v="155U6651"/>
    <s v="22K03"/>
    <s v=""/>
    <s v=""/>
    <x v="456"/>
  </r>
  <r>
    <s v="155U6651"/>
    <s v="22K04"/>
    <s v=""/>
    <s v=""/>
    <x v="456"/>
  </r>
  <r>
    <s v="155U6651"/>
    <s v="22L04"/>
    <s v=""/>
    <s v=""/>
    <x v="456"/>
  </r>
  <r>
    <s v="155U6651"/>
    <s v="22M03"/>
    <s v=""/>
    <s v=""/>
    <x v="456"/>
  </r>
  <r>
    <s v="155U6651"/>
    <s v="22M04"/>
    <s v=""/>
    <s v=""/>
    <x v="456"/>
  </r>
  <r>
    <s v="155U6651"/>
    <s v="22N03"/>
    <s v=""/>
    <s v=""/>
    <x v="456"/>
  </r>
  <r>
    <s v="155U6651"/>
    <s v="22P02"/>
    <s v=""/>
    <s v=""/>
    <x v="456"/>
  </r>
  <r>
    <s v="155U7599"/>
    <s v="08012015"/>
    <s v="Logimat"/>
    <s v=""/>
    <x v="457"/>
  </r>
  <r>
    <s v="155U7599"/>
    <s v="08019029"/>
    <s v="Logimat"/>
    <s v=""/>
    <x v="457"/>
  </r>
  <r>
    <s v="155U7599"/>
    <s v="08024001"/>
    <s v="Logimat"/>
    <s v=""/>
    <x v="457"/>
  </r>
  <r>
    <s v="155U7603"/>
    <s v="11J07"/>
    <s v=""/>
    <s v="Pallet"/>
    <x v="458"/>
  </r>
  <r>
    <s v="155U7603"/>
    <s v="16F02"/>
    <s v=""/>
    <s v="Pallet"/>
    <x v="458"/>
  </r>
  <r>
    <s v="155U7604"/>
    <s v="17K03"/>
    <s v=""/>
    <s v="Pallet"/>
    <x v="459"/>
  </r>
  <r>
    <s v="155U7604"/>
    <s v="14E02"/>
    <s v=""/>
    <s v="Pallet"/>
    <x v="459"/>
  </r>
  <r>
    <s v="155U7606"/>
    <s v="19M04"/>
    <s v=""/>
    <s v=""/>
    <x v="460"/>
  </r>
  <r>
    <s v="155U7606"/>
    <s v="19P00"/>
    <s v=""/>
    <s v=""/>
    <x v="460"/>
  </r>
  <r>
    <s v="155U7606"/>
    <s v="19N00"/>
    <s v=""/>
    <s v=""/>
    <x v="460"/>
  </r>
  <r>
    <s v="155U7606"/>
    <s v="19L04"/>
    <s v=""/>
    <s v=""/>
    <x v="460"/>
  </r>
  <r>
    <s v="155U7606"/>
    <s v="19K00"/>
    <s v=""/>
    <s v=""/>
    <x v="460"/>
  </r>
  <r>
    <s v="155U7606"/>
    <s v="19P02"/>
    <s v=""/>
    <s v=""/>
    <x v="460"/>
  </r>
  <r>
    <s v="155U7606"/>
    <s v="19T04"/>
    <s v=""/>
    <s v=""/>
    <x v="460"/>
  </r>
  <r>
    <s v="155U7606"/>
    <s v="19N02"/>
    <s v=""/>
    <s v=""/>
    <x v="460"/>
  </r>
  <r>
    <s v="155U7635"/>
    <s v="12D06"/>
    <s v=""/>
    <s v="Pallet"/>
    <x v="461"/>
  </r>
  <r>
    <s v="155U7635"/>
    <s v="10A01"/>
    <s v=""/>
    <s v="Pallet"/>
    <x v="461"/>
  </r>
  <r>
    <s v="155U7636"/>
    <s v="12F07"/>
    <s v=""/>
    <s v="Pallet"/>
    <x v="462"/>
  </r>
  <r>
    <s v="155U7637"/>
    <s v="08031008"/>
    <s v="Logimat"/>
    <s v=""/>
    <x v="463"/>
  </r>
  <r>
    <s v="155U7638"/>
    <s v="09012014"/>
    <s v="Logimat"/>
    <s v=""/>
    <x v="464"/>
  </r>
  <r>
    <s v="155U7638"/>
    <s v="08001019"/>
    <s v="Logimat"/>
    <s v=""/>
    <x v="464"/>
  </r>
  <r>
    <s v="155U7639"/>
    <s v="08015013"/>
    <s v="Logimat"/>
    <s v=""/>
    <x v="465"/>
  </r>
  <r>
    <s v="155U7680"/>
    <s v="09018015"/>
    <s v="Logimat"/>
    <s v=""/>
    <x v="466"/>
  </r>
  <r>
    <s v="155U7680"/>
    <s v="09013016"/>
    <s v="Logimat"/>
    <s v=""/>
    <x v="466"/>
  </r>
  <r>
    <s v="155U7680"/>
    <s v="09024007"/>
    <s v="Logimat"/>
    <s v=""/>
    <x v="466"/>
  </r>
  <r>
    <s v="155U7750"/>
    <s v="08025003"/>
    <s v="Logimat"/>
    <s v=""/>
    <x v="467"/>
  </r>
  <r>
    <s v="155U7750"/>
    <s v="09009009"/>
    <s v="Logimat"/>
    <s v=""/>
    <x v="467"/>
  </r>
  <r>
    <s v="155U7799"/>
    <s v="18S02"/>
    <s v=""/>
    <s v="Pallet"/>
    <x v="468"/>
  </r>
  <r>
    <s v="156B8052"/>
    <s v="08006020"/>
    <s v="Logimat"/>
    <s v=""/>
    <x v="469"/>
  </r>
  <r>
    <s v="156B8233"/>
    <s v="09035006"/>
    <s v="Logimat"/>
    <s v=""/>
    <x v="470"/>
  </r>
  <r>
    <s v="156B8237"/>
    <s v="08006012"/>
    <s v="Logimat"/>
    <s v=""/>
    <x v="471"/>
  </r>
  <r>
    <s v="156B8238"/>
    <s v="08022009"/>
    <s v="Logimat"/>
    <s v=""/>
    <x v="472"/>
  </r>
  <r>
    <s v="156G1818"/>
    <s v="08006006"/>
    <s v="Logimat"/>
    <s v=""/>
    <x v="473"/>
  </r>
  <r>
    <s v="156H0091"/>
    <s v="09015006"/>
    <s v="Logimat"/>
    <s v=""/>
    <x v="474"/>
  </r>
  <r>
    <s v="156H0091"/>
    <s v="08010011"/>
    <s v="Logimat"/>
    <s v=""/>
    <x v="474"/>
  </r>
  <r>
    <s v="156H4209"/>
    <s v="09016008"/>
    <s v="Logimat"/>
    <s v=""/>
    <x v="475"/>
  </r>
  <r>
    <s v="156H4209"/>
    <s v="09020020"/>
    <s v="Logimat"/>
    <s v=""/>
    <x v="475"/>
  </r>
  <r>
    <s v="156H7051"/>
    <s v="09024005"/>
    <s v="Logimat"/>
    <s v=""/>
    <x v="476"/>
  </r>
  <r>
    <s v="156H7064"/>
    <s v="16H07"/>
    <s v=""/>
    <s v="Pallet"/>
    <x v="477"/>
  </r>
  <r>
    <s v="156H7066"/>
    <s v="17E00"/>
    <s v=""/>
    <s v="Pallet"/>
    <x v="478"/>
  </r>
  <r>
    <s v="156H9026"/>
    <s v="08006009"/>
    <s v="Logimat"/>
    <s v=""/>
    <x v="479"/>
  </r>
  <r>
    <s v="156H9026"/>
    <s v="08010020"/>
    <s v="Logimat"/>
    <s v=""/>
    <x v="479"/>
  </r>
  <r>
    <s v="156H9036"/>
    <s v="08015020"/>
    <s v="Logimat"/>
    <s v=""/>
    <x v="480"/>
  </r>
  <r>
    <s v="156H9037"/>
    <s v="08015024"/>
    <s v="Logimat"/>
    <s v=""/>
    <x v="481"/>
  </r>
  <r>
    <s v="156L4163"/>
    <s v="07L03"/>
    <s v=""/>
    <s v="Pallet"/>
    <x v="482"/>
  </r>
  <r>
    <s v="156L4164"/>
    <s v="19K04"/>
    <s v=""/>
    <s v=""/>
    <x v="483"/>
  </r>
  <r>
    <s v="156L4304"/>
    <s v="08012028"/>
    <s v="Logimat"/>
    <s v=""/>
    <x v="484"/>
  </r>
  <r>
    <s v="156L4304"/>
    <s v="08010024"/>
    <s v="Logimat"/>
    <s v=""/>
    <x v="484"/>
  </r>
  <r>
    <s v="156L4640"/>
    <s v="09021010"/>
    <s v="Logimat"/>
    <s v=""/>
    <x v="485"/>
  </r>
  <r>
    <s v="156L4641"/>
    <s v="08016002"/>
    <s v="Logimat"/>
    <s v=""/>
    <x v="486"/>
  </r>
  <r>
    <s v="156L4641"/>
    <s v="09033003"/>
    <s v="Logimat"/>
    <s v=""/>
    <x v="486"/>
  </r>
  <r>
    <s v="157B2905"/>
    <s v="05L02"/>
    <s v=""/>
    <s v="Pallet"/>
    <x v="487"/>
  </r>
  <r>
    <s v="157B4987"/>
    <s v="21F00"/>
    <s v=""/>
    <s v=""/>
    <x v="488"/>
  </r>
  <r>
    <s v="157B4987"/>
    <s v="07G02"/>
    <s v=""/>
    <s v="Pallet"/>
    <x v="488"/>
  </r>
  <r>
    <s v="157B4988"/>
    <s v="12F08"/>
    <s v=""/>
    <s v="Pallet"/>
    <x v="489"/>
  </r>
  <r>
    <s v="157B4988"/>
    <s v="19Q03"/>
    <s v=""/>
    <s v=""/>
    <x v="489"/>
  </r>
  <r>
    <s v="157B4988"/>
    <s v="21S00"/>
    <s v=""/>
    <s v=""/>
    <x v="489"/>
  </r>
  <r>
    <s v="157B4988"/>
    <s v="21R04"/>
    <s v=""/>
    <s v=""/>
    <x v="489"/>
  </r>
  <r>
    <s v="157B4994"/>
    <s v="22P00"/>
    <s v=""/>
    <s v=""/>
    <x v="490"/>
  </r>
  <r>
    <s v="157B4994"/>
    <s v="22F00"/>
    <s v=""/>
    <s v=""/>
    <x v="490"/>
  </r>
  <r>
    <s v="157B4994"/>
    <s v="21C01"/>
    <s v=""/>
    <s v=""/>
    <x v="490"/>
  </r>
  <r>
    <s v="157B4995"/>
    <s v="21D00"/>
    <s v=""/>
    <s v=""/>
    <x v="491"/>
  </r>
  <r>
    <s v="157B4995"/>
    <s v="21A00"/>
    <s v=""/>
    <s v=""/>
    <x v="491"/>
  </r>
  <r>
    <s v="157B4999"/>
    <s v="10X05"/>
    <s v=""/>
    <s v="Pallet"/>
    <x v="492"/>
  </r>
  <r>
    <s v="157B7000"/>
    <s v="05C03"/>
    <s v=""/>
    <s v="Pallet"/>
    <x v="493"/>
  </r>
  <r>
    <s v="157B7001"/>
    <s v="06D02"/>
    <s v=""/>
    <s v="Pallet"/>
    <x v="494"/>
  </r>
  <r>
    <s v="157B7001"/>
    <s v="05E01"/>
    <s v=""/>
    <s v="Pallet"/>
    <x v="494"/>
  </r>
  <r>
    <s v="157B7001"/>
    <s v="05N00"/>
    <s v=""/>
    <s v="Pallet"/>
    <x v="494"/>
  </r>
  <r>
    <s v="157B7002"/>
    <s v="06C04"/>
    <s v=""/>
    <s v="Pallet"/>
    <x v="495"/>
  </r>
  <r>
    <s v="157B7002"/>
    <s v="06D03"/>
    <s v=""/>
    <s v="Pallet"/>
    <x v="495"/>
  </r>
  <r>
    <s v="157B7003"/>
    <s v="05E03"/>
    <s v=""/>
    <s v="Pallet"/>
    <x v="496"/>
  </r>
  <r>
    <s v="157B7003"/>
    <s v="09026008"/>
    <s v="Logimat"/>
    <s v=""/>
    <x v="496"/>
  </r>
  <r>
    <s v="157B7003"/>
    <s v="06B03"/>
    <s v=""/>
    <s v="Pallet"/>
    <x v="496"/>
  </r>
  <r>
    <s v="157B7003"/>
    <s v="06B01"/>
    <s v=""/>
    <s v="Pallet"/>
    <x v="496"/>
  </r>
  <r>
    <s v="157B7004"/>
    <s v="06G00"/>
    <s v=""/>
    <s v="Pallet"/>
    <x v="497"/>
  </r>
  <r>
    <s v="157B7004"/>
    <s v="06E01"/>
    <s v=""/>
    <s v="Pallet"/>
    <x v="497"/>
  </r>
  <r>
    <s v="157B7004"/>
    <s v="12D00"/>
    <s v=""/>
    <s v="Pallet"/>
    <x v="497"/>
  </r>
  <r>
    <s v="157B7004"/>
    <s v="18H05"/>
    <s v=""/>
    <s v="Pallet"/>
    <x v="497"/>
  </r>
  <r>
    <s v="157B7005"/>
    <s v="18Q05"/>
    <s v=""/>
    <s v="Pallet"/>
    <x v="498"/>
  </r>
  <r>
    <s v="157B7005"/>
    <s v="17J03"/>
    <s v=""/>
    <s v="Pallet"/>
    <x v="498"/>
  </r>
  <r>
    <s v="157B7005"/>
    <s v="10G02"/>
    <s v=""/>
    <s v="Pallet"/>
    <x v="498"/>
  </r>
  <r>
    <s v="157B7006"/>
    <s v="12B02"/>
    <s v=""/>
    <s v="Pallet"/>
    <x v="499"/>
  </r>
  <r>
    <s v="157B7006"/>
    <s v="05K02"/>
    <s v=""/>
    <s v="Pallet"/>
    <x v="499"/>
  </r>
  <r>
    <s v="157B7011"/>
    <s v="06E04"/>
    <s v=""/>
    <s v="Pallet"/>
    <x v="500"/>
  </r>
  <r>
    <s v="157B7011"/>
    <s v="18G02"/>
    <s v=""/>
    <s v="Pallet"/>
    <x v="500"/>
  </r>
  <r>
    <s v="157B7013"/>
    <s v="08013003"/>
    <s v="Logimat"/>
    <s v=""/>
    <x v="501"/>
  </r>
  <r>
    <s v="157B7013"/>
    <s v="06C02"/>
    <s v=""/>
    <s v="Pallet"/>
    <x v="501"/>
  </r>
  <r>
    <s v="157B7013"/>
    <s v="05G02"/>
    <s v=""/>
    <s v="Pallet"/>
    <x v="501"/>
  </r>
  <r>
    <s v="157B7013"/>
    <s v="07D03"/>
    <s v=""/>
    <s v="Pallet"/>
    <x v="501"/>
  </r>
  <r>
    <s v="157B7020"/>
    <s v="05E04"/>
    <s v=""/>
    <s v="Pallet"/>
    <x v="502"/>
  </r>
  <r>
    <s v="157B7020"/>
    <s v="05G05"/>
    <s v=""/>
    <s v="Pallet"/>
    <x v="502"/>
  </r>
  <r>
    <s v="157B7021"/>
    <s v="15B01"/>
    <s v=""/>
    <s v="Pallet"/>
    <x v="503"/>
  </r>
  <r>
    <s v="157B7021"/>
    <s v="11F01"/>
    <s v=""/>
    <s v="Pallet"/>
    <x v="503"/>
  </r>
  <r>
    <s v="157B7021"/>
    <s v="13C01"/>
    <s v=""/>
    <s v="Pallet"/>
    <x v="503"/>
  </r>
  <r>
    <s v="157B7022"/>
    <s v="18X01"/>
    <s v=""/>
    <s v="Pallet"/>
    <x v="504"/>
  </r>
  <r>
    <s v="157B7023"/>
    <s v="13J03"/>
    <s v=""/>
    <s v="Pallet"/>
    <x v="505"/>
  </r>
  <r>
    <s v="157B7023"/>
    <s v="09005006"/>
    <s v="Logimat"/>
    <s v=""/>
    <x v="505"/>
  </r>
  <r>
    <s v="157B7023"/>
    <s v="05H04"/>
    <s v=""/>
    <s v="Pallet"/>
    <x v="505"/>
  </r>
  <r>
    <s v="157B7024"/>
    <s v="05E00"/>
    <s v=""/>
    <s v="Pallet"/>
    <x v="506"/>
  </r>
  <r>
    <s v="157B7026"/>
    <s v="14H04"/>
    <s v=""/>
    <s v="Pallet"/>
    <x v="507"/>
  </r>
  <r>
    <s v="157B7062"/>
    <s v="16G03"/>
    <s v=""/>
    <s v="Pallet"/>
    <x v="508"/>
  </r>
  <r>
    <s v="157B7100"/>
    <s v="06D01"/>
    <s v=""/>
    <s v="Pallet"/>
    <x v="509"/>
  </r>
  <r>
    <s v="157B7101"/>
    <s v="06G01"/>
    <s v=""/>
    <s v="Pallet"/>
    <x v="510"/>
  </r>
  <r>
    <s v="157B7101"/>
    <s v="06E03"/>
    <s v=""/>
    <s v="Pallet"/>
    <x v="510"/>
  </r>
  <r>
    <s v="157B7101"/>
    <s v="16A04"/>
    <s v=""/>
    <s v="Pallet"/>
    <x v="510"/>
  </r>
  <r>
    <s v="157B7101"/>
    <s v="18C01"/>
    <s v=""/>
    <s v="Pallet"/>
    <x v="510"/>
  </r>
  <r>
    <s v="157B7102"/>
    <s v="06B05"/>
    <s v=""/>
    <s v="Pallet"/>
    <x v="511"/>
  </r>
  <r>
    <s v="157B7102"/>
    <s v="05A01"/>
    <s v=""/>
    <s v="Pallet"/>
    <x v="511"/>
  </r>
  <r>
    <s v="157B7102"/>
    <s v="10D06"/>
    <s v=""/>
    <s v="Pallet"/>
    <x v="511"/>
  </r>
  <r>
    <s v="157B7103"/>
    <s v="06A03"/>
    <s v=""/>
    <s v="Pallet"/>
    <x v="512"/>
  </r>
  <r>
    <s v="157B7103"/>
    <s v="06E02"/>
    <s v=""/>
    <s v="Pallet"/>
    <x v="512"/>
  </r>
  <r>
    <s v="157B7103"/>
    <s v="05J01"/>
    <s v=""/>
    <s v="Pallet"/>
    <x v="512"/>
  </r>
  <r>
    <s v="157B7103"/>
    <s v="05A02"/>
    <s v=""/>
    <s v="Pallet"/>
    <x v="512"/>
  </r>
  <r>
    <s v="157B7104"/>
    <s v="06C00"/>
    <s v=""/>
    <s v="Pallet"/>
    <x v="513"/>
  </r>
  <r>
    <s v="157B7105"/>
    <s v="06A05"/>
    <s v=""/>
    <s v="Pallet"/>
    <x v="514"/>
  </r>
  <r>
    <s v="157B7105"/>
    <s v="16J05"/>
    <s v=""/>
    <s v="Pallet"/>
    <x v="514"/>
  </r>
  <r>
    <s v="157B7106"/>
    <s v="07H03"/>
    <s v=""/>
    <s v="Pallet"/>
    <x v="515"/>
  </r>
  <r>
    <s v="157B7106"/>
    <s v="06A02"/>
    <s v=""/>
    <s v="Pallet"/>
    <x v="515"/>
  </r>
  <r>
    <s v="157B7106"/>
    <s v="05L00"/>
    <s v=""/>
    <s v="Pallet"/>
    <x v="515"/>
  </r>
  <r>
    <s v="157B7120"/>
    <s v="12C04"/>
    <s v=""/>
    <s v="Pallet"/>
    <x v="516"/>
  </r>
  <r>
    <s v="157B7120"/>
    <s v="06D00"/>
    <s v=""/>
    <s v="Pallet"/>
    <x v="516"/>
  </r>
  <r>
    <s v="157B7121"/>
    <s v="17J05"/>
    <s v=""/>
    <s v="Pallet"/>
    <x v="517"/>
  </r>
  <r>
    <s v="157B7121"/>
    <s v="06G02"/>
    <s v=""/>
    <s v="Pallet"/>
    <x v="517"/>
  </r>
  <r>
    <s v="157B7121"/>
    <s v="05B01"/>
    <s v=""/>
    <s v="Pallet"/>
    <x v="517"/>
  </r>
  <r>
    <s v="157B7121"/>
    <s v="05M04"/>
    <s v=""/>
    <s v="Pallet"/>
    <x v="517"/>
  </r>
  <r>
    <s v="157B7121"/>
    <s v="11E02"/>
    <s v=""/>
    <s v="Pallet"/>
    <x v="517"/>
  </r>
  <r>
    <s v="157B7122"/>
    <s v="13B01"/>
    <s v=""/>
    <s v="Pallet"/>
    <x v="518"/>
  </r>
  <r>
    <s v="157B7122"/>
    <s v="05Q03"/>
    <s v=""/>
    <s v="Pallet"/>
    <x v="518"/>
  </r>
  <r>
    <s v="157B7122"/>
    <s v="06A04"/>
    <s v=""/>
    <s v="Pallet"/>
    <x v="518"/>
  </r>
  <r>
    <s v="157B7123"/>
    <s v="18F00"/>
    <s v=""/>
    <s v="Pallet"/>
    <x v="519"/>
  </r>
  <r>
    <s v="157B7124"/>
    <s v="15D00"/>
    <s v=""/>
    <s v="Pallet"/>
    <x v="520"/>
  </r>
  <r>
    <s v="157B7126"/>
    <s v="08026004"/>
    <s v="Logimat"/>
    <s v=""/>
    <x v="521"/>
  </r>
  <r>
    <s v="157B7126"/>
    <s v="09026003"/>
    <s v="Logimat"/>
    <s v=""/>
    <x v="521"/>
  </r>
  <r>
    <s v="157B9001"/>
    <s v="08013001"/>
    <s v="Logimat"/>
    <s v=""/>
    <x v="522"/>
  </r>
  <r>
    <s v="157B9001"/>
    <s v="09001010"/>
    <s v="Logimat"/>
    <s v=""/>
    <x v="522"/>
  </r>
  <r>
    <s v="157B9002"/>
    <s v="09026006"/>
    <s v="Logimat"/>
    <s v=""/>
    <x v="523"/>
  </r>
  <r>
    <s v="157B9002"/>
    <s v="08005005"/>
    <s v="Logimat"/>
    <s v=""/>
    <x v="523"/>
  </r>
  <r>
    <s v="157B9003"/>
    <s v="08005012"/>
    <s v="Logimat"/>
    <s v=""/>
    <x v="524"/>
  </r>
  <r>
    <s v="157B9003"/>
    <s v="08005010"/>
    <s v="Logimat"/>
    <s v=""/>
    <x v="524"/>
  </r>
  <r>
    <s v="157B9004"/>
    <s v="09013012"/>
    <s v="Logimat"/>
    <s v=""/>
    <x v="525"/>
  </r>
  <r>
    <s v="157B9021"/>
    <s v="09004001"/>
    <s v="Logimat"/>
    <s v=""/>
    <x v="526"/>
  </r>
  <r>
    <s v="157B9022"/>
    <s v="12F02"/>
    <s v=""/>
    <s v="Pallet"/>
    <x v="527"/>
  </r>
  <r>
    <s v="157B9022"/>
    <s v="18P00"/>
    <s v=""/>
    <s v="Pallet"/>
    <x v="527"/>
  </r>
  <r>
    <s v="157B9024"/>
    <s v="09005003"/>
    <s v="Logimat"/>
    <s v=""/>
    <x v="528"/>
  </r>
  <r>
    <s v="157B9101"/>
    <s v="09001016"/>
    <s v="Logimat"/>
    <s v=""/>
    <x v="529"/>
  </r>
  <r>
    <s v="157B9101"/>
    <s v="08014008"/>
    <s v="Logimat"/>
    <s v=""/>
    <x v="529"/>
  </r>
  <r>
    <s v="157B9101"/>
    <s v="17D03"/>
    <s v=""/>
    <s v="Pallet"/>
    <x v="529"/>
  </r>
  <r>
    <s v="157B9102"/>
    <s v="09001002"/>
    <s v="Logimat"/>
    <s v=""/>
    <x v="530"/>
  </r>
  <r>
    <s v="157B9102"/>
    <s v="08013009"/>
    <s v="Logimat"/>
    <s v=""/>
    <x v="530"/>
  </r>
  <r>
    <s v="157B9104"/>
    <s v="09001001"/>
    <s v="Logimat"/>
    <s v=""/>
    <x v="531"/>
  </r>
  <r>
    <s v="157B9104"/>
    <s v="09001006"/>
    <s v="Logimat"/>
    <s v=""/>
    <x v="531"/>
  </r>
  <r>
    <s v="157B9121"/>
    <s v="13K04"/>
    <s v=""/>
    <s v="Pallet"/>
    <x v="532"/>
  </r>
  <r>
    <s v="157B9123"/>
    <s v="14C01"/>
    <s v=""/>
    <s v="Pallet"/>
    <x v="533"/>
  </r>
  <r>
    <s v="157B9124"/>
    <s v="05A03"/>
    <s v=""/>
    <s v="Pallet"/>
    <x v="534"/>
  </r>
  <r>
    <s v="157B9651"/>
    <s v="08013004"/>
    <s v="Logimat"/>
    <s v=""/>
    <x v="535"/>
  </r>
  <r>
    <s v="157R9900"/>
    <s v="08031003"/>
    <s v="Logimat"/>
    <s v=""/>
    <x v="536"/>
  </r>
  <r>
    <s v="157R9902"/>
    <s v="09001017"/>
    <s v="Logimat"/>
    <s v=""/>
    <x v="537"/>
  </r>
  <r>
    <s v="157R9902"/>
    <s v="08016007"/>
    <s v="Logimat"/>
    <s v=""/>
    <x v="537"/>
  </r>
  <r>
    <s v="157R9915"/>
    <s v="22S03"/>
    <s v=""/>
    <s v=""/>
    <x v="538"/>
  </r>
  <r>
    <s v="157R9915"/>
    <s v="20B02"/>
    <s v=""/>
    <s v=""/>
    <x v="538"/>
  </r>
  <r>
    <s v="157R9918"/>
    <s v="09011019"/>
    <s v="Logimat"/>
    <s v=""/>
    <x v="539"/>
  </r>
  <r>
    <s v="157R9937"/>
    <s v="21F01"/>
    <s v=""/>
    <s v=""/>
    <x v="540"/>
  </r>
  <r>
    <s v="157R9940"/>
    <s v="10E08"/>
    <s v=""/>
    <s v="Pallet"/>
    <x v="541"/>
  </r>
  <r>
    <s v="157R9942"/>
    <s v="09009020"/>
    <s v="Logimat"/>
    <s v=""/>
    <x v="542"/>
  </r>
  <r>
    <s v="157R9942"/>
    <s v="09031003"/>
    <s v="Logimat"/>
    <s v=""/>
    <x v="542"/>
  </r>
  <r>
    <s v="157R9942"/>
    <s v="08016009"/>
    <s v="Logimat"/>
    <s v=""/>
    <x v="542"/>
  </r>
  <r>
    <s v="157R9945"/>
    <s v="09013003"/>
    <s v="Logimat"/>
    <s v=""/>
    <x v="543"/>
  </r>
  <r>
    <s v="157R9956"/>
    <s v="09026005"/>
    <s v="Logimat"/>
    <s v=""/>
    <x v="544"/>
  </r>
  <r>
    <s v="157X0022"/>
    <s v="09009016"/>
    <s v="Logimat"/>
    <s v=""/>
    <x v="545"/>
  </r>
  <r>
    <s v="157X0022"/>
    <s v="09029001"/>
    <s v="Logimat"/>
    <s v=""/>
    <x v="545"/>
  </r>
  <r>
    <s v="157X0022"/>
    <s v="08001009"/>
    <s v="Logimat"/>
    <s v=""/>
    <x v="545"/>
  </r>
  <r>
    <s v="157X0043"/>
    <s v="08020017"/>
    <s v="Logimat"/>
    <s v=""/>
    <x v="546"/>
  </r>
  <r>
    <s v="157X0054"/>
    <s v="18S01"/>
    <s v=""/>
    <s v="Pallet"/>
    <x v="547"/>
  </r>
  <r>
    <s v="157X0059"/>
    <s v="14E03"/>
    <s v=""/>
    <s v="Pallet"/>
    <x v="548"/>
  </r>
  <r>
    <s v="157X0084"/>
    <s v="09021003"/>
    <s v="Logimat"/>
    <s v=""/>
    <x v="549"/>
  </r>
  <r>
    <s v="157X0084"/>
    <s v="08019023"/>
    <s v="Logimat"/>
    <s v=""/>
    <x v="549"/>
  </r>
  <r>
    <s v="157X0091"/>
    <s v="08012021"/>
    <s v="Logimat"/>
    <s v=""/>
    <x v="550"/>
  </r>
  <r>
    <s v="157X0091"/>
    <s v="08014007"/>
    <s v="Logimat"/>
    <s v=""/>
    <x v="550"/>
  </r>
  <r>
    <s v="157X0096"/>
    <s v="09024006"/>
    <s v="Logimat"/>
    <s v=""/>
    <x v="551"/>
  </r>
  <r>
    <s v="157X0107"/>
    <s v="11B01"/>
    <s v=""/>
    <s v="Pallet"/>
    <x v="552"/>
  </r>
  <r>
    <s v="157X0107"/>
    <s v="17E05"/>
    <s v=""/>
    <s v="Pallet"/>
    <x v="552"/>
  </r>
  <r>
    <s v="157X0112"/>
    <s v="16B08"/>
    <s v=""/>
    <s v="Pallet"/>
    <x v="553"/>
  </r>
  <r>
    <s v="157X0114"/>
    <s v="11H07"/>
    <s v=""/>
    <s v="Pallet"/>
    <x v="554"/>
  </r>
  <r>
    <s v="157X0114"/>
    <s v="13L04"/>
    <s v=""/>
    <s v="Pallet"/>
    <x v="554"/>
  </r>
  <r>
    <s v="157X1001"/>
    <s v="09010002"/>
    <s v="Logimat"/>
    <s v=""/>
    <x v="555"/>
  </r>
  <r>
    <s v="157X1001"/>
    <s v="09017001"/>
    <s v="Logimat"/>
    <s v=""/>
    <x v="555"/>
  </r>
  <r>
    <s v="157X1001"/>
    <s v="08029007"/>
    <s v="Logimat"/>
    <s v=""/>
    <x v="555"/>
  </r>
  <r>
    <s v="157X1001"/>
    <s v="08006016"/>
    <s v="Logimat"/>
    <s v=""/>
    <x v="555"/>
  </r>
  <r>
    <s v="157X1004"/>
    <s v="08019030"/>
    <s v="Logimat"/>
    <s v=""/>
    <x v="556"/>
  </r>
  <r>
    <s v="157X1005"/>
    <s v="17C06"/>
    <s v=""/>
    <s v="Pallet"/>
    <x v="557"/>
  </r>
  <r>
    <s v="157X1005"/>
    <s v="14B04"/>
    <s v=""/>
    <s v="Pallet"/>
    <x v="557"/>
  </r>
  <r>
    <s v="157X1007"/>
    <s v="09004009"/>
    <s v="Logimat"/>
    <s v=""/>
    <x v="558"/>
  </r>
  <r>
    <s v="157X1007"/>
    <s v="09033007"/>
    <s v="Logimat"/>
    <s v=""/>
    <x v="558"/>
  </r>
  <r>
    <s v="157X1007"/>
    <s v="08006015"/>
    <s v="Logimat"/>
    <s v=""/>
    <x v="558"/>
  </r>
  <r>
    <s v="157X1007"/>
    <s v="08014004"/>
    <s v="Logimat"/>
    <s v=""/>
    <x v="558"/>
  </r>
  <r>
    <s v="157X1009"/>
    <s v="17A05"/>
    <s v=""/>
    <s v="Pallet"/>
    <x v="559"/>
  </r>
  <r>
    <s v="157X1011"/>
    <s v="08008017"/>
    <s v="Logimat"/>
    <s v=""/>
    <x v="560"/>
  </r>
  <r>
    <s v="157X1013"/>
    <s v="10G04"/>
    <s v=""/>
    <s v="Pallet"/>
    <x v="561"/>
  </r>
  <r>
    <s v="157X1013"/>
    <s v="17C05"/>
    <s v=""/>
    <s v="Pallet"/>
    <x v="561"/>
  </r>
  <r>
    <s v="157X1014"/>
    <s v="09012007"/>
    <s v="Logimat"/>
    <s v=""/>
    <x v="562"/>
  </r>
  <r>
    <s v="157X1014"/>
    <s v="17B01"/>
    <s v=""/>
    <s v="Pallet"/>
    <x v="562"/>
  </r>
  <r>
    <s v="157X1014"/>
    <s v="17B04"/>
    <s v=""/>
    <s v="Pallet"/>
    <x v="562"/>
  </r>
  <r>
    <s v="157X1016"/>
    <s v="08006030"/>
    <s v="Logimat"/>
    <s v=""/>
    <x v="563"/>
  </r>
  <r>
    <s v="157X1016"/>
    <s v="08011002"/>
    <s v="Logimat"/>
    <s v=""/>
    <x v="563"/>
  </r>
  <r>
    <s v="157X1018"/>
    <s v="09004005"/>
    <s v="Logimat"/>
    <s v=""/>
    <x v="564"/>
  </r>
  <r>
    <s v="157X1018"/>
    <s v="09033008"/>
    <s v="Logimat"/>
    <s v=""/>
    <x v="564"/>
  </r>
  <r>
    <s v="157X1018"/>
    <s v="08031006"/>
    <s v="Logimat"/>
    <s v=""/>
    <x v="564"/>
  </r>
  <r>
    <s v="157X1020"/>
    <s v="09020012"/>
    <s v="Logimat"/>
    <s v=""/>
    <x v="565"/>
  </r>
  <r>
    <s v="157X1020"/>
    <s v="09029007"/>
    <s v="Logimat"/>
    <s v=""/>
    <x v="565"/>
  </r>
  <r>
    <s v="157X1024"/>
    <s v="09005020"/>
    <s v="Logimat"/>
    <s v=""/>
    <x v="566"/>
  </r>
  <r>
    <s v="157X1025"/>
    <s v="08008001"/>
    <s v="Logimat"/>
    <s v=""/>
    <x v="567"/>
  </r>
  <r>
    <s v="157X1026"/>
    <s v="09011003"/>
    <s v="Logimat"/>
    <s v=""/>
    <x v="568"/>
  </r>
  <r>
    <s v="157X1028"/>
    <s v="08001004"/>
    <s v="Logimat"/>
    <s v=""/>
    <x v="569"/>
  </r>
  <r>
    <s v="157X1030"/>
    <s v="09011009"/>
    <s v="Logimat"/>
    <s v=""/>
    <x v="570"/>
  </r>
  <r>
    <s v="157X1030"/>
    <s v="09013018"/>
    <s v="Logimat"/>
    <s v=""/>
    <x v="570"/>
  </r>
  <r>
    <s v="157X1031"/>
    <s v="08019028"/>
    <s v="Logimat"/>
    <s v=""/>
    <x v="571"/>
  </r>
  <r>
    <s v="157X1032"/>
    <s v="09023008"/>
    <s v="Logimat"/>
    <s v=""/>
    <x v="572"/>
  </r>
  <r>
    <s v="157X1033"/>
    <s v="09010008"/>
    <s v="Logimat"/>
    <s v=""/>
    <x v="573"/>
  </r>
  <r>
    <s v="157X1034"/>
    <s v="08006005"/>
    <s v="Logimat"/>
    <s v=""/>
    <x v="574"/>
  </r>
  <r>
    <s v="157X1034"/>
    <s v="08008018"/>
    <s v="Logimat"/>
    <s v=""/>
    <x v="574"/>
  </r>
  <r>
    <s v="157X1034"/>
    <s v="08004013"/>
    <s v="Logimat"/>
    <s v=""/>
    <x v="574"/>
  </r>
  <r>
    <s v="157X1036"/>
    <s v="08010028"/>
    <s v="Logimat"/>
    <s v=""/>
    <x v="575"/>
  </r>
  <r>
    <s v="157X1036"/>
    <s v="09020005"/>
    <s v="Logimat"/>
    <s v=""/>
    <x v="575"/>
  </r>
  <r>
    <s v="157X1036"/>
    <s v="08006010"/>
    <s v="Logimat"/>
    <s v=""/>
    <x v="575"/>
  </r>
  <r>
    <s v="157X1036"/>
    <s v="08010025"/>
    <s v="Logimat"/>
    <s v=""/>
    <x v="575"/>
  </r>
  <r>
    <s v="157X1037"/>
    <s v="08022005"/>
    <s v="Logimat"/>
    <s v=""/>
    <x v="576"/>
  </r>
  <r>
    <s v="157X1037"/>
    <s v="08018007"/>
    <s v="Logimat"/>
    <s v=""/>
    <x v="576"/>
  </r>
  <r>
    <s v="157X1041"/>
    <s v="16A01"/>
    <s v=""/>
    <s v="Pallet"/>
    <x v="577"/>
  </r>
  <r>
    <s v="157X1042"/>
    <s v="09001011"/>
    <s v="Logimat"/>
    <s v=""/>
    <x v="578"/>
  </r>
  <r>
    <s v="157X1043"/>
    <s v="08017003"/>
    <s v="Logimat"/>
    <s v=""/>
    <x v="579"/>
  </r>
  <r>
    <s v="157X1045"/>
    <s v="08006011"/>
    <s v="Logimat"/>
    <s v=""/>
    <x v="580"/>
  </r>
  <r>
    <s v="157X1047"/>
    <s v="08012014"/>
    <s v="Logimat"/>
    <s v=""/>
    <x v="581"/>
  </r>
  <r>
    <s v="157X1048"/>
    <s v="08017005"/>
    <s v="Logimat"/>
    <s v=""/>
    <x v="582"/>
  </r>
  <r>
    <s v="157X1049"/>
    <s v="08016001"/>
    <s v="Logimat"/>
    <s v=""/>
    <x v="583"/>
  </r>
  <r>
    <s v="157X1054"/>
    <s v="08014001"/>
    <s v="Logimat"/>
    <s v=""/>
    <x v="584"/>
  </r>
  <r>
    <s v="157X1054"/>
    <s v="09027010"/>
    <s v="Logimat"/>
    <s v=""/>
    <x v="584"/>
  </r>
  <r>
    <s v="157X1055"/>
    <s v="09011006"/>
    <s v="Logimat"/>
    <s v=""/>
    <x v="585"/>
  </r>
  <r>
    <s v="157X1055"/>
    <s v="09006005"/>
    <s v="Logimat"/>
    <s v=""/>
    <x v="585"/>
  </r>
  <r>
    <s v="158B6376"/>
    <s v="09025008"/>
    <s v="Logimat"/>
    <s v=""/>
    <x v="586"/>
  </r>
  <r>
    <s v="158B6376"/>
    <s v="08019020"/>
    <s v="Logimat"/>
    <s v=""/>
    <x v="586"/>
  </r>
  <r>
    <s v="158B6376"/>
    <s v="08015005"/>
    <s v="Logimat"/>
    <s v=""/>
    <x v="586"/>
  </r>
  <r>
    <s v="158F0473"/>
    <s v="05J03"/>
    <s v=""/>
    <s v="Pallet"/>
    <x v="587"/>
  </r>
  <r>
    <s v="158H805500"/>
    <s v="07D00"/>
    <s v=""/>
    <s v="Pallet"/>
    <x v="588"/>
  </r>
  <r>
    <s v="158H805500"/>
    <s v="13D05"/>
    <s v=""/>
    <s v="Pallet"/>
    <x v="588"/>
  </r>
  <r>
    <s v="161B2200"/>
    <s v="14D01"/>
    <s v=""/>
    <s v="Pallet"/>
    <x v="589"/>
  </r>
  <r>
    <s v="161B2200"/>
    <s v="13A01"/>
    <s v=""/>
    <s v="Pallet"/>
    <x v="589"/>
  </r>
  <r>
    <s v="161B2200"/>
    <s v="12K01"/>
    <s v=""/>
    <s v="Pallet"/>
    <x v="589"/>
  </r>
  <r>
    <s v="161B2500"/>
    <s v="13F04"/>
    <s v=""/>
    <s v="Pallet"/>
    <x v="590"/>
  </r>
  <r>
    <s v="161B2500"/>
    <s v="13H05"/>
    <s v=""/>
    <s v="Pallet"/>
    <x v="590"/>
  </r>
  <r>
    <s v="161B2505"/>
    <s v="16H01"/>
    <s v=""/>
    <s v="Pallet"/>
    <x v="591"/>
  </r>
  <r>
    <s v="161B2520"/>
    <s v="11J02"/>
    <s v=""/>
    <s v="Pallet"/>
    <x v="592"/>
  </r>
  <r>
    <s v="161B5111"/>
    <s v="13G01"/>
    <s v=""/>
    <s v="Pallet"/>
    <x v="593"/>
  </r>
  <r>
    <s v="161B5111"/>
    <s v="12C00"/>
    <s v=""/>
    <s v="Pallet"/>
    <x v="593"/>
  </r>
  <r>
    <s v="161B5140"/>
    <s v="09013015"/>
    <s v="Logimat"/>
    <s v=""/>
    <x v="594"/>
  </r>
  <r>
    <s v="161B5140"/>
    <s v="09012013"/>
    <s v="Logimat"/>
    <s v=""/>
    <x v="594"/>
  </r>
  <r>
    <s v="161B5141"/>
    <s v="12F01"/>
    <s v=""/>
    <s v="Pallet"/>
    <x v="595"/>
  </r>
  <r>
    <s v="161B5211"/>
    <s v="10F02"/>
    <s v=""/>
    <s v="Pallet"/>
    <x v="596"/>
  </r>
  <r>
    <s v="161B5211"/>
    <s v="16G01"/>
    <s v=""/>
    <s v="Pallet"/>
    <x v="596"/>
  </r>
  <r>
    <s v="161B5511"/>
    <s v="08004005"/>
    <s v="Logimat"/>
    <s v=""/>
    <x v="597"/>
  </r>
  <r>
    <s v="161B6250"/>
    <s v="16H04"/>
    <s v=""/>
    <s v="Pallet"/>
    <x v="598"/>
  </r>
  <r>
    <s v="161B6250"/>
    <s v="11C01"/>
    <s v=""/>
    <s v="Pallet"/>
    <x v="598"/>
  </r>
  <r>
    <s v="161B6250"/>
    <s v="18F01"/>
    <s v=""/>
    <s v="Pallet"/>
    <x v="598"/>
  </r>
  <r>
    <s v="161B6260"/>
    <s v="17D01"/>
    <s v=""/>
    <s v="Pallet"/>
    <x v="599"/>
  </r>
  <r>
    <s v="161B6262"/>
    <s v="13D04"/>
    <s v=""/>
    <s v="Pallet"/>
    <x v="600"/>
  </r>
  <r>
    <s v="161B6262"/>
    <s v="13H02"/>
    <s v=""/>
    <s v="Pallet"/>
    <x v="600"/>
  </r>
  <r>
    <s v="161B6650"/>
    <s v="09022007"/>
    <s v="Logimat"/>
    <s v=""/>
    <x v="601"/>
  </r>
  <r>
    <s v="161B6650"/>
    <s v="08022002"/>
    <s v="Logimat"/>
    <s v=""/>
    <x v="601"/>
  </r>
  <r>
    <s v="161B6660"/>
    <s v="09012019"/>
    <s v="Logimat"/>
    <s v=""/>
    <x v="602"/>
  </r>
  <r>
    <s v="161B8001"/>
    <s v="09010018"/>
    <s v="Logimat"/>
    <s v=""/>
    <x v="603"/>
  </r>
  <r>
    <s v="161B8002"/>
    <s v="08004030"/>
    <s v="Logimat"/>
    <s v=""/>
    <x v="604"/>
  </r>
  <r>
    <s v="161B8002"/>
    <s v="08029001"/>
    <s v="Logimat"/>
    <s v=""/>
    <x v="604"/>
  </r>
  <r>
    <s v="161B8003"/>
    <s v="08014012"/>
    <s v="Logimat"/>
    <s v=""/>
    <x v="605"/>
  </r>
  <r>
    <s v="161B8004"/>
    <s v="09020008"/>
    <s v="Logimat"/>
    <s v=""/>
    <x v="606"/>
  </r>
  <r>
    <s v="161B8005"/>
    <s v="08017015"/>
    <s v="Logimat"/>
    <s v=""/>
    <x v="607"/>
  </r>
  <r>
    <s v="161B8006"/>
    <s v="09020001"/>
    <s v="Logimat"/>
    <s v=""/>
    <x v="608"/>
  </r>
  <r>
    <s v="161B8006"/>
    <s v="08018004"/>
    <s v="Logimat"/>
    <s v=""/>
    <x v="608"/>
  </r>
  <r>
    <s v="161B8007"/>
    <s v="08006014"/>
    <s v="Logimat"/>
    <s v=""/>
    <x v="609"/>
  </r>
  <r>
    <s v="161B8008"/>
    <s v="09025007"/>
    <s v="Logimat"/>
    <s v=""/>
    <x v="610"/>
  </r>
  <r>
    <s v="161B8021"/>
    <s v="09020018"/>
    <s v="Logimat"/>
    <s v=""/>
    <x v="611"/>
  </r>
  <r>
    <s v="161B8021"/>
    <s v="08011010"/>
    <s v="Logimat"/>
    <s v=""/>
    <x v="611"/>
  </r>
  <r>
    <s v="161B8022"/>
    <s v="09019003"/>
    <s v="Logimat"/>
    <s v=""/>
    <x v="612"/>
  </r>
  <r>
    <s v="161B8022"/>
    <s v="08004016"/>
    <s v="Logimat"/>
    <s v=""/>
    <x v="612"/>
  </r>
  <r>
    <s v="161B8023"/>
    <s v="18F02"/>
    <s v=""/>
    <s v="Pallet"/>
    <x v="613"/>
  </r>
  <r>
    <s v="161B8023"/>
    <s v="09011005"/>
    <s v="Logimat"/>
    <s v=""/>
    <x v="613"/>
  </r>
  <r>
    <s v="161B8023"/>
    <s v="09020010"/>
    <s v="Logimat"/>
    <s v=""/>
    <x v="613"/>
  </r>
  <r>
    <s v="161B8025"/>
    <s v="08004015"/>
    <s v="Logimat"/>
    <s v=""/>
    <x v="614"/>
  </r>
  <r>
    <s v="161B8026"/>
    <s v="08015022"/>
    <s v="Logimat"/>
    <s v=""/>
    <x v="615"/>
  </r>
  <r>
    <s v="161B8027"/>
    <s v="08012010"/>
    <s v="Logimat"/>
    <s v=""/>
    <x v="616"/>
  </r>
  <r>
    <s v="161B8027"/>
    <s v="09021007"/>
    <s v="Logimat"/>
    <s v=""/>
    <x v="616"/>
  </r>
  <r>
    <s v="171183619"/>
    <s v="14H03"/>
    <s v=""/>
    <s v="Pallet"/>
    <x v="617"/>
  </r>
  <r>
    <s v="192G9032"/>
    <s v="08010027"/>
    <s v="Logimat"/>
    <s v=""/>
    <x v="618"/>
  </r>
  <r>
    <s v="4570025"/>
    <s v="08006019"/>
    <s v="Logimat"/>
    <s v=""/>
    <x v="619"/>
  </r>
  <r>
    <s v="631X2019"/>
    <s v="11A05"/>
    <s v=""/>
    <s v="Pallet"/>
    <x v="620"/>
  </r>
  <r>
    <s v="631X2036"/>
    <s v="11C02"/>
    <s v=""/>
    <s v="Pallet"/>
    <x v="621"/>
  </r>
  <r>
    <s v="631X2038"/>
    <s v="17B03"/>
    <s v=""/>
    <s v="Pallet"/>
    <x v="622"/>
  </r>
  <r>
    <s v="631X2044"/>
    <s v="16A02"/>
    <s v=""/>
    <s v="Pallet"/>
    <x v="623"/>
  </r>
  <r>
    <s v="631X2044"/>
    <s v="13F02"/>
    <s v=""/>
    <s v="Pallet"/>
    <x v="623"/>
  </r>
  <r>
    <s v="631X9716"/>
    <s v="09013010"/>
    <s v="Logimat"/>
    <s v=""/>
    <x v="624"/>
  </r>
  <r>
    <s v="631X9716"/>
    <s v="09010003"/>
    <s v="Logimat"/>
    <s v=""/>
    <x v="624"/>
  </r>
  <r>
    <s v="631X9768"/>
    <s v="17K01"/>
    <s v=""/>
    <s v="Pallet"/>
    <x v="625"/>
  </r>
  <r>
    <s v="631X9842"/>
    <s v="08011008"/>
    <s v="Logimat"/>
    <s v=""/>
    <x v="626"/>
  </r>
  <r>
    <s v="631X9845"/>
    <s v="12C01"/>
    <s v=""/>
    <s v="Pallet"/>
    <x v="627"/>
  </r>
  <r>
    <s v="631X9845"/>
    <s v="17A00"/>
    <s v=""/>
    <s v="Pallet"/>
    <x v="627"/>
  </r>
  <r>
    <s v="631X9901"/>
    <s v="18R01"/>
    <s v=""/>
    <s v="Pallet"/>
    <x v="628"/>
  </r>
  <r>
    <s v="631X9921"/>
    <s v="10D05"/>
    <s v=""/>
    <s v="Pallet"/>
    <x v="629"/>
  </r>
  <r>
    <s v="633B0011"/>
    <s v="08010005"/>
    <s v="Logimat"/>
    <s v=""/>
    <x v="630"/>
  </r>
  <r>
    <s v="633B0014"/>
    <s v="18D02"/>
    <s v=""/>
    <s v="Pallet"/>
    <x v="631"/>
  </r>
  <r>
    <s v="633B0015"/>
    <s v="08017009"/>
    <s v="Logimat"/>
    <s v=""/>
    <x v="632"/>
  </r>
  <r>
    <s v="633B0046"/>
    <s v="16K02"/>
    <s v=""/>
    <s v="Pallet"/>
    <x v="633"/>
  </r>
  <r>
    <s v="633B0117"/>
    <s v="08015002"/>
    <s v="Logimat"/>
    <s v=""/>
    <x v="634"/>
  </r>
  <r>
    <s v="633B0120"/>
    <s v="11F07"/>
    <s v=""/>
    <s v="Pallet"/>
    <x v="635"/>
  </r>
  <r>
    <s v="633B0120"/>
    <s v="13B04"/>
    <s v=""/>
    <s v="Pallet"/>
    <x v="635"/>
  </r>
  <r>
    <s v="633B0120"/>
    <s v="17C08"/>
    <s v=""/>
    <s v="Pallet"/>
    <x v="635"/>
  </r>
  <r>
    <s v="633B0204"/>
    <s v="08022003"/>
    <s v="Logimat"/>
    <s v=""/>
    <x v="636"/>
  </r>
  <r>
    <s v="633B0241"/>
    <s v="19P05"/>
    <s v=""/>
    <s v=""/>
    <x v="637"/>
  </r>
  <r>
    <s v="633B0293"/>
    <s v="10E07"/>
    <s v=""/>
    <s v="Pallet"/>
    <x v="638"/>
  </r>
  <r>
    <s v="633B0407"/>
    <s v="12C05"/>
    <s v=""/>
    <s v="Pallet"/>
    <x v="639"/>
  </r>
  <r>
    <s v="633B0407"/>
    <s v="11A07"/>
    <s v=""/>
    <s v="Pallet"/>
    <x v="639"/>
  </r>
  <r>
    <s v="633B0410"/>
    <s v="08012025"/>
    <s v="Logimat"/>
    <s v=""/>
    <x v="640"/>
  </r>
  <r>
    <s v="633B0644"/>
    <s v="08008013"/>
    <s v="Logimat"/>
    <s v=""/>
    <x v="641"/>
  </r>
  <r>
    <s v="633B0644"/>
    <s v="08014019"/>
    <s v="Logimat"/>
    <s v=""/>
    <x v="641"/>
  </r>
  <r>
    <s v="633B0644"/>
    <s v="08004008"/>
    <s v="Logimat"/>
    <s v=""/>
    <x v="641"/>
  </r>
  <r>
    <s v="633B0644"/>
    <s v="08020005"/>
    <s v="Logimat"/>
    <s v=""/>
    <x v="641"/>
  </r>
  <r>
    <s v="633B0674"/>
    <s v="08006013"/>
    <s v="Logimat"/>
    <s v=""/>
    <x v="642"/>
  </r>
  <r>
    <s v="633B0674"/>
    <s v="08019005"/>
    <s v="Logimat"/>
    <s v=""/>
    <x v="642"/>
  </r>
  <r>
    <s v="633B1004"/>
    <s v="09008003"/>
    <s v="Logimat"/>
    <s v=""/>
    <x v="643"/>
  </r>
  <r>
    <s v="633B1004"/>
    <s v="12C02"/>
    <s v=""/>
    <s v="Pallet"/>
    <x v="643"/>
  </r>
  <r>
    <s v="633B1005"/>
    <s v="08004023"/>
    <s v="Logimat"/>
    <s v=""/>
    <x v="644"/>
  </r>
  <r>
    <s v="633B1005"/>
    <s v="18K04"/>
    <s v=""/>
    <s v="Pallet"/>
    <x v="644"/>
  </r>
  <r>
    <s v="633B1029"/>
    <s v="13H06"/>
    <s v=""/>
    <s v="Pallet"/>
    <x v="645"/>
  </r>
  <r>
    <s v="633B1030"/>
    <s v="08004026"/>
    <s v="Logimat"/>
    <s v=""/>
    <x v="646"/>
  </r>
  <r>
    <s v="633B1030"/>
    <s v="09025005"/>
    <s v="Logimat"/>
    <s v=""/>
    <x v="646"/>
  </r>
  <r>
    <s v="633B1030"/>
    <s v="08015015"/>
    <s v="Logimat"/>
    <s v=""/>
    <x v="646"/>
  </r>
  <r>
    <s v="633B1043"/>
    <s v="21A03"/>
    <s v=""/>
    <s v=""/>
    <x v="647"/>
  </r>
  <r>
    <s v="633B1056"/>
    <s v="09026004"/>
    <s v="Logimat"/>
    <s v=""/>
    <x v="648"/>
  </r>
  <r>
    <s v="633B1136"/>
    <s v="09011014"/>
    <s v="Logimat"/>
    <s v=""/>
    <x v="649"/>
  </r>
  <r>
    <s v="633B1136"/>
    <s v="18M06"/>
    <s v=""/>
    <s v="Pallet"/>
    <x v="649"/>
  </r>
  <r>
    <s v="633B1146"/>
    <s v="10F07"/>
    <s v=""/>
    <s v="Pallet"/>
    <x v="650"/>
  </r>
  <r>
    <s v="633B1148"/>
    <s v="09020003"/>
    <s v="Logimat"/>
    <s v=""/>
    <x v="651"/>
  </r>
  <r>
    <s v="633B1243"/>
    <s v="08019026"/>
    <s v="Logimat"/>
    <s v=""/>
    <x v="652"/>
  </r>
  <r>
    <s v="633B1267"/>
    <s v="13A06"/>
    <s v=""/>
    <s v="Pallet"/>
    <x v="653"/>
  </r>
  <r>
    <s v="633B1267"/>
    <s v="09012002"/>
    <s v="Logimat"/>
    <s v=""/>
    <x v="653"/>
  </r>
  <r>
    <s v="633B1384"/>
    <s v="09031004"/>
    <s v="Logimat"/>
    <s v=""/>
    <x v="654"/>
  </r>
  <r>
    <s v="633B1428"/>
    <s v="17J04"/>
    <s v=""/>
    <s v="Pallet"/>
    <x v="655"/>
  </r>
  <r>
    <s v="633B1440"/>
    <s v="09008004"/>
    <s v="Logimat"/>
    <s v=""/>
    <x v="656"/>
  </r>
  <r>
    <s v="633B1440"/>
    <s v="09008005"/>
    <s v="Logimat"/>
    <s v=""/>
    <x v="656"/>
  </r>
  <r>
    <s v="633B1441"/>
    <s v="11E07"/>
    <s v=""/>
    <s v="Pallet"/>
    <x v="657"/>
  </r>
  <r>
    <s v="633B1460"/>
    <s v="09006007"/>
    <s v="Logimat"/>
    <s v=""/>
    <x v="658"/>
  </r>
  <r>
    <s v="633B1461"/>
    <s v="10D08"/>
    <s v=""/>
    <s v="Pallet"/>
    <x v="659"/>
  </r>
  <r>
    <s v="633B1462"/>
    <s v="16A06"/>
    <s v=""/>
    <s v="Pallet"/>
    <x v="660"/>
  </r>
  <r>
    <s v="633B1808"/>
    <s v="11A06"/>
    <s v=""/>
    <s v="Pallet"/>
    <x v="661"/>
  </r>
  <r>
    <s v="633B1809"/>
    <s v="19R05"/>
    <s v=""/>
    <s v=""/>
    <x v="662"/>
  </r>
  <r>
    <s v="633B1809"/>
    <s v="13E05"/>
    <s v=""/>
    <s v="Pallet"/>
    <x v="662"/>
  </r>
  <r>
    <s v="633B1809"/>
    <s v="10B04"/>
    <s v=""/>
    <s v="Pallet"/>
    <x v="662"/>
  </r>
  <r>
    <s v="633B1810"/>
    <s v="09029009"/>
    <s v="Logimat"/>
    <s v=""/>
    <x v="663"/>
  </r>
  <r>
    <s v="633B1810"/>
    <s v="09017005"/>
    <s v="Logimat"/>
    <s v=""/>
    <x v="663"/>
  </r>
  <r>
    <s v="633B1810"/>
    <s v="09014013"/>
    <s v="Logimat"/>
    <s v=""/>
    <x v="663"/>
  </r>
  <r>
    <s v="633B1815"/>
    <s v="09027005"/>
    <s v="Logimat"/>
    <s v=""/>
    <x v="664"/>
  </r>
  <r>
    <s v="633B1816"/>
    <s v="09029003"/>
    <s v="Logimat"/>
    <s v=""/>
    <x v="665"/>
  </r>
  <r>
    <s v="633B1817"/>
    <s v="22L00"/>
    <s v=""/>
    <s v=""/>
    <x v="666"/>
  </r>
  <r>
    <s v="633B1817"/>
    <s v="22C01"/>
    <s v=""/>
    <s v=""/>
    <x v="666"/>
  </r>
  <r>
    <s v="633B1818"/>
    <s v="09031005"/>
    <s v="Logimat"/>
    <s v=""/>
    <x v="667"/>
  </r>
  <r>
    <s v="633B1834"/>
    <s v="09033005"/>
    <s v="Logimat"/>
    <s v=""/>
    <x v="668"/>
  </r>
  <r>
    <s v="633B1834"/>
    <s v="08029009"/>
    <s v="Logimat"/>
    <s v=""/>
    <x v="668"/>
  </r>
  <r>
    <s v="633B1955"/>
    <s v="12F03"/>
    <s v=""/>
    <s v="Pallet"/>
    <x v="669"/>
  </r>
  <r>
    <s v="633B1956"/>
    <s v="10F05"/>
    <s v=""/>
    <s v="Pallet"/>
    <x v="670"/>
  </r>
  <r>
    <s v="633B1956"/>
    <s v="13B05"/>
    <s v=""/>
    <s v="Pallet"/>
    <x v="670"/>
  </r>
  <r>
    <s v="633B9008"/>
    <s v="08018019"/>
    <s v="Logimat"/>
    <s v=""/>
    <x v="671"/>
  </r>
  <r>
    <s v="633B9017"/>
    <s v="16K07"/>
    <s v=""/>
    <s v="Pallet"/>
    <x v="672"/>
  </r>
  <r>
    <s v="633B9017"/>
    <s v="08011007"/>
    <s v="Logimat"/>
    <s v=""/>
    <x v="672"/>
  </r>
  <r>
    <s v="633B9018"/>
    <s v="08015001"/>
    <s v="Logimat"/>
    <s v=""/>
    <x v="673"/>
  </r>
  <r>
    <s v="633B9018"/>
    <s v="09008008"/>
    <s v="Logimat"/>
    <s v=""/>
    <x v="673"/>
  </r>
  <r>
    <s v="633B9029"/>
    <s v="09014008"/>
    <s v="Logimat"/>
    <s v=""/>
    <x v="674"/>
  </r>
  <r>
    <s v="633X0053"/>
    <s v="08029005"/>
    <s v="Logimat"/>
    <s v=""/>
    <x v="675"/>
  </r>
  <r>
    <s v="633X0063"/>
    <s v="09013009"/>
    <s v="Logimat"/>
    <s v=""/>
    <x v="676"/>
  </r>
  <r>
    <s v="633X0081"/>
    <s v="08001002"/>
    <s v="Logimat"/>
    <s v=""/>
    <x v="677"/>
  </r>
  <r>
    <s v="633X0081"/>
    <s v="08001008"/>
    <s v="Logimat"/>
    <s v=""/>
    <x v="677"/>
  </r>
  <r>
    <s v="633X0170"/>
    <s v="09033004"/>
    <s v="Logimat"/>
    <s v=""/>
    <x v="678"/>
  </r>
  <r>
    <s v="633X0170"/>
    <s v="09010017"/>
    <s v="Logimat"/>
    <s v=""/>
    <x v="678"/>
  </r>
  <r>
    <s v="633X1028"/>
    <s v="05H02"/>
    <s v=""/>
    <s v="Pallet"/>
    <x v="679"/>
  </r>
  <r>
    <s v="663X1253"/>
    <s v="09005013"/>
    <s v="Logimat"/>
    <s v=""/>
    <x v="680"/>
  </r>
  <r>
    <s v="663X6020"/>
    <s v="09018012"/>
    <s v="Logimat"/>
    <s v=""/>
    <x v="681"/>
  </r>
  <r>
    <s v="681X0143"/>
    <s v="22B00"/>
    <s v=""/>
    <s v=""/>
    <x v="682"/>
  </r>
  <r>
    <s v="681X0179"/>
    <s v="09005009"/>
    <s v="Logimat"/>
    <s v=""/>
    <x v="683"/>
  </r>
  <r>
    <s v="681X0179"/>
    <s v="16C02"/>
    <s v=""/>
    <s v="Pallet"/>
    <x v="683"/>
  </r>
  <r>
    <s v="681X0323"/>
    <s v="22H02"/>
    <s v=""/>
    <s v=""/>
    <x v="684"/>
  </r>
  <r>
    <s v="681X0526"/>
    <s v="22H01"/>
    <s v=""/>
    <s v=""/>
    <x v="685"/>
  </r>
  <r>
    <s v="681X0526"/>
    <s v="22Q01"/>
    <s v=""/>
    <s v=""/>
    <x v="685"/>
  </r>
  <r>
    <s v="681X0526"/>
    <s v="22K01"/>
    <s v=""/>
    <s v=""/>
    <x v="685"/>
  </r>
  <r>
    <s v="681X0526"/>
    <s v="22J02"/>
    <s v=""/>
    <s v=""/>
    <x v="685"/>
  </r>
  <r>
    <s v="681X0614"/>
    <s v="08015030"/>
    <s v="Logimat"/>
    <s v=""/>
    <x v="686"/>
  </r>
  <r>
    <s v="681X0614"/>
    <s v="08019024"/>
    <s v="Logimat"/>
    <s v=""/>
    <x v="686"/>
  </r>
  <r>
    <s v="681X0614"/>
    <s v="08012029"/>
    <s v="Logimat"/>
    <s v=""/>
    <x v="686"/>
  </r>
  <r>
    <s v="681X0632"/>
    <s v="09017003"/>
    <s v="Logimat"/>
    <s v=""/>
    <x v="687"/>
  </r>
  <r>
    <s v="681X1040"/>
    <s v="09014017"/>
    <s v="Logimat"/>
    <s v=""/>
    <x v="688"/>
  </r>
  <r>
    <s v="681X1144"/>
    <s v="11K05"/>
    <s v=""/>
    <s v="Pallet"/>
    <x v="689"/>
  </r>
  <r>
    <s v="681X1144"/>
    <s v="14C04"/>
    <s v=""/>
    <s v="Pallet"/>
    <x v="689"/>
  </r>
  <r>
    <s v="681X1146"/>
    <s v="22Q04"/>
    <s v=""/>
    <s v=""/>
    <x v="690"/>
  </r>
  <r>
    <s v="681X1198"/>
    <s v="08020016"/>
    <s v="Logimat"/>
    <s v=""/>
    <x v="691"/>
  </r>
  <r>
    <s v="681X1413"/>
    <s v="09025010"/>
    <s v="Logimat"/>
    <s v=""/>
    <x v="692"/>
  </r>
  <r>
    <s v="681X1506"/>
    <s v="09021004"/>
    <s v="Logimat"/>
    <s v=""/>
    <x v="693"/>
  </r>
  <r>
    <s v="681X1506"/>
    <s v="09009010"/>
    <s v="Logimat"/>
    <s v=""/>
    <x v="693"/>
  </r>
  <r>
    <s v="681X1607"/>
    <s v="09018010"/>
    <s v="Logimat"/>
    <s v=""/>
    <x v="694"/>
  </r>
  <r>
    <s v="681X1607"/>
    <s v="08008019"/>
    <s v="Logimat"/>
    <s v=""/>
    <x v="694"/>
  </r>
  <r>
    <s v="681X1607"/>
    <s v="08008025"/>
    <s v="Logimat"/>
    <s v=""/>
    <x v="694"/>
  </r>
  <r>
    <s v="681X1659"/>
    <s v="09029004"/>
    <s v="Logimat"/>
    <s v=""/>
    <x v="695"/>
  </r>
  <r>
    <s v="681X1659"/>
    <s v="08018013"/>
    <s v="Logimat"/>
    <s v=""/>
    <x v="695"/>
  </r>
  <r>
    <s v="681X1864"/>
    <s v="21G00"/>
    <s v=""/>
    <s v=""/>
    <x v="696"/>
  </r>
  <r>
    <s v="681X1880"/>
    <s v="08001003"/>
    <s v="Logimat"/>
    <s v=""/>
    <x v="697"/>
  </r>
  <r>
    <s v="681X1880"/>
    <s v="09031010"/>
    <s v="Logimat"/>
    <s v=""/>
    <x v="697"/>
  </r>
  <r>
    <s v="681X3019"/>
    <s v="08008005"/>
    <s v="Logimat"/>
    <s v=""/>
    <x v="698"/>
  </r>
  <r>
    <s v="681X3204"/>
    <s v="08008012"/>
    <s v="Logimat"/>
    <s v=""/>
    <x v="699"/>
  </r>
  <r>
    <s v="681X8270"/>
    <s v="11D07"/>
    <s v=""/>
    <s v="Pallet"/>
    <x v="700"/>
  </r>
  <r>
    <s v="681X9266"/>
    <s v="22N02"/>
    <s v=""/>
    <s v=""/>
    <x v="701"/>
  </r>
  <r>
    <s v="681X9266"/>
    <s v="22G03"/>
    <s v=""/>
    <s v=""/>
    <x v="701"/>
  </r>
  <r>
    <s v="681X9289"/>
    <s v="08017027"/>
    <s v="Logimat"/>
    <s v=""/>
    <x v="702"/>
  </r>
  <r>
    <s v="681X9289"/>
    <s v="08014011"/>
    <s v="Logimat"/>
    <s v=""/>
    <x v="702"/>
  </r>
  <r>
    <s v="681Z8055"/>
    <s v="09035005"/>
    <s v="Logimat"/>
    <s v=""/>
    <x v="703"/>
  </r>
  <r>
    <s v="684X0039"/>
    <s v="08006018"/>
    <s v="Logimat"/>
    <s v=""/>
    <x v="704"/>
  </r>
  <r>
    <s v="684X0075"/>
    <s v="09012018"/>
    <s v="Logimat"/>
    <s v=""/>
    <x v="705"/>
  </r>
  <r>
    <s v="684X0075"/>
    <s v="09005002"/>
    <s v="Logimat"/>
    <s v=""/>
    <x v="705"/>
  </r>
  <r>
    <s v="684X0099"/>
    <s v="09009013"/>
    <s v="Logimat"/>
    <s v=""/>
    <x v="706"/>
  </r>
  <r>
    <s v="684X2094"/>
    <s v="09020014"/>
    <s v="Logimat"/>
    <s v=""/>
    <x v="707"/>
  </r>
  <r>
    <s v="684X2132"/>
    <s v="08004004"/>
    <s v="Logimat"/>
    <s v=""/>
    <x v="708"/>
  </r>
  <r>
    <s v="684X2367"/>
    <s v="10W02"/>
    <s v=""/>
    <s v="Pallet"/>
    <x v="709"/>
  </r>
  <r>
    <s v="684X2367"/>
    <s v="10T03"/>
    <s v=""/>
    <s v="Pallet"/>
    <x v="709"/>
  </r>
  <r>
    <s v="684X2547"/>
    <s v="08010022"/>
    <s v="Logimat"/>
    <s v=""/>
    <x v="710"/>
  </r>
  <r>
    <s v="684X2567"/>
    <s v="09014004"/>
    <s v="Logimat"/>
    <s v=""/>
    <x v="711"/>
  </r>
  <r>
    <s v="684X2591"/>
    <s v="09035004"/>
    <s v="Logimat"/>
    <s v=""/>
    <x v="712"/>
  </r>
  <r>
    <s v="684X2591"/>
    <s v="07M03"/>
    <s v=""/>
    <s v="Pallet"/>
    <x v="712"/>
  </r>
  <r>
    <s v="684X2591"/>
    <s v="19G04"/>
    <s v=""/>
    <s v=""/>
    <x v="712"/>
  </r>
  <r>
    <s v="684X2591"/>
    <s v="08020011"/>
    <s v="Logimat"/>
    <s v=""/>
    <x v="712"/>
  </r>
  <r>
    <s v="689X1006"/>
    <s v="14E04"/>
    <s v=""/>
    <s v="Pallet"/>
    <x v="713"/>
  </r>
  <r>
    <s v="689X1040"/>
    <s v="07G05"/>
    <s v=""/>
    <s v="Pallet"/>
    <x v="714"/>
  </r>
  <r>
    <s v="689X9168"/>
    <s v="08014016"/>
    <s v="Logimat"/>
    <s v=""/>
    <x v="715"/>
  </r>
  <r>
    <s v="689X9179"/>
    <s v="10T02"/>
    <s v=""/>
    <s v="Pallet"/>
    <x v="716"/>
  </r>
  <r>
    <s v="805325319"/>
    <s v="08005009"/>
    <s v="Logimat"/>
    <s v=""/>
    <x v="717"/>
  </r>
  <r>
    <s v="83002062"/>
    <s v="08014015"/>
    <s v="Logimat"/>
    <s v=""/>
    <x v="718"/>
  </r>
  <r>
    <s v="83005063"/>
    <s v="18J04"/>
    <s v=""/>
    <s v="Pallet"/>
    <x v="719"/>
  </r>
  <r>
    <s v="83005063"/>
    <s v="17C00"/>
    <s v=""/>
    <s v="Pallet"/>
    <x v="719"/>
  </r>
  <r>
    <s v="890377519"/>
    <s v="07P02"/>
    <s v=""/>
    <s v="Pallet"/>
    <x v="720"/>
  </r>
  <r>
    <s v="890393519"/>
    <s v="17B00"/>
    <s v=""/>
    <s v="Pallet"/>
    <x v="721"/>
  </r>
  <r>
    <s v="890398219"/>
    <s v="07D01"/>
    <s v=""/>
    <s v="Pallet"/>
    <x v="722"/>
  </r>
  <r>
    <s v="890398219"/>
    <s v="17K00"/>
    <s v=""/>
    <s v="Pallet"/>
    <x v="722"/>
  </r>
  <r>
    <s v="890399119"/>
    <s v="13L01"/>
    <s v=""/>
    <s v="Pallet"/>
    <x v="723"/>
  </r>
  <r>
    <s v="890399119"/>
    <s v="17F07"/>
    <s v=""/>
    <s v="Pallet"/>
    <x v="723"/>
  </r>
  <r>
    <s v="890399119"/>
    <s v="16K00"/>
    <s v=""/>
    <s v="Pallet"/>
    <x v="723"/>
  </r>
  <r>
    <s v="890404619"/>
    <s v="05F00"/>
    <s v=""/>
    <s v="Pallet"/>
    <x v="724"/>
  </r>
  <r>
    <s v="890407019"/>
    <s v="17G02"/>
    <s v=""/>
    <s v="Pallet"/>
    <x v="725"/>
  </r>
  <r>
    <s v="890407019"/>
    <s v="05F01"/>
    <s v=""/>
    <s v="Pallet"/>
    <x v="725"/>
  </r>
  <r>
    <s v="890407219"/>
    <s v="15F02"/>
    <s v=""/>
    <s v="Pallet"/>
    <x v="726"/>
  </r>
  <r>
    <s v="890407219"/>
    <s v="12E04"/>
    <s v=""/>
    <s v="Pallet"/>
    <x v="726"/>
  </r>
  <r>
    <s v="890407219"/>
    <s v="08014010"/>
    <s v="Logimat"/>
    <s v=""/>
    <x v="726"/>
  </r>
  <r>
    <s v="890407219"/>
    <s v="08010019"/>
    <s v="Logimat"/>
    <s v=""/>
    <x v="726"/>
  </r>
  <r>
    <s v="890407219"/>
    <s v="10A04"/>
    <s v=""/>
    <s v="Pallet"/>
    <x v="726"/>
  </r>
  <r>
    <s v="890408319"/>
    <s v="13A05"/>
    <s v=""/>
    <s v="Pallet"/>
    <x v="727"/>
  </r>
  <r>
    <s v="984L3156"/>
    <s v="22A03"/>
    <s v=""/>
    <s v=""/>
    <x v="728"/>
  </r>
  <r>
    <s v="984L3156"/>
    <s v="20C02"/>
    <s v=""/>
    <s v=""/>
    <x v="728"/>
  </r>
  <r>
    <s v="984L3156"/>
    <s v="21B01"/>
    <s v=""/>
    <s v=""/>
    <x v="728"/>
  </r>
  <r>
    <s v="984L3156"/>
    <s v="22D03"/>
    <s v=""/>
    <s v=""/>
    <x v="728"/>
  </r>
  <r>
    <s v="984L3156"/>
    <s v="22C00"/>
    <s v=""/>
    <s v=""/>
    <x v="728"/>
  </r>
  <r>
    <s v="984X2071"/>
    <s v="09014020"/>
    <s v="Logimat"/>
    <s v=""/>
    <x v="729"/>
  </r>
  <r>
    <s v="986L9340"/>
    <s v="11K03"/>
    <s v=""/>
    <s v="Pallet"/>
    <x v="730"/>
  </r>
  <r>
    <s v="986L9412"/>
    <s v="09021008"/>
    <s v="Logimat"/>
    <s v=""/>
    <x v="731"/>
  </r>
  <r>
    <s v="986L9412"/>
    <s v="09027003"/>
    <s v="Logimat"/>
    <s v=""/>
    <x v="731"/>
  </r>
  <r>
    <s v="991X5081"/>
    <s v="18W03"/>
    <s v=""/>
    <s v="Pallet"/>
    <x v="732"/>
  </r>
  <r>
    <s v="991X5081"/>
    <s v="18T03"/>
    <s v=""/>
    <s v="Pallet"/>
    <x v="732"/>
  </r>
  <r>
    <s v="991X9392"/>
    <s v="18N06"/>
    <s v=""/>
    <s v="Pallet"/>
    <x v="733"/>
  </r>
  <r>
    <s v="991X9505"/>
    <s v="09005017"/>
    <s v="Logimat"/>
    <s v=""/>
    <x v="734"/>
  </r>
  <r>
    <s v="993B0617"/>
    <s v="08021005"/>
    <s v="Logimat"/>
    <s v=""/>
    <x v="735"/>
  </r>
  <r>
    <s v="993B9317"/>
    <s v="08021004"/>
    <s v="Logimat"/>
    <s v=""/>
    <x v="736"/>
  </r>
  <r>
    <s v="993F2183"/>
    <s v="21G02"/>
    <s v=""/>
    <s v=""/>
    <x v="737"/>
  </r>
  <r>
    <s v="993F2183"/>
    <s v="22K02"/>
    <s v=""/>
    <s v=""/>
    <x v="737"/>
  </r>
  <r>
    <s v="993F2184"/>
    <s v="20C01"/>
    <s v=""/>
    <s v=""/>
    <x v="738"/>
  </r>
  <r>
    <s v="993F2184"/>
    <s v="21Q01"/>
    <s v=""/>
    <s v=""/>
    <x v="738"/>
  </r>
  <r>
    <s v="993F2185"/>
    <s v="22P01"/>
    <s v=""/>
    <s v=""/>
    <x v="739"/>
  </r>
  <r>
    <s v="993F2185"/>
    <s v="21E01"/>
    <s v=""/>
    <s v=""/>
    <x v="739"/>
  </r>
  <r>
    <s v="993F2185"/>
    <s v="21H01"/>
    <s v=""/>
    <s v=""/>
    <x v="739"/>
  </r>
  <r>
    <s v="993L3003"/>
    <s v="08016013"/>
    <s v="Logimat"/>
    <s v=""/>
    <x v="740"/>
  </r>
  <r>
    <s v="993L3003"/>
    <s v="08010021"/>
    <s v="Logimat"/>
    <s v=""/>
    <x v="740"/>
  </r>
  <r>
    <s v="993L3007"/>
    <s v="18J02"/>
    <s v=""/>
    <s v="Pallet"/>
    <x v="741"/>
  </r>
  <r>
    <s v="993L3007"/>
    <s v="12B01"/>
    <s v=""/>
    <s v="Pallet"/>
    <x v="741"/>
  </r>
  <r>
    <s v="993L3007"/>
    <s v="09005011"/>
    <s v="Logimat"/>
    <s v=""/>
    <x v="741"/>
  </r>
  <r>
    <s v="993L3009"/>
    <s v="21B02"/>
    <s v=""/>
    <s v=""/>
    <x v="742"/>
  </r>
  <r>
    <s v="993L3014"/>
    <s v="16D02"/>
    <s v=""/>
    <s v="Pallet"/>
    <x v="743"/>
  </r>
  <r>
    <s v="993L3016"/>
    <s v="17D04"/>
    <s v=""/>
    <s v="Pallet"/>
    <x v="744"/>
  </r>
  <r>
    <s v="993L3016"/>
    <s v="11D06"/>
    <s v=""/>
    <s v="Pallet"/>
    <x v="744"/>
  </r>
  <r>
    <s v="993L3016"/>
    <s v="17E04"/>
    <s v=""/>
    <s v="Pallet"/>
    <x v="744"/>
  </r>
  <r>
    <s v="993L3021"/>
    <s v="16K03"/>
    <s v=""/>
    <s v="Pallet"/>
    <x v="745"/>
  </r>
  <r>
    <s v="993L3021"/>
    <s v="09017002"/>
    <s v="Logimat"/>
    <s v=""/>
    <x v="745"/>
  </r>
  <r>
    <s v="993L3021"/>
    <s v="09023002"/>
    <s v="Logimat"/>
    <s v=""/>
    <x v="745"/>
  </r>
  <r>
    <s v="993L3030"/>
    <s v="22F02"/>
    <s v=""/>
    <s v=""/>
    <x v="746"/>
  </r>
  <r>
    <s v="993L3038"/>
    <s v="19N05"/>
    <s v=""/>
    <s v=""/>
    <x v="747"/>
  </r>
  <r>
    <s v="993L3040"/>
    <s v="14A05"/>
    <s v=""/>
    <s v="Pallet"/>
    <x v="748"/>
  </r>
  <r>
    <s v="993L3042"/>
    <s v="21H00"/>
    <s v=""/>
    <s v=""/>
    <x v="749"/>
  </r>
  <r>
    <s v="993L3042"/>
    <s v="22D01"/>
    <s v=""/>
    <s v=""/>
    <x v="749"/>
  </r>
  <r>
    <s v="993L3069"/>
    <s v="21H02"/>
    <s v=""/>
    <s v=""/>
    <x v="750"/>
  </r>
  <r>
    <s v="993L3069"/>
    <s v="21F02"/>
    <s v=""/>
    <s v=""/>
    <x v="750"/>
  </r>
  <r>
    <s v="993L3069"/>
    <s v="21Q00"/>
    <s v=""/>
    <s v=""/>
    <x v="750"/>
  </r>
  <r>
    <s v="993L3069"/>
    <s v="22T02"/>
    <s v=""/>
    <s v=""/>
    <x v="750"/>
  </r>
  <r>
    <s v="993L3069"/>
    <s v="21T03"/>
    <s v=""/>
    <s v=""/>
    <x v="750"/>
  </r>
  <r>
    <s v="993L3069"/>
    <s v="22T01"/>
    <s v=""/>
    <s v=""/>
    <x v="750"/>
  </r>
  <r>
    <s v="993L3069"/>
    <s v="22B01"/>
    <s v=""/>
    <s v=""/>
    <x v="750"/>
  </r>
  <r>
    <s v="993L3080"/>
    <s v="16H02"/>
    <s v=""/>
    <s v="Pallet"/>
    <x v="751"/>
  </r>
  <r>
    <s v="993L3082"/>
    <s v="13E06"/>
    <s v=""/>
    <s v="Pallet"/>
    <x v="752"/>
  </r>
  <r>
    <s v="993L3083"/>
    <s v="07K05"/>
    <s v=""/>
    <s v="Pallet"/>
    <x v="753"/>
  </r>
  <r>
    <s v="993L3083"/>
    <s v="05M05"/>
    <s v=""/>
    <s v="Pallet"/>
    <x v="753"/>
  </r>
  <r>
    <s v="993L4048"/>
    <s v="21F04"/>
    <s v=""/>
    <s v=""/>
    <x v="754"/>
  </r>
  <r>
    <s v="993L4048"/>
    <s v="22E04"/>
    <s v=""/>
    <s v=""/>
    <x v="754"/>
  </r>
  <r>
    <s v="993L4048"/>
    <s v="22A04"/>
    <s v=""/>
    <s v=""/>
    <x v="754"/>
  </r>
  <r>
    <s v="993L4048"/>
    <s v="22B04"/>
    <s v=""/>
    <s v=""/>
    <x v="754"/>
  </r>
  <r>
    <s v="993L4048"/>
    <s v="22C04"/>
    <s v=""/>
    <s v=""/>
    <x v="754"/>
  </r>
  <r>
    <s v="993L4215"/>
    <s v="19M02"/>
    <s v=""/>
    <s v=""/>
    <x v="755"/>
  </r>
  <r>
    <s v="993L4215"/>
    <s v="22F03"/>
    <s v=""/>
    <s v=""/>
    <x v="755"/>
  </r>
  <r>
    <s v="993L4215"/>
    <s v="22M01"/>
    <s v=""/>
    <s v=""/>
    <x v="755"/>
  </r>
  <r>
    <s v="993L4215"/>
    <s v="22L02"/>
    <s v=""/>
    <s v=""/>
    <x v="755"/>
  </r>
  <r>
    <s v="993N4037"/>
    <s v="22Q02"/>
    <s v=""/>
    <s v=""/>
    <x v="756"/>
  </r>
  <r>
    <s v="993U9041"/>
    <s v="09013014"/>
    <s v="Logimat"/>
    <s v=""/>
    <x v="757"/>
  </r>
  <r>
    <s v="993U9041"/>
    <s v="08005015"/>
    <s v="Logimat"/>
    <s v=""/>
    <x v="757"/>
  </r>
  <r>
    <s v="993U9081"/>
    <s v="05P00"/>
    <s v=""/>
    <s v="Pallet"/>
    <x v="758"/>
  </r>
  <r>
    <s v="993X1337"/>
    <s v="22B02"/>
    <s v=""/>
    <s v=""/>
    <x v="759"/>
  </r>
  <r>
    <s v="993X1337"/>
    <s v="22D04"/>
    <s v=""/>
    <s v=""/>
    <x v="759"/>
  </r>
  <r>
    <s v="993X1337"/>
    <s v="21C03"/>
    <s v=""/>
    <s v=""/>
    <x v="759"/>
  </r>
  <r>
    <s v="993X1337"/>
    <s v="22C02"/>
    <s v=""/>
    <s v=""/>
    <x v="759"/>
  </r>
  <r>
    <s v="993X1357"/>
    <s v="22C03"/>
    <s v=""/>
    <s v=""/>
    <x v="760"/>
  </r>
  <r>
    <s v="993Z1025"/>
    <s v="13K05"/>
    <s v=""/>
    <s v="Pallet"/>
    <x v="761"/>
  </r>
  <r>
    <s v="Z1108002"/>
    <s v="08022007"/>
    <s v="Logimat"/>
    <s v=""/>
    <x v="762"/>
  </r>
  <r>
    <s v="Z5006029"/>
    <s v="08006021"/>
    <s v="Logimat"/>
    <s v=""/>
    <x v="76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4A3816E-DA27-45B5-89BD-251B6E3B13CB}" name="PivotTable1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multipleFieldFilters="0">
  <location ref="A3:A768" firstHeaderRow="1" firstDataRow="1" firstDataCol="1"/>
  <pivotFields count="5"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>
      <items count="76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t="default"/>
      </items>
    </pivotField>
  </pivotFields>
  <rowFields count="1">
    <field x="4"/>
  </rowFields>
  <rowItems count="76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2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>
      <x v="617"/>
    </i>
    <i>
      <x v="618"/>
    </i>
    <i>
      <x v="619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>
      <x v="633"/>
    </i>
    <i>
      <x v="634"/>
    </i>
    <i>
      <x v="635"/>
    </i>
    <i>
      <x v="636"/>
    </i>
    <i>
      <x v="637"/>
    </i>
    <i>
      <x v="638"/>
    </i>
    <i>
      <x v="639"/>
    </i>
    <i>
      <x v="640"/>
    </i>
    <i>
      <x v="641"/>
    </i>
    <i>
      <x v="642"/>
    </i>
    <i>
      <x v="643"/>
    </i>
    <i>
      <x v="644"/>
    </i>
    <i>
      <x v="645"/>
    </i>
    <i>
      <x v="646"/>
    </i>
    <i>
      <x v="647"/>
    </i>
    <i>
      <x v="648"/>
    </i>
    <i>
      <x v="649"/>
    </i>
    <i>
      <x v="650"/>
    </i>
    <i>
      <x v="651"/>
    </i>
    <i>
      <x v="652"/>
    </i>
    <i>
      <x v="653"/>
    </i>
    <i>
      <x v="654"/>
    </i>
    <i>
      <x v="655"/>
    </i>
    <i>
      <x v="656"/>
    </i>
    <i>
      <x v="657"/>
    </i>
    <i>
      <x v="658"/>
    </i>
    <i>
      <x v="659"/>
    </i>
    <i>
      <x v="660"/>
    </i>
    <i>
      <x v="661"/>
    </i>
    <i>
      <x v="662"/>
    </i>
    <i>
      <x v="663"/>
    </i>
    <i>
      <x v="664"/>
    </i>
    <i>
      <x v="665"/>
    </i>
    <i>
      <x v="666"/>
    </i>
    <i>
      <x v="667"/>
    </i>
    <i>
      <x v="668"/>
    </i>
    <i>
      <x v="669"/>
    </i>
    <i>
      <x v="670"/>
    </i>
    <i>
      <x v="671"/>
    </i>
    <i>
      <x v="672"/>
    </i>
    <i>
      <x v="673"/>
    </i>
    <i>
      <x v="674"/>
    </i>
    <i>
      <x v="675"/>
    </i>
    <i>
      <x v="676"/>
    </i>
    <i>
      <x v="677"/>
    </i>
    <i>
      <x v="678"/>
    </i>
    <i>
      <x v="679"/>
    </i>
    <i>
      <x v="680"/>
    </i>
    <i>
      <x v="681"/>
    </i>
    <i>
      <x v="682"/>
    </i>
    <i>
      <x v="683"/>
    </i>
    <i>
      <x v="684"/>
    </i>
    <i>
      <x v="685"/>
    </i>
    <i>
      <x v="686"/>
    </i>
    <i>
      <x v="687"/>
    </i>
    <i>
      <x v="688"/>
    </i>
    <i>
      <x v="689"/>
    </i>
    <i>
      <x v="690"/>
    </i>
    <i>
      <x v="691"/>
    </i>
    <i>
      <x v="692"/>
    </i>
    <i>
      <x v="693"/>
    </i>
    <i>
      <x v="694"/>
    </i>
    <i>
      <x v="695"/>
    </i>
    <i>
      <x v="696"/>
    </i>
    <i>
      <x v="697"/>
    </i>
    <i>
      <x v="698"/>
    </i>
    <i>
      <x v="699"/>
    </i>
    <i>
      <x v="700"/>
    </i>
    <i>
      <x v="701"/>
    </i>
    <i>
      <x v="702"/>
    </i>
    <i>
      <x v="703"/>
    </i>
    <i>
      <x v="704"/>
    </i>
    <i>
      <x v="705"/>
    </i>
    <i>
      <x v="706"/>
    </i>
    <i>
      <x v="707"/>
    </i>
    <i>
      <x v="708"/>
    </i>
    <i>
      <x v="709"/>
    </i>
    <i>
      <x v="710"/>
    </i>
    <i>
      <x v="711"/>
    </i>
    <i>
      <x v="712"/>
    </i>
    <i>
      <x v="713"/>
    </i>
    <i>
      <x v="714"/>
    </i>
    <i>
      <x v="715"/>
    </i>
    <i>
      <x v="716"/>
    </i>
    <i>
      <x v="717"/>
    </i>
    <i>
      <x v="718"/>
    </i>
    <i>
      <x v="719"/>
    </i>
    <i>
      <x v="720"/>
    </i>
    <i>
      <x v="721"/>
    </i>
    <i>
      <x v="722"/>
    </i>
    <i>
      <x v="723"/>
    </i>
    <i>
      <x v="724"/>
    </i>
    <i>
      <x v="725"/>
    </i>
    <i>
      <x v="726"/>
    </i>
    <i>
      <x v="727"/>
    </i>
    <i>
      <x v="728"/>
    </i>
    <i>
      <x v="729"/>
    </i>
    <i>
      <x v="730"/>
    </i>
    <i>
      <x v="731"/>
    </i>
    <i>
      <x v="732"/>
    </i>
    <i>
      <x v="733"/>
    </i>
    <i>
      <x v="734"/>
    </i>
    <i>
      <x v="735"/>
    </i>
    <i>
      <x v="736"/>
    </i>
    <i>
      <x v="737"/>
    </i>
    <i>
      <x v="738"/>
    </i>
    <i>
      <x v="739"/>
    </i>
    <i>
      <x v="740"/>
    </i>
    <i>
      <x v="741"/>
    </i>
    <i>
      <x v="742"/>
    </i>
    <i>
      <x v="743"/>
    </i>
    <i>
      <x v="744"/>
    </i>
    <i>
      <x v="745"/>
    </i>
    <i>
      <x v="746"/>
    </i>
    <i>
      <x v="747"/>
    </i>
    <i>
      <x v="748"/>
    </i>
    <i>
      <x v="749"/>
    </i>
    <i>
      <x v="750"/>
    </i>
    <i>
      <x v="751"/>
    </i>
    <i>
      <x v="752"/>
    </i>
    <i>
      <x v="753"/>
    </i>
    <i>
      <x v="754"/>
    </i>
    <i>
      <x v="755"/>
    </i>
    <i>
      <x v="756"/>
    </i>
    <i>
      <x v="757"/>
    </i>
    <i>
      <x v="758"/>
    </i>
    <i>
      <x v="759"/>
    </i>
    <i>
      <x v="760"/>
    </i>
    <i>
      <x v="761"/>
    </i>
    <i>
      <x v="762"/>
    </i>
    <i>
      <x v="763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9D7FA-1D6F-40FF-9E21-21AF5401F042}">
  <dimension ref="A3:D768"/>
  <sheetViews>
    <sheetView tabSelected="1" workbookViewId="0">
      <selection activeCell="A4" sqref="A4"/>
    </sheetView>
  </sheetViews>
  <sheetFormatPr defaultRowHeight="15.75" x14ac:dyDescent="0.25"/>
  <cols>
    <col min="1" max="1" width="11.25" bestFit="1" customWidth="1"/>
  </cols>
  <sheetData>
    <row r="3" spans="1:4" x14ac:dyDescent="0.25">
      <c r="A3" s="15" t="s">
        <v>1884</v>
      </c>
      <c r="B3" t="s">
        <v>1879</v>
      </c>
      <c r="C3" t="s">
        <v>1880</v>
      </c>
      <c r="D3" t="s">
        <v>1886</v>
      </c>
    </row>
    <row r="4" spans="1:4" x14ac:dyDescent="0.25">
      <c r="A4" t="s">
        <v>1</v>
      </c>
      <c r="B4" t="str">
        <f>IF(COUNTIFS(Sheet1!$E$7:$E$1129,$A4,Sheet1!C$7:C$1129,B$3),"X","")</f>
        <v/>
      </c>
      <c r="C4" t="str">
        <f>IF(COUNTIFS(Sheet1!$E$7:$E$1129,$A4,Sheet1!D$7:D$1129,C$3),"X","")</f>
        <v>X</v>
      </c>
      <c r="D4" t="str">
        <f t="shared" ref="D4:D67" si="0">IF(B4&amp;C4="XX","Yes","No")</f>
        <v>No</v>
      </c>
    </row>
    <row r="5" spans="1:4" x14ac:dyDescent="0.25">
      <c r="A5" t="s">
        <v>2</v>
      </c>
      <c r="B5" t="str">
        <f>IF(COUNTIFS(Sheet1!$E$7:$E$1129,$A5,Sheet1!C$7:C$1129,B$3),"X","")</f>
        <v>X</v>
      </c>
      <c r="C5" t="str">
        <f>IF(COUNTIFS(Sheet1!$E$7:$E$1129,$A5,Sheet1!D$7:D$1129,C$3),"X","")</f>
        <v>X</v>
      </c>
      <c r="D5" t="str">
        <f t="shared" si="0"/>
        <v>Yes</v>
      </c>
    </row>
    <row r="6" spans="1:4" x14ac:dyDescent="0.25">
      <c r="A6" t="s">
        <v>3</v>
      </c>
      <c r="B6" t="str">
        <f>IF(COUNTIFS(Sheet1!$E$7:$E$1129,$A6,Sheet1!C$7:C$1129,B$3),"X","")</f>
        <v>X</v>
      </c>
      <c r="C6" t="str">
        <f>IF(COUNTIFS(Sheet1!$E$7:$E$1129,$A6,Sheet1!D$7:D$1129,C$3),"X","")</f>
        <v/>
      </c>
      <c r="D6" t="str">
        <f t="shared" si="0"/>
        <v>No</v>
      </c>
    </row>
    <row r="7" spans="1:4" x14ac:dyDescent="0.25">
      <c r="A7" t="s">
        <v>4</v>
      </c>
      <c r="B7" t="str">
        <f>IF(COUNTIFS(Sheet1!$E$7:$E$1129,$A7,Sheet1!C$7:C$1129,B$3),"X","")</f>
        <v>X</v>
      </c>
      <c r="C7" t="str">
        <f>IF(COUNTIFS(Sheet1!$E$7:$E$1129,$A7,Sheet1!D$7:D$1129,C$3),"X","")</f>
        <v/>
      </c>
      <c r="D7" t="str">
        <f t="shared" si="0"/>
        <v>No</v>
      </c>
    </row>
    <row r="8" spans="1:4" x14ac:dyDescent="0.25">
      <c r="A8" t="s">
        <v>5</v>
      </c>
      <c r="B8" t="str">
        <f>IF(COUNTIFS(Sheet1!$E$7:$E$1129,$A8,Sheet1!C$7:C$1129,B$3),"X","")</f>
        <v>X</v>
      </c>
      <c r="C8" t="str">
        <f>IF(COUNTIFS(Sheet1!$E$7:$E$1129,$A8,Sheet1!D$7:D$1129,C$3),"X","")</f>
        <v/>
      </c>
      <c r="D8" t="str">
        <f t="shared" si="0"/>
        <v>No</v>
      </c>
    </row>
    <row r="9" spans="1:4" x14ac:dyDescent="0.25">
      <c r="A9" t="s">
        <v>6</v>
      </c>
      <c r="B9" t="str">
        <f>IF(COUNTIFS(Sheet1!$E$7:$E$1129,$A9,Sheet1!C$7:C$1129,B$3),"X","")</f>
        <v>X</v>
      </c>
      <c r="C9" t="str">
        <f>IF(COUNTIFS(Sheet1!$E$7:$E$1129,$A9,Sheet1!D$7:D$1129,C$3),"X","")</f>
        <v/>
      </c>
      <c r="D9" t="str">
        <f t="shared" si="0"/>
        <v>No</v>
      </c>
    </row>
    <row r="10" spans="1:4" x14ac:dyDescent="0.25">
      <c r="A10" t="s">
        <v>7</v>
      </c>
      <c r="B10" t="str">
        <f>IF(COUNTIFS(Sheet1!$E$7:$E$1129,$A10,Sheet1!C$7:C$1129,B$3),"X","")</f>
        <v/>
      </c>
      <c r="C10" t="str">
        <f>IF(COUNTIFS(Sheet1!$E$7:$E$1129,$A10,Sheet1!D$7:D$1129,C$3),"X","")</f>
        <v>X</v>
      </c>
      <c r="D10" t="str">
        <f t="shared" si="0"/>
        <v>No</v>
      </c>
    </row>
    <row r="11" spans="1:4" x14ac:dyDescent="0.25">
      <c r="A11" t="s">
        <v>8</v>
      </c>
      <c r="B11" t="str">
        <f>IF(COUNTIFS(Sheet1!$E$7:$E$1129,$A11,Sheet1!C$7:C$1129,B$3),"X","")</f>
        <v/>
      </c>
      <c r="C11" t="str">
        <f>IF(COUNTIFS(Sheet1!$E$7:$E$1129,$A11,Sheet1!D$7:D$1129,C$3),"X","")</f>
        <v>X</v>
      </c>
      <c r="D11" t="str">
        <f t="shared" si="0"/>
        <v>No</v>
      </c>
    </row>
    <row r="12" spans="1:4" x14ac:dyDescent="0.25">
      <c r="A12" t="s">
        <v>9</v>
      </c>
      <c r="B12" t="str">
        <f>IF(COUNTIFS(Sheet1!$E$7:$E$1129,$A12,Sheet1!C$7:C$1129,B$3),"X","")</f>
        <v/>
      </c>
      <c r="C12" t="str">
        <f>IF(COUNTIFS(Sheet1!$E$7:$E$1129,$A12,Sheet1!D$7:D$1129,C$3),"X","")</f>
        <v>X</v>
      </c>
      <c r="D12" t="str">
        <f t="shared" si="0"/>
        <v>No</v>
      </c>
    </row>
    <row r="13" spans="1:4" x14ac:dyDescent="0.25">
      <c r="A13" t="s">
        <v>10</v>
      </c>
      <c r="B13" t="str">
        <f>IF(COUNTIFS(Sheet1!$E$7:$E$1129,$A13,Sheet1!C$7:C$1129,B$3),"X","")</f>
        <v/>
      </c>
      <c r="C13" t="str">
        <f>IF(COUNTIFS(Sheet1!$E$7:$E$1129,$A13,Sheet1!D$7:D$1129,C$3),"X","")</f>
        <v>X</v>
      </c>
      <c r="D13" t="str">
        <f t="shared" si="0"/>
        <v>No</v>
      </c>
    </row>
    <row r="14" spans="1:4" x14ac:dyDescent="0.25">
      <c r="A14" t="s">
        <v>11</v>
      </c>
      <c r="B14" t="str">
        <f>IF(COUNTIFS(Sheet1!$E$7:$E$1129,$A14,Sheet1!C$7:C$1129,B$3),"X","")</f>
        <v/>
      </c>
      <c r="C14" t="str">
        <f>IF(COUNTIFS(Sheet1!$E$7:$E$1129,$A14,Sheet1!D$7:D$1129,C$3),"X","")</f>
        <v>X</v>
      </c>
      <c r="D14" t="str">
        <f t="shared" si="0"/>
        <v>No</v>
      </c>
    </row>
    <row r="15" spans="1:4" x14ac:dyDescent="0.25">
      <c r="A15" t="s">
        <v>12</v>
      </c>
      <c r="B15" t="str">
        <f>IF(COUNTIFS(Sheet1!$E$7:$E$1129,$A15,Sheet1!C$7:C$1129,B$3),"X","")</f>
        <v>X</v>
      </c>
      <c r="C15" t="str">
        <f>IF(COUNTIFS(Sheet1!$E$7:$E$1129,$A15,Sheet1!D$7:D$1129,C$3),"X","")</f>
        <v/>
      </c>
      <c r="D15" t="str">
        <f t="shared" si="0"/>
        <v>No</v>
      </c>
    </row>
    <row r="16" spans="1:4" x14ac:dyDescent="0.25">
      <c r="A16" t="s">
        <v>13</v>
      </c>
      <c r="B16" t="str">
        <f>IF(COUNTIFS(Sheet1!$E$7:$E$1129,$A16,Sheet1!C$7:C$1129,B$3),"X","")</f>
        <v/>
      </c>
      <c r="C16" t="str">
        <f>IF(COUNTIFS(Sheet1!$E$7:$E$1129,$A16,Sheet1!D$7:D$1129,C$3),"X","")</f>
        <v>X</v>
      </c>
      <c r="D16" t="str">
        <f t="shared" si="0"/>
        <v>No</v>
      </c>
    </row>
    <row r="17" spans="1:4" x14ac:dyDescent="0.25">
      <c r="A17" t="s">
        <v>14</v>
      </c>
      <c r="B17" t="str">
        <f>IF(COUNTIFS(Sheet1!$E$7:$E$1129,$A17,Sheet1!C$7:C$1129,B$3),"X","")</f>
        <v>X</v>
      </c>
      <c r="C17" t="str">
        <f>IF(COUNTIFS(Sheet1!$E$7:$E$1129,$A17,Sheet1!D$7:D$1129,C$3),"X","")</f>
        <v/>
      </c>
      <c r="D17" t="str">
        <f t="shared" si="0"/>
        <v>No</v>
      </c>
    </row>
    <row r="18" spans="1:4" x14ac:dyDescent="0.25">
      <c r="A18" t="s">
        <v>15</v>
      </c>
      <c r="B18" t="str">
        <f>IF(COUNTIFS(Sheet1!$E$7:$E$1129,$A18,Sheet1!C$7:C$1129,B$3),"X","")</f>
        <v/>
      </c>
      <c r="C18" t="str">
        <f>IF(COUNTIFS(Sheet1!$E$7:$E$1129,$A18,Sheet1!D$7:D$1129,C$3),"X","")</f>
        <v>X</v>
      </c>
      <c r="D18" t="str">
        <f t="shared" si="0"/>
        <v>No</v>
      </c>
    </row>
    <row r="19" spans="1:4" x14ac:dyDescent="0.25">
      <c r="A19" t="s">
        <v>16</v>
      </c>
      <c r="B19" t="str">
        <f>IF(COUNTIFS(Sheet1!$E$7:$E$1129,$A19,Sheet1!C$7:C$1129,B$3),"X","")</f>
        <v>X</v>
      </c>
      <c r="C19" t="str">
        <f>IF(COUNTIFS(Sheet1!$E$7:$E$1129,$A19,Sheet1!D$7:D$1129,C$3),"X","")</f>
        <v/>
      </c>
      <c r="D19" t="str">
        <f t="shared" si="0"/>
        <v>No</v>
      </c>
    </row>
    <row r="20" spans="1:4" x14ac:dyDescent="0.25">
      <c r="A20" t="s">
        <v>17</v>
      </c>
      <c r="B20" t="str">
        <f>IF(COUNTIFS(Sheet1!$E$7:$E$1129,$A20,Sheet1!C$7:C$1129,B$3),"X","")</f>
        <v/>
      </c>
      <c r="C20" t="str">
        <f>IF(COUNTIFS(Sheet1!$E$7:$E$1129,$A20,Sheet1!D$7:D$1129,C$3),"X","")</f>
        <v>X</v>
      </c>
      <c r="D20" t="str">
        <f t="shared" si="0"/>
        <v>No</v>
      </c>
    </row>
    <row r="21" spans="1:4" x14ac:dyDescent="0.25">
      <c r="A21" t="s">
        <v>18</v>
      </c>
      <c r="B21" t="str">
        <f>IF(COUNTIFS(Sheet1!$E$7:$E$1129,$A21,Sheet1!C$7:C$1129,B$3),"X","")</f>
        <v>X</v>
      </c>
      <c r="C21" t="str">
        <f>IF(COUNTIFS(Sheet1!$E$7:$E$1129,$A21,Sheet1!D$7:D$1129,C$3),"X","")</f>
        <v/>
      </c>
      <c r="D21" t="str">
        <f t="shared" si="0"/>
        <v>No</v>
      </c>
    </row>
    <row r="22" spans="1:4" x14ac:dyDescent="0.25">
      <c r="A22" t="s">
        <v>19</v>
      </c>
      <c r="B22" t="str">
        <f>IF(COUNTIFS(Sheet1!$E$7:$E$1129,$A22,Sheet1!C$7:C$1129,B$3),"X","")</f>
        <v>X</v>
      </c>
      <c r="C22" t="str">
        <f>IF(COUNTIFS(Sheet1!$E$7:$E$1129,$A22,Sheet1!D$7:D$1129,C$3),"X","")</f>
        <v/>
      </c>
      <c r="D22" t="str">
        <f t="shared" si="0"/>
        <v>No</v>
      </c>
    </row>
    <row r="23" spans="1:4" x14ac:dyDescent="0.25">
      <c r="A23" t="s">
        <v>20</v>
      </c>
      <c r="B23" t="str">
        <f>IF(COUNTIFS(Sheet1!$E$7:$E$1129,$A23,Sheet1!C$7:C$1129,B$3),"X","")</f>
        <v>X</v>
      </c>
      <c r="C23" t="str">
        <f>IF(COUNTIFS(Sheet1!$E$7:$E$1129,$A23,Sheet1!D$7:D$1129,C$3),"X","")</f>
        <v/>
      </c>
      <c r="D23" t="str">
        <f t="shared" si="0"/>
        <v>No</v>
      </c>
    </row>
    <row r="24" spans="1:4" x14ac:dyDescent="0.25">
      <c r="A24" t="s">
        <v>21</v>
      </c>
      <c r="B24" t="str">
        <f>IF(COUNTIFS(Sheet1!$E$7:$E$1129,$A24,Sheet1!C$7:C$1129,B$3),"X","")</f>
        <v>X</v>
      </c>
      <c r="C24" t="str">
        <f>IF(COUNTIFS(Sheet1!$E$7:$E$1129,$A24,Sheet1!D$7:D$1129,C$3),"X","")</f>
        <v/>
      </c>
      <c r="D24" t="str">
        <f t="shared" si="0"/>
        <v>No</v>
      </c>
    </row>
    <row r="25" spans="1:4" x14ac:dyDescent="0.25">
      <c r="A25" t="s">
        <v>22</v>
      </c>
      <c r="B25" t="str">
        <f>IF(COUNTIFS(Sheet1!$E$7:$E$1129,$A25,Sheet1!C$7:C$1129,B$3),"X","")</f>
        <v>X</v>
      </c>
      <c r="C25" t="str">
        <f>IF(COUNTIFS(Sheet1!$E$7:$E$1129,$A25,Sheet1!D$7:D$1129,C$3),"X","")</f>
        <v/>
      </c>
      <c r="D25" t="str">
        <f t="shared" si="0"/>
        <v>No</v>
      </c>
    </row>
    <row r="26" spans="1:4" x14ac:dyDescent="0.25">
      <c r="A26" t="s">
        <v>23</v>
      </c>
      <c r="B26" t="str">
        <f>IF(COUNTIFS(Sheet1!$E$7:$E$1129,$A26,Sheet1!C$7:C$1129,B$3),"X","")</f>
        <v>X</v>
      </c>
      <c r="C26" t="str">
        <f>IF(COUNTIFS(Sheet1!$E$7:$E$1129,$A26,Sheet1!D$7:D$1129,C$3),"X","")</f>
        <v/>
      </c>
      <c r="D26" t="str">
        <f t="shared" si="0"/>
        <v>No</v>
      </c>
    </row>
    <row r="27" spans="1:4" x14ac:dyDescent="0.25">
      <c r="A27" t="s">
        <v>24</v>
      </c>
      <c r="B27" t="str">
        <f>IF(COUNTIFS(Sheet1!$E$7:$E$1129,$A27,Sheet1!C$7:C$1129,B$3),"X","")</f>
        <v/>
      </c>
      <c r="C27" t="str">
        <f>IF(COUNTIFS(Sheet1!$E$7:$E$1129,$A27,Sheet1!D$7:D$1129,C$3),"X","")</f>
        <v>X</v>
      </c>
      <c r="D27" t="str">
        <f t="shared" si="0"/>
        <v>No</v>
      </c>
    </row>
    <row r="28" spans="1:4" x14ac:dyDescent="0.25">
      <c r="A28" t="s">
        <v>25</v>
      </c>
      <c r="B28" t="str">
        <f>IF(COUNTIFS(Sheet1!$E$7:$E$1129,$A28,Sheet1!C$7:C$1129,B$3),"X","")</f>
        <v/>
      </c>
      <c r="C28" t="str">
        <f>IF(COUNTIFS(Sheet1!$E$7:$E$1129,$A28,Sheet1!D$7:D$1129,C$3),"X","")</f>
        <v>X</v>
      </c>
      <c r="D28" t="str">
        <f t="shared" si="0"/>
        <v>No</v>
      </c>
    </row>
    <row r="29" spans="1:4" x14ac:dyDescent="0.25">
      <c r="A29" t="s">
        <v>26</v>
      </c>
      <c r="B29" t="str">
        <f>IF(COUNTIFS(Sheet1!$E$7:$E$1129,$A29,Sheet1!C$7:C$1129,B$3),"X","")</f>
        <v/>
      </c>
      <c r="C29" t="str">
        <f>IF(COUNTIFS(Sheet1!$E$7:$E$1129,$A29,Sheet1!D$7:D$1129,C$3),"X","")</f>
        <v>X</v>
      </c>
      <c r="D29" t="str">
        <f t="shared" si="0"/>
        <v>No</v>
      </c>
    </row>
    <row r="30" spans="1:4" x14ac:dyDescent="0.25">
      <c r="A30" t="s">
        <v>27</v>
      </c>
      <c r="B30" t="str">
        <f>IF(COUNTIFS(Sheet1!$E$7:$E$1129,$A30,Sheet1!C$7:C$1129,B$3),"X","")</f>
        <v/>
      </c>
      <c r="C30" t="str">
        <f>IF(COUNTIFS(Sheet1!$E$7:$E$1129,$A30,Sheet1!D$7:D$1129,C$3),"X","")</f>
        <v>X</v>
      </c>
      <c r="D30" t="str">
        <f t="shared" si="0"/>
        <v>No</v>
      </c>
    </row>
    <row r="31" spans="1:4" x14ac:dyDescent="0.25">
      <c r="A31" t="s">
        <v>28</v>
      </c>
      <c r="B31" t="str">
        <f>IF(COUNTIFS(Sheet1!$E$7:$E$1129,$A31,Sheet1!C$7:C$1129,B$3),"X","")</f>
        <v/>
      </c>
      <c r="C31" t="str">
        <f>IF(COUNTIFS(Sheet1!$E$7:$E$1129,$A31,Sheet1!D$7:D$1129,C$3),"X","")</f>
        <v>X</v>
      </c>
      <c r="D31" t="str">
        <f t="shared" si="0"/>
        <v>No</v>
      </c>
    </row>
    <row r="32" spans="1:4" x14ac:dyDescent="0.25">
      <c r="A32" t="s">
        <v>29</v>
      </c>
      <c r="B32" t="str">
        <f>IF(COUNTIFS(Sheet1!$E$7:$E$1129,$A32,Sheet1!C$7:C$1129,B$3),"X","")</f>
        <v/>
      </c>
      <c r="C32" t="str">
        <f>IF(COUNTIFS(Sheet1!$E$7:$E$1129,$A32,Sheet1!D$7:D$1129,C$3),"X","")</f>
        <v>X</v>
      </c>
      <c r="D32" t="str">
        <f t="shared" si="0"/>
        <v>No</v>
      </c>
    </row>
    <row r="33" spans="1:4" x14ac:dyDescent="0.25">
      <c r="A33" t="s">
        <v>30</v>
      </c>
      <c r="B33" t="str">
        <f>IF(COUNTIFS(Sheet1!$E$7:$E$1129,$A33,Sheet1!C$7:C$1129,B$3),"X","")</f>
        <v/>
      </c>
      <c r="C33" t="str">
        <f>IF(COUNTIFS(Sheet1!$E$7:$E$1129,$A33,Sheet1!D$7:D$1129,C$3),"X","")</f>
        <v>X</v>
      </c>
      <c r="D33" t="str">
        <f t="shared" si="0"/>
        <v>No</v>
      </c>
    </row>
    <row r="34" spans="1:4" x14ac:dyDescent="0.25">
      <c r="A34" t="s">
        <v>31</v>
      </c>
      <c r="B34" t="str">
        <f>IF(COUNTIFS(Sheet1!$E$7:$E$1129,$A34,Sheet1!C$7:C$1129,B$3),"X","")</f>
        <v/>
      </c>
      <c r="C34" t="str">
        <f>IF(COUNTIFS(Sheet1!$E$7:$E$1129,$A34,Sheet1!D$7:D$1129,C$3),"X","")</f>
        <v>X</v>
      </c>
      <c r="D34" t="str">
        <f t="shared" si="0"/>
        <v>No</v>
      </c>
    </row>
    <row r="35" spans="1:4" x14ac:dyDescent="0.25">
      <c r="A35" t="s">
        <v>32</v>
      </c>
      <c r="B35" t="str">
        <f>IF(COUNTIFS(Sheet1!$E$7:$E$1129,$A35,Sheet1!C$7:C$1129,B$3),"X","")</f>
        <v/>
      </c>
      <c r="C35" t="str">
        <f>IF(COUNTIFS(Sheet1!$E$7:$E$1129,$A35,Sheet1!D$7:D$1129,C$3),"X","")</f>
        <v/>
      </c>
      <c r="D35" t="str">
        <f t="shared" si="0"/>
        <v>No</v>
      </c>
    </row>
    <row r="36" spans="1:4" x14ac:dyDescent="0.25">
      <c r="A36" t="s">
        <v>33</v>
      </c>
      <c r="B36" t="str">
        <f>IF(COUNTIFS(Sheet1!$E$7:$E$1129,$A36,Sheet1!C$7:C$1129,B$3),"X","")</f>
        <v/>
      </c>
      <c r="C36" t="str">
        <f>IF(COUNTIFS(Sheet1!$E$7:$E$1129,$A36,Sheet1!D$7:D$1129,C$3),"X","")</f>
        <v>X</v>
      </c>
      <c r="D36" t="str">
        <f t="shared" si="0"/>
        <v>No</v>
      </c>
    </row>
    <row r="37" spans="1:4" x14ac:dyDescent="0.25">
      <c r="A37" t="s">
        <v>34</v>
      </c>
      <c r="B37" t="str">
        <f>IF(COUNTIFS(Sheet1!$E$7:$E$1129,$A37,Sheet1!C$7:C$1129,B$3),"X","")</f>
        <v/>
      </c>
      <c r="C37" t="str">
        <f>IF(COUNTIFS(Sheet1!$E$7:$E$1129,$A37,Sheet1!D$7:D$1129,C$3),"X","")</f>
        <v>X</v>
      </c>
      <c r="D37" t="str">
        <f t="shared" si="0"/>
        <v>No</v>
      </c>
    </row>
    <row r="38" spans="1:4" x14ac:dyDescent="0.25">
      <c r="A38" t="s">
        <v>35</v>
      </c>
      <c r="B38" t="str">
        <f>IF(COUNTIFS(Sheet1!$E$7:$E$1129,$A38,Sheet1!C$7:C$1129,B$3),"X","")</f>
        <v/>
      </c>
      <c r="C38" t="str">
        <f>IF(COUNTIFS(Sheet1!$E$7:$E$1129,$A38,Sheet1!D$7:D$1129,C$3),"X","")</f>
        <v>X</v>
      </c>
      <c r="D38" t="str">
        <f t="shared" si="0"/>
        <v>No</v>
      </c>
    </row>
    <row r="39" spans="1:4" x14ac:dyDescent="0.25">
      <c r="A39" t="s">
        <v>36</v>
      </c>
      <c r="B39" t="str">
        <f>IF(COUNTIFS(Sheet1!$E$7:$E$1129,$A39,Sheet1!C$7:C$1129,B$3),"X","")</f>
        <v/>
      </c>
      <c r="C39" t="str">
        <f>IF(COUNTIFS(Sheet1!$E$7:$E$1129,$A39,Sheet1!D$7:D$1129,C$3),"X","")</f>
        <v>X</v>
      </c>
      <c r="D39" t="str">
        <f t="shared" si="0"/>
        <v>No</v>
      </c>
    </row>
    <row r="40" spans="1:4" x14ac:dyDescent="0.25">
      <c r="A40" t="s">
        <v>37</v>
      </c>
      <c r="B40" t="str">
        <f>IF(COUNTIFS(Sheet1!$E$7:$E$1129,$A40,Sheet1!C$7:C$1129,B$3),"X","")</f>
        <v/>
      </c>
      <c r="C40" t="str">
        <f>IF(COUNTIFS(Sheet1!$E$7:$E$1129,$A40,Sheet1!D$7:D$1129,C$3),"X","")</f>
        <v/>
      </c>
      <c r="D40" t="str">
        <f t="shared" si="0"/>
        <v>No</v>
      </c>
    </row>
    <row r="41" spans="1:4" x14ac:dyDescent="0.25">
      <c r="A41" t="s">
        <v>38</v>
      </c>
      <c r="B41" t="str">
        <f>IF(COUNTIFS(Sheet1!$E$7:$E$1129,$A41,Sheet1!C$7:C$1129,B$3),"X","")</f>
        <v/>
      </c>
      <c r="C41" t="str">
        <f>IF(COUNTIFS(Sheet1!$E$7:$E$1129,$A41,Sheet1!D$7:D$1129,C$3),"X","")</f>
        <v>X</v>
      </c>
      <c r="D41" t="str">
        <f t="shared" si="0"/>
        <v>No</v>
      </c>
    </row>
    <row r="42" spans="1:4" x14ac:dyDescent="0.25">
      <c r="A42" t="s">
        <v>39</v>
      </c>
      <c r="B42" t="str">
        <f>IF(COUNTIFS(Sheet1!$E$7:$E$1129,$A42,Sheet1!C$7:C$1129,B$3),"X","")</f>
        <v>X</v>
      </c>
      <c r="C42" t="str">
        <f>IF(COUNTIFS(Sheet1!$E$7:$E$1129,$A42,Sheet1!D$7:D$1129,C$3),"X","")</f>
        <v/>
      </c>
      <c r="D42" t="str">
        <f t="shared" si="0"/>
        <v>No</v>
      </c>
    </row>
    <row r="43" spans="1:4" x14ac:dyDescent="0.25">
      <c r="A43" t="s">
        <v>40</v>
      </c>
      <c r="B43" t="str">
        <f>IF(COUNTIFS(Sheet1!$E$7:$E$1129,$A43,Sheet1!C$7:C$1129,B$3),"X","")</f>
        <v/>
      </c>
      <c r="C43" t="str">
        <f>IF(COUNTIFS(Sheet1!$E$7:$E$1129,$A43,Sheet1!D$7:D$1129,C$3),"X","")</f>
        <v>X</v>
      </c>
      <c r="D43" t="str">
        <f t="shared" si="0"/>
        <v>No</v>
      </c>
    </row>
    <row r="44" spans="1:4" x14ac:dyDescent="0.25">
      <c r="A44" t="s">
        <v>41</v>
      </c>
      <c r="B44" t="str">
        <f>IF(COUNTIFS(Sheet1!$E$7:$E$1129,$A44,Sheet1!C$7:C$1129,B$3),"X","")</f>
        <v/>
      </c>
      <c r="C44" t="str">
        <f>IF(COUNTIFS(Sheet1!$E$7:$E$1129,$A44,Sheet1!D$7:D$1129,C$3),"X","")</f>
        <v>X</v>
      </c>
      <c r="D44" t="str">
        <f t="shared" si="0"/>
        <v>No</v>
      </c>
    </row>
    <row r="45" spans="1:4" x14ac:dyDescent="0.25">
      <c r="A45" t="s">
        <v>42</v>
      </c>
      <c r="B45" t="str">
        <f>IF(COUNTIFS(Sheet1!$E$7:$E$1129,$A45,Sheet1!C$7:C$1129,B$3),"X","")</f>
        <v/>
      </c>
      <c r="C45" t="str">
        <f>IF(COUNTIFS(Sheet1!$E$7:$E$1129,$A45,Sheet1!D$7:D$1129,C$3),"X","")</f>
        <v>X</v>
      </c>
      <c r="D45" t="str">
        <f t="shared" si="0"/>
        <v>No</v>
      </c>
    </row>
    <row r="46" spans="1:4" x14ac:dyDescent="0.25">
      <c r="A46" t="s">
        <v>43</v>
      </c>
      <c r="B46" t="str">
        <f>IF(COUNTIFS(Sheet1!$E$7:$E$1129,$A46,Sheet1!C$7:C$1129,B$3),"X","")</f>
        <v>X</v>
      </c>
      <c r="C46" t="str">
        <f>IF(COUNTIFS(Sheet1!$E$7:$E$1129,$A46,Sheet1!D$7:D$1129,C$3),"X","")</f>
        <v/>
      </c>
      <c r="D46" t="str">
        <f t="shared" si="0"/>
        <v>No</v>
      </c>
    </row>
    <row r="47" spans="1:4" x14ac:dyDescent="0.25">
      <c r="A47" t="s">
        <v>44</v>
      </c>
      <c r="B47" t="str">
        <f>IF(COUNTIFS(Sheet1!$E$7:$E$1129,$A47,Sheet1!C$7:C$1129,B$3),"X","")</f>
        <v>X</v>
      </c>
      <c r="C47" t="str">
        <f>IF(COUNTIFS(Sheet1!$E$7:$E$1129,$A47,Sheet1!D$7:D$1129,C$3),"X","")</f>
        <v/>
      </c>
      <c r="D47" t="str">
        <f t="shared" si="0"/>
        <v>No</v>
      </c>
    </row>
    <row r="48" spans="1:4" x14ac:dyDescent="0.25">
      <c r="A48" t="s">
        <v>45</v>
      </c>
      <c r="B48" t="str">
        <f>IF(COUNTIFS(Sheet1!$E$7:$E$1129,$A48,Sheet1!C$7:C$1129,B$3),"X","")</f>
        <v>X</v>
      </c>
      <c r="C48" t="str">
        <f>IF(COUNTIFS(Sheet1!$E$7:$E$1129,$A48,Sheet1!D$7:D$1129,C$3),"X","")</f>
        <v/>
      </c>
      <c r="D48" t="str">
        <f t="shared" si="0"/>
        <v>No</v>
      </c>
    </row>
    <row r="49" spans="1:4" x14ac:dyDescent="0.25">
      <c r="A49" t="s">
        <v>46</v>
      </c>
      <c r="B49" t="str">
        <f>IF(COUNTIFS(Sheet1!$E$7:$E$1129,$A49,Sheet1!C$7:C$1129,B$3),"X","")</f>
        <v/>
      </c>
      <c r="C49" t="str">
        <f>IF(COUNTIFS(Sheet1!$E$7:$E$1129,$A49,Sheet1!D$7:D$1129,C$3),"X","")</f>
        <v>X</v>
      </c>
      <c r="D49" t="str">
        <f t="shared" si="0"/>
        <v>No</v>
      </c>
    </row>
    <row r="50" spans="1:4" x14ac:dyDescent="0.25">
      <c r="A50" t="s">
        <v>47</v>
      </c>
      <c r="B50" t="str">
        <f>IF(COUNTIFS(Sheet1!$E$7:$E$1129,$A50,Sheet1!C$7:C$1129,B$3),"X","")</f>
        <v>X</v>
      </c>
      <c r="C50" t="str">
        <f>IF(COUNTIFS(Sheet1!$E$7:$E$1129,$A50,Sheet1!D$7:D$1129,C$3),"X","")</f>
        <v/>
      </c>
      <c r="D50" t="str">
        <f t="shared" si="0"/>
        <v>No</v>
      </c>
    </row>
    <row r="51" spans="1:4" x14ac:dyDescent="0.25">
      <c r="A51" t="s">
        <v>48</v>
      </c>
      <c r="B51" t="str">
        <f>IF(COUNTIFS(Sheet1!$E$7:$E$1129,$A51,Sheet1!C$7:C$1129,B$3),"X","")</f>
        <v/>
      </c>
      <c r="C51" t="str">
        <f>IF(COUNTIFS(Sheet1!$E$7:$E$1129,$A51,Sheet1!D$7:D$1129,C$3),"X","")</f>
        <v>X</v>
      </c>
      <c r="D51" t="str">
        <f t="shared" si="0"/>
        <v>No</v>
      </c>
    </row>
    <row r="52" spans="1:4" x14ac:dyDescent="0.25">
      <c r="A52" t="s">
        <v>49</v>
      </c>
      <c r="B52" t="str">
        <f>IF(COUNTIFS(Sheet1!$E$7:$E$1129,$A52,Sheet1!C$7:C$1129,B$3),"X","")</f>
        <v>X</v>
      </c>
      <c r="C52" t="str">
        <f>IF(COUNTIFS(Sheet1!$E$7:$E$1129,$A52,Sheet1!D$7:D$1129,C$3),"X","")</f>
        <v/>
      </c>
      <c r="D52" t="str">
        <f t="shared" si="0"/>
        <v>No</v>
      </c>
    </row>
    <row r="53" spans="1:4" x14ac:dyDescent="0.25">
      <c r="A53" t="s">
        <v>50</v>
      </c>
      <c r="B53" t="str">
        <f>IF(COUNTIFS(Sheet1!$E$7:$E$1129,$A53,Sheet1!C$7:C$1129,B$3),"X","")</f>
        <v>X</v>
      </c>
      <c r="C53" t="str">
        <f>IF(COUNTIFS(Sheet1!$E$7:$E$1129,$A53,Sheet1!D$7:D$1129,C$3),"X","")</f>
        <v>X</v>
      </c>
      <c r="D53" t="str">
        <f t="shared" si="0"/>
        <v>Yes</v>
      </c>
    </row>
    <row r="54" spans="1:4" x14ac:dyDescent="0.25">
      <c r="A54" t="s">
        <v>51</v>
      </c>
      <c r="B54" t="str">
        <f>IF(COUNTIFS(Sheet1!$E$7:$E$1129,$A54,Sheet1!C$7:C$1129,B$3),"X","")</f>
        <v/>
      </c>
      <c r="C54" t="str">
        <f>IF(COUNTIFS(Sheet1!$E$7:$E$1129,$A54,Sheet1!D$7:D$1129,C$3),"X","")</f>
        <v/>
      </c>
      <c r="D54" t="str">
        <f t="shared" si="0"/>
        <v>No</v>
      </c>
    </row>
    <row r="55" spans="1:4" x14ac:dyDescent="0.25">
      <c r="A55" t="s">
        <v>52</v>
      </c>
      <c r="B55" t="str">
        <f>IF(COUNTIFS(Sheet1!$E$7:$E$1129,$A55,Sheet1!C$7:C$1129,B$3),"X","")</f>
        <v/>
      </c>
      <c r="C55" t="str">
        <f>IF(COUNTIFS(Sheet1!$E$7:$E$1129,$A55,Sheet1!D$7:D$1129,C$3),"X","")</f>
        <v>X</v>
      </c>
      <c r="D55" t="str">
        <f t="shared" si="0"/>
        <v>No</v>
      </c>
    </row>
    <row r="56" spans="1:4" x14ac:dyDescent="0.25">
      <c r="A56" t="s">
        <v>53</v>
      </c>
      <c r="B56" t="str">
        <f>IF(COUNTIFS(Sheet1!$E$7:$E$1129,$A56,Sheet1!C$7:C$1129,B$3),"X","")</f>
        <v>X</v>
      </c>
      <c r="C56" t="str">
        <f>IF(COUNTIFS(Sheet1!$E$7:$E$1129,$A56,Sheet1!D$7:D$1129,C$3),"X","")</f>
        <v/>
      </c>
      <c r="D56" t="str">
        <f t="shared" si="0"/>
        <v>No</v>
      </c>
    </row>
    <row r="57" spans="1:4" x14ac:dyDescent="0.25">
      <c r="A57" t="s">
        <v>54</v>
      </c>
      <c r="B57" t="str">
        <f>IF(COUNTIFS(Sheet1!$E$7:$E$1129,$A57,Sheet1!C$7:C$1129,B$3),"X","")</f>
        <v>X</v>
      </c>
      <c r="C57" t="str">
        <f>IF(COUNTIFS(Sheet1!$E$7:$E$1129,$A57,Sheet1!D$7:D$1129,C$3),"X","")</f>
        <v/>
      </c>
      <c r="D57" t="str">
        <f t="shared" si="0"/>
        <v>No</v>
      </c>
    </row>
    <row r="58" spans="1:4" x14ac:dyDescent="0.25">
      <c r="A58" t="s">
        <v>55</v>
      </c>
      <c r="B58" t="str">
        <f>IF(COUNTIFS(Sheet1!$E$7:$E$1129,$A58,Sheet1!C$7:C$1129,B$3),"X","")</f>
        <v>X</v>
      </c>
      <c r="C58" t="str">
        <f>IF(COUNTIFS(Sheet1!$E$7:$E$1129,$A58,Sheet1!D$7:D$1129,C$3),"X","")</f>
        <v/>
      </c>
      <c r="D58" t="str">
        <f t="shared" si="0"/>
        <v>No</v>
      </c>
    </row>
    <row r="59" spans="1:4" x14ac:dyDescent="0.25">
      <c r="A59" t="s">
        <v>56</v>
      </c>
      <c r="B59" t="str">
        <f>IF(COUNTIFS(Sheet1!$E$7:$E$1129,$A59,Sheet1!C$7:C$1129,B$3),"X","")</f>
        <v/>
      </c>
      <c r="C59" t="str">
        <f>IF(COUNTIFS(Sheet1!$E$7:$E$1129,$A59,Sheet1!D$7:D$1129,C$3),"X","")</f>
        <v>X</v>
      </c>
      <c r="D59" t="str">
        <f t="shared" si="0"/>
        <v>No</v>
      </c>
    </row>
    <row r="60" spans="1:4" x14ac:dyDescent="0.25">
      <c r="A60" t="s">
        <v>57</v>
      </c>
      <c r="B60" t="str">
        <f>IF(COUNTIFS(Sheet1!$E$7:$E$1129,$A60,Sheet1!C$7:C$1129,B$3),"X","")</f>
        <v>X</v>
      </c>
      <c r="C60" t="str">
        <f>IF(COUNTIFS(Sheet1!$E$7:$E$1129,$A60,Sheet1!D$7:D$1129,C$3),"X","")</f>
        <v/>
      </c>
      <c r="D60" t="str">
        <f t="shared" si="0"/>
        <v>No</v>
      </c>
    </row>
    <row r="61" spans="1:4" x14ac:dyDescent="0.25">
      <c r="A61" t="s">
        <v>58</v>
      </c>
      <c r="B61" t="str">
        <f>IF(COUNTIFS(Sheet1!$E$7:$E$1129,$A61,Sheet1!C$7:C$1129,B$3),"X","")</f>
        <v/>
      </c>
      <c r="C61" t="str">
        <f>IF(COUNTIFS(Sheet1!$E$7:$E$1129,$A61,Sheet1!D$7:D$1129,C$3),"X","")</f>
        <v>X</v>
      </c>
      <c r="D61" t="str">
        <f t="shared" si="0"/>
        <v>No</v>
      </c>
    </row>
    <row r="62" spans="1:4" x14ac:dyDescent="0.25">
      <c r="A62" t="s">
        <v>59</v>
      </c>
      <c r="B62" t="str">
        <f>IF(COUNTIFS(Sheet1!$E$7:$E$1129,$A62,Sheet1!C$7:C$1129,B$3),"X","")</f>
        <v>X</v>
      </c>
      <c r="C62" t="str">
        <f>IF(COUNTIFS(Sheet1!$E$7:$E$1129,$A62,Sheet1!D$7:D$1129,C$3),"X","")</f>
        <v/>
      </c>
      <c r="D62" t="str">
        <f t="shared" si="0"/>
        <v>No</v>
      </c>
    </row>
    <row r="63" spans="1:4" x14ac:dyDescent="0.25">
      <c r="A63" t="s">
        <v>60</v>
      </c>
      <c r="B63" t="str">
        <f>IF(COUNTIFS(Sheet1!$E$7:$E$1129,$A63,Sheet1!C$7:C$1129,B$3),"X","")</f>
        <v>X</v>
      </c>
      <c r="C63" t="str">
        <f>IF(COUNTIFS(Sheet1!$E$7:$E$1129,$A63,Sheet1!D$7:D$1129,C$3),"X","")</f>
        <v/>
      </c>
      <c r="D63" t="str">
        <f t="shared" si="0"/>
        <v>No</v>
      </c>
    </row>
    <row r="64" spans="1:4" x14ac:dyDescent="0.25">
      <c r="A64" t="s">
        <v>61</v>
      </c>
      <c r="B64" t="str">
        <f>IF(COUNTIFS(Sheet1!$E$7:$E$1129,$A64,Sheet1!C$7:C$1129,B$3),"X","")</f>
        <v/>
      </c>
      <c r="C64" t="str">
        <f>IF(COUNTIFS(Sheet1!$E$7:$E$1129,$A64,Sheet1!D$7:D$1129,C$3),"X","")</f>
        <v>X</v>
      </c>
      <c r="D64" t="str">
        <f t="shared" si="0"/>
        <v>No</v>
      </c>
    </row>
    <row r="65" spans="1:4" x14ac:dyDescent="0.25">
      <c r="A65" t="s">
        <v>62</v>
      </c>
      <c r="B65" t="str">
        <f>IF(COUNTIFS(Sheet1!$E$7:$E$1129,$A65,Sheet1!C$7:C$1129,B$3),"X","")</f>
        <v/>
      </c>
      <c r="C65" t="str">
        <f>IF(COUNTIFS(Sheet1!$E$7:$E$1129,$A65,Sheet1!D$7:D$1129,C$3),"X","")</f>
        <v>X</v>
      </c>
      <c r="D65" t="str">
        <f t="shared" si="0"/>
        <v>No</v>
      </c>
    </row>
    <row r="66" spans="1:4" x14ac:dyDescent="0.25">
      <c r="A66" t="s">
        <v>63</v>
      </c>
      <c r="B66" t="str">
        <f>IF(COUNTIFS(Sheet1!$E$7:$E$1129,$A66,Sheet1!C$7:C$1129,B$3),"X","")</f>
        <v/>
      </c>
      <c r="C66" t="str">
        <f>IF(COUNTIFS(Sheet1!$E$7:$E$1129,$A66,Sheet1!D$7:D$1129,C$3),"X","")</f>
        <v>X</v>
      </c>
      <c r="D66" t="str">
        <f t="shared" si="0"/>
        <v>No</v>
      </c>
    </row>
    <row r="67" spans="1:4" x14ac:dyDescent="0.25">
      <c r="A67" t="s">
        <v>64</v>
      </c>
      <c r="B67" t="str">
        <f>IF(COUNTIFS(Sheet1!$E$7:$E$1129,$A67,Sheet1!C$7:C$1129,B$3),"X","")</f>
        <v/>
      </c>
      <c r="C67" t="str">
        <f>IF(COUNTIFS(Sheet1!$E$7:$E$1129,$A67,Sheet1!D$7:D$1129,C$3),"X","")</f>
        <v>X</v>
      </c>
      <c r="D67" t="str">
        <f t="shared" si="0"/>
        <v>No</v>
      </c>
    </row>
    <row r="68" spans="1:4" x14ac:dyDescent="0.25">
      <c r="A68" t="s">
        <v>65</v>
      </c>
      <c r="B68" t="str">
        <f>IF(COUNTIFS(Sheet1!$E$7:$E$1129,$A68,Sheet1!C$7:C$1129,B$3),"X","")</f>
        <v>X</v>
      </c>
      <c r="C68" t="str">
        <f>IF(COUNTIFS(Sheet1!$E$7:$E$1129,$A68,Sheet1!D$7:D$1129,C$3),"X","")</f>
        <v/>
      </c>
      <c r="D68" t="str">
        <f t="shared" ref="D68:D131" si="1">IF(B68&amp;C68="XX","Yes","No")</f>
        <v>No</v>
      </c>
    </row>
    <row r="69" spans="1:4" x14ac:dyDescent="0.25">
      <c r="A69" t="s">
        <v>66</v>
      </c>
      <c r="B69" t="str">
        <f>IF(COUNTIFS(Sheet1!$E$7:$E$1129,$A69,Sheet1!C$7:C$1129,B$3),"X","")</f>
        <v>X</v>
      </c>
      <c r="C69" t="str">
        <f>IF(COUNTIFS(Sheet1!$E$7:$E$1129,$A69,Sheet1!D$7:D$1129,C$3),"X","")</f>
        <v/>
      </c>
      <c r="D69" t="str">
        <f t="shared" si="1"/>
        <v>No</v>
      </c>
    </row>
    <row r="70" spans="1:4" x14ac:dyDescent="0.25">
      <c r="A70" t="s">
        <v>67</v>
      </c>
      <c r="B70" t="str">
        <f>IF(COUNTIFS(Sheet1!$E$7:$E$1129,$A70,Sheet1!C$7:C$1129,B$3),"X","")</f>
        <v>X</v>
      </c>
      <c r="C70" t="str">
        <f>IF(COUNTIFS(Sheet1!$E$7:$E$1129,$A70,Sheet1!D$7:D$1129,C$3),"X","")</f>
        <v/>
      </c>
      <c r="D70" t="str">
        <f t="shared" si="1"/>
        <v>No</v>
      </c>
    </row>
    <row r="71" spans="1:4" x14ac:dyDescent="0.25">
      <c r="A71" t="s">
        <v>68</v>
      </c>
      <c r="B71" t="str">
        <f>IF(COUNTIFS(Sheet1!$E$7:$E$1129,$A71,Sheet1!C$7:C$1129,B$3),"X","")</f>
        <v>X</v>
      </c>
      <c r="C71" t="str">
        <f>IF(COUNTIFS(Sheet1!$E$7:$E$1129,$A71,Sheet1!D$7:D$1129,C$3),"X","")</f>
        <v/>
      </c>
      <c r="D71" t="str">
        <f t="shared" si="1"/>
        <v>No</v>
      </c>
    </row>
    <row r="72" spans="1:4" x14ac:dyDescent="0.25">
      <c r="A72" t="s">
        <v>69</v>
      </c>
      <c r="B72" t="str">
        <f>IF(COUNTIFS(Sheet1!$E$7:$E$1129,$A72,Sheet1!C$7:C$1129,B$3),"X","")</f>
        <v>X</v>
      </c>
      <c r="C72" t="str">
        <f>IF(COUNTIFS(Sheet1!$E$7:$E$1129,$A72,Sheet1!D$7:D$1129,C$3),"X","")</f>
        <v/>
      </c>
      <c r="D72" t="str">
        <f t="shared" si="1"/>
        <v>No</v>
      </c>
    </row>
    <row r="73" spans="1:4" x14ac:dyDescent="0.25">
      <c r="A73" t="s">
        <v>70</v>
      </c>
      <c r="B73" t="str">
        <f>IF(COUNTIFS(Sheet1!$E$7:$E$1129,$A73,Sheet1!C$7:C$1129,B$3),"X","")</f>
        <v>X</v>
      </c>
      <c r="C73" t="str">
        <f>IF(COUNTIFS(Sheet1!$E$7:$E$1129,$A73,Sheet1!D$7:D$1129,C$3),"X","")</f>
        <v/>
      </c>
      <c r="D73" t="str">
        <f t="shared" si="1"/>
        <v>No</v>
      </c>
    </row>
    <row r="74" spans="1:4" x14ac:dyDescent="0.25">
      <c r="A74" t="s">
        <v>71</v>
      </c>
      <c r="B74" t="str">
        <f>IF(COUNTIFS(Sheet1!$E$7:$E$1129,$A74,Sheet1!C$7:C$1129,B$3),"X","")</f>
        <v/>
      </c>
      <c r="C74" t="str">
        <f>IF(COUNTIFS(Sheet1!$E$7:$E$1129,$A74,Sheet1!D$7:D$1129,C$3),"X","")</f>
        <v>X</v>
      </c>
      <c r="D74" t="str">
        <f t="shared" si="1"/>
        <v>No</v>
      </c>
    </row>
    <row r="75" spans="1:4" x14ac:dyDescent="0.25">
      <c r="A75" t="s">
        <v>72</v>
      </c>
      <c r="B75" t="str">
        <f>IF(COUNTIFS(Sheet1!$E$7:$E$1129,$A75,Sheet1!C$7:C$1129,B$3),"X","")</f>
        <v>X</v>
      </c>
      <c r="C75" t="str">
        <f>IF(COUNTIFS(Sheet1!$E$7:$E$1129,$A75,Sheet1!D$7:D$1129,C$3),"X","")</f>
        <v/>
      </c>
      <c r="D75" t="str">
        <f t="shared" si="1"/>
        <v>No</v>
      </c>
    </row>
    <row r="76" spans="1:4" x14ac:dyDescent="0.25">
      <c r="A76" t="s">
        <v>73</v>
      </c>
      <c r="B76" t="str">
        <f>IF(COUNTIFS(Sheet1!$E$7:$E$1129,$A76,Sheet1!C$7:C$1129,B$3),"X","")</f>
        <v/>
      </c>
      <c r="C76" t="str">
        <f>IF(COUNTIFS(Sheet1!$E$7:$E$1129,$A76,Sheet1!D$7:D$1129,C$3),"X","")</f>
        <v>X</v>
      </c>
      <c r="D76" t="str">
        <f t="shared" si="1"/>
        <v>No</v>
      </c>
    </row>
    <row r="77" spans="1:4" x14ac:dyDescent="0.25">
      <c r="A77" t="s">
        <v>74</v>
      </c>
      <c r="B77" t="str">
        <f>IF(COUNTIFS(Sheet1!$E$7:$E$1129,$A77,Sheet1!C$7:C$1129,B$3),"X","")</f>
        <v>X</v>
      </c>
      <c r="C77" t="str">
        <f>IF(COUNTIFS(Sheet1!$E$7:$E$1129,$A77,Sheet1!D$7:D$1129,C$3),"X","")</f>
        <v/>
      </c>
      <c r="D77" t="str">
        <f t="shared" si="1"/>
        <v>No</v>
      </c>
    </row>
    <row r="78" spans="1:4" x14ac:dyDescent="0.25">
      <c r="A78" t="s">
        <v>75</v>
      </c>
      <c r="B78" t="str">
        <f>IF(COUNTIFS(Sheet1!$E$7:$E$1129,$A78,Sheet1!C$7:C$1129,B$3),"X","")</f>
        <v/>
      </c>
      <c r="C78" t="str">
        <f>IF(COUNTIFS(Sheet1!$E$7:$E$1129,$A78,Sheet1!D$7:D$1129,C$3),"X","")</f>
        <v>X</v>
      </c>
      <c r="D78" t="str">
        <f t="shared" si="1"/>
        <v>No</v>
      </c>
    </row>
    <row r="79" spans="1:4" x14ac:dyDescent="0.25">
      <c r="A79" t="s">
        <v>76</v>
      </c>
      <c r="B79" t="str">
        <f>IF(COUNTIFS(Sheet1!$E$7:$E$1129,$A79,Sheet1!C$7:C$1129,B$3),"X","")</f>
        <v/>
      </c>
      <c r="C79" t="str">
        <f>IF(COUNTIFS(Sheet1!$E$7:$E$1129,$A79,Sheet1!D$7:D$1129,C$3),"X","")</f>
        <v>X</v>
      </c>
      <c r="D79" t="str">
        <f t="shared" si="1"/>
        <v>No</v>
      </c>
    </row>
    <row r="80" spans="1:4" x14ac:dyDescent="0.25">
      <c r="A80" t="s">
        <v>77</v>
      </c>
      <c r="B80" t="str">
        <f>IF(COUNTIFS(Sheet1!$E$7:$E$1129,$A80,Sheet1!C$7:C$1129,B$3),"X","")</f>
        <v/>
      </c>
      <c r="C80" t="str">
        <f>IF(COUNTIFS(Sheet1!$E$7:$E$1129,$A80,Sheet1!D$7:D$1129,C$3),"X","")</f>
        <v/>
      </c>
      <c r="D80" t="str">
        <f t="shared" si="1"/>
        <v>No</v>
      </c>
    </row>
    <row r="81" spans="1:4" x14ac:dyDescent="0.25">
      <c r="A81" t="s">
        <v>78</v>
      </c>
      <c r="B81" t="str">
        <f>IF(COUNTIFS(Sheet1!$E$7:$E$1129,$A81,Sheet1!C$7:C$1129,B$3),"X","")</f>
        <v/>
      </c>
      <c r="C81" t="str">
        <f>IF(COUNTIFS(Sheet1!$E$7:$E$1129,$A81,Sheet1!D$7:D$1129,C$3),"X","")</f>
        <v>X</v>
      </c>
      <c r="D81" t="str">
        <f t="shared" si="1"/>
        <v>No</v>
      </c>
    </row>
    <row r="82" spans="1:4" x14ac:dyDescent="0.25">
      <c r="A82" t="s">
        <v>79</v>
      </c>
      <c r="B82" t="str">
        <f>IF(COUNTIFS(Sheet1!$E$7:$E$1129,$A82,Sheet1!C$7:C$1129,B$3),"X","")</f>
        <v/>
      </c>
      <c r="C82" t="str">
        <f>IF(COUNTIFS(Sheet1!$E$7:$E$1129,$A82,Sheet1!D$7:D$1129,C$3),"X","")</f>
        <v>X</v>
      </c>
      <c r="D82" t="str">
        <f t="shared" si="1"/>
        <v>No</v>
      </c>
    </row>
    <row r="83" spans="1:4" x14ac:dyDescent="0.25">
      <c r="A83" t="s">
        <v>80</v>
      </c>
      <c r="B83" t="str">
        <f>IF(COUNTIFS(Sheet1!$E$7:$E$1129,$A83,Sheet1!C$7:C$1129,B$3),"X","")</f>
        <v>X</v>
      </c>
      <c r="C83" t="str">
        <f>IF(COUNTIFS(Sheet1!$E$7:$E$1129,$A83,Sheet1!D$7:D$1129,C$3),"X","")</f>
        <v/>
      </c>
      <c r="D83" t="str">
        <f t="shared" si="1"/>
        <v>No</v>
      </c>
    </row>
    <row r="84" spans="1:4" x14ac:dyDescent="0.25">
      <c r="A84" t="s">
        <v>81</v>
      </c>
      <c r="B84" t="str">
        <f>IF(COUNTIFS(Sheet1!$E$7:$E$1129,$A84,Sheet1!C$7:C$1129,B$3),"X","")</f>
        <v/>
      </c>
      <c r="C84" t="str">
        <f>IF(COUNTIFS(Sheet1!$E$7:$E$1129,$A84,Sheet1!D$7:D$1129,C$3),"X","")</f>
        <v>X</v>
      </c>
      <c r="D84" t="str">
        <f t="shared" si="1"/>
        <v>No</v>
      </c>
    </row>
    <row r="85" spans="1:4" x14ac:dyDescent="0.25">
      <c r="A85" t="s">
        <v>82</v>
      </c>
      <c r="B85" t="str">
        <f>IF(COUNTIFS(Sheet1!$E$7:$E$1129,$A85,Sheet1!C$7:C$1129,B$3),"X","")</f>
        <v>X</v>
      </c>
      <c r="C85" t="str">
        <f>IF(COUNTIFS(Sheet1!$E$7:$E$1129,$A85,Sheet1!D$7:D$1129,C$3),"X","")</f>
        <v/>
      </c>
      <c r="D85" t="str">
        <f t="shared" si="1"/>
        <v>No</v>
      </c>
    </row>
    <row r="86" spans="1:4" x14ac:dyDescent="0.25">
      <c r="A86" t="s">
        <v>83</v>
      </c>
      <c r="B86" t="str">
        <f>IF(COUNTIFS(Sheet1!$E$7:$E$1129,$A86,Sheet1!C$7:C$1129,B$3),"X","")</f>
        <v/>
      </c>
      <c r="C86" t="str">
        <f>IF(COUNTIFS(Sheet1!$E$7:$E$1129,$A86,Sheet1!D$7:D$1129,C$3),"X","")</f>
        <v>X</v>
      </c>
      <c r="D86" t="str">
        <f t="shared" si="1"/>
        <v>No</v>
      </c>
    </row>
    <row r="87" spans="1:4" x14ac:dyDescent="0.25">
      <c r="A87" t="s">
        <v>84</v>
      </c>
      <c r="B87" t="str">
        <f>IF(COUNTIFS(Sheet1!$E$7:$E$1129,$A87,Sheet1!C$7:C$1129,B$3),"X","")</f>
        <v/>
      </c>
      <c r="C87" t="str">
        <f>IF(COUNTIFS(Sheet1!$E$7:$E$1129,$A87,Sheet1!D$7:D$1129,C$3),"X","")</f>
        <v>X</v>
      </c>
      <c r="D87" t="str">
        <f t="shared" si="1"/>
        <v>No</v>
      </c>
    </row>
    <row r="88" spans="1:4" x14ac:dyDescent="0.25">
      <c r="A88" t="s">
        <v>85</v>
      </c>
      <c r="B88" t="str">
        <f>IF(COUNTIFS(Sheet1!$E$7:$E$1129,$A88,Sheet1!C$7:C$1129,B$3),"X","")</f>
        <v/>
      </c>
      <c r="C88" t="str">
        <f>IF(COUNTIFS(Sheet1!$E$7:$E$1129,$A88,Sheet1!D$7:D$1129,C$3),"X","")</f>
        <v>X</v>
      </c>
      <c r="D88" t="str">
        <f t="shared" si="1"/>
        <v>No</v>
      </c>
    </row>
    <row r="89" spans="1:4" x14ac:dyDescent="0.25">
      <c r="A89" t="s">
        <v>86</v>
      </c>
      <c r="B89" t="str">
        <f>IF(COUNTIFS(Sheet1!$E$7:$E$1129,$A89,Sheet1!C$7:C$1129,B$3),"X","")</f>
        <v/>
      </c>
      <c r="C89" t="str">
        <f>IF(COUNTIFS(Sheet1!$E$7:$E$1129,$A89,Sheet1!D$7:D$1129,C$3),"X","")</f>
        <v>X</v>
      </c>
      <c r="D89" t="str">
        <f t="shared" si="1"/>
        <v>No</v>
      </c>
    </row>
    <row r="90" spans="1:4" x14ac:dyDescent="0.25">
      <c r="A90" t="s">
        <v>87</v>
      </c>
      <c r="B90" t="str">
        <f>IF(COUNTIFS(Sheet1!$E$7:$E$1129,$A90,Sheet1!C$7:C$1129,B$3),"X","")</f>
        <v>X</v>
      </c>
      <c r="C90" t="str">
        <f>IF(COUNTIFS(Sheet1!$E$7:$E$1129,$A90,Sheet1!D$7:D$1129,C$3),"X","")</f>
        <v/>
      </c>
      <c r="D90" t="str">
        <f t="shared" si="1"/>
        <v>No</v>
      </c>
    </row>
    <row r="91" spans="1:4" x14ac:dyDescent="0.25">
      <c r="A91" t="s">
        <v>88</v>
      </c>
      <c r="B91" t="str">
        <f>IF(COUNTIFS(Sheet1!$E$7:$E$1129,$A91,Sheet1!C$7:C$1129,B$3),"X","")</f>
        <v/>
      </c>
      <c r="C91" t="str">
        <f>IF(COUNTIFS(Sheet1!$E$7:$E$1129,$A91,Sheet1!D$7:D$1129,C$3),"X","")</f>
        <v>X</v>
      </c>
      <c r="D91" t="str">
        <f t="shared" si="1"/>
        <v>No</v>
      </c>
    </row>
    <row r="92" spans="1:4" x14ac:dyDescent="0.25">
      <c r="A92" t="s">
        <v>89</v>
      </c>
      <c r="B92" t="str">
        <f>IF(COUNTIFS(Sheet1!$E$7:$E$1129,$A92,Sheet1!C$7:C$1129,B$3),"X","")</f>
        <v/>
      </c>
      <c r="C92" t="str">
        <f>IF(COUNTIFS(Sheet1!$E$7:$E$1129,$A92,Sheet1!D$7:D$1129,C$3),"X","")</f>
        <v>X</v>
      </c>
      <c r="D92" t="str">
        <f t="shared" si="1"/>
        <v>No</v>
      </c>
    </row>
    <row r="93" spans="1:4" x14ac:dyDescent="0.25">
      <c r="A93" t="s">
        <v>90</v>
      </c>
      <c r="B93" t="str">
        <f>IF(COUNTIFS(Sheet1!$E$7:$E$1129,$A93,Sheet1!C$7:C$1129,B$3),"X","")</f>
        <v/>
      </c>
      <c r="C93" t="str">
        <f>IF(COUNTIFS(Sheet1!$E$7:$E$1129,$A93,Sheet1!D$7:D$1129,C$3),"X","")</f>
        <v>X</v>
      </c>
      <c r="D93" t="str">
        <f t="shared" si="1"/>
        <v>No</v>
      </c>
    </row>
    <row r="94" spans="1:4" x14ac:dyDescent="0.25">
      <c r="A94" t="s">
        <v>91</v>
      </c>
      <c r="B94" t="str">
        <f>IF(COUNTIFS(Sheet1!$E$7:$E$1129,$A94,Sheet1!C$7:C$1129,B$3),"X","")</f>
        <v/>
      </c>
      <c r="C94" t="str">
        <f>IF(COUNTIFS(Sheet1!$E$7:$E$1129,$A94,Sheet1!D$7:D$1129,C$3),"X","")</f>
        <v>X</v>
      </c>
      <c r="D94" t="str">
        <f t="shared" si="1"/>
        <v>No</v>
      </c>
    </row>
    <row r="95" spans="1:4" x14ac:dyDescent="0.25">
      <c r="A95" t="s">
        <v>92</v>
      </c>
      <c r="B95" t="str">
        <f>IF(COUNTIFS(Sheet1!$E$7:$E$1129,$A95,Sheet1!C$7:C$1129,B$3),"X","")</f>
        <v/>
      </c>
      <c r="C95" t="str">
        <f>IF(COUNTIFS(Sheet1!$E$7:$E$1129,$A95,Sheet1!D$7:D$1129,C$3),"X","")</f>
        <v>X</v>
      </c>
      <c r="D95" t="str">
        <f t="shared" si="1"/>
        <v>No</v>
      </c>
    </row>
    <row r="96" spans="1:4" x14ac:dyDescent="0.25">
      <c r="A96" t="s">
        <v>93</v>
      </c>
      <c r="B96" t="str">
        <f>IF(COUNTIFS(Sheet1!$E$7:$E$1129,$A96,Sheet1!C$7:C$1129,B$3),"X","")</f>
        <v>X</v>
      </c>
      <c r="C96" t="str">
        <f>IF(COUNTIFS(Sheet1!$E$7:$E$1129,$A96,Sheet1!D$7:D$1129,C$3),"X","")</f>
        <v/>
      </c>
      <c r="D96" t="str">
        <f t="shared" si="1"/>
        <v>No</v>
      </c>
    </row>
    <row r="97" spans="1:4" x14ac:dyDescent="0.25">
      <c r="A97" t="s">
        <v>94</v>
      </c>
      <c r="B97" t="str">
        <f>IF(COUNTIFS(Sheet1!$E$7:$E$1129,$A97,Sheet1!C$7:C$1129,B$3),"X","")</f>
        <v/>
      </c>
      <c r="C97" t="str">
        <f>IF(COUNTIFS(Sheet1!$E$7:$E$1129,$A97,Sheet1!D$7:D$1129,C$3),"X","")</f>
        <v/>
      </c>
      <c r="D97" t="str">
        <f t="shared" si="1"/>
        <v>No</v>
      </c>
    </row>
    <row r="98" spans="1:4" x14ac:dyDescent="0.25">
      <c r="A98" t="s">
        <v>95</v>
      </c>
      <c r="B98" t="str">
        <f>IF(COUNTIFS(Sheet1!$E$7:$E$1129,$A98,Sheet1!C$7:C$1129,B$3),"X","")</f>
        <v/>
      </c>
      <c r="C98" t="str">
        <f>IF(COUNTIFS(Sheet1!$E$7:$E$1129,$A98,Sheet1!D$7:D$1129,C$3),"X","")</f>
        <v>X</v>
      </c>
      <c r="D98" t="str">
        <f t="shared" si="1"/>
        <v>No</v>
      </c>
    </row>
    <row r="99" spans="1:4" x14ac:dyDescent="0.25">
      <c r="A99" t="s">
        <v>96</v>
      </c>
      <c r="B99" t="str">
        <f>IF(COUNTIFS(Sheet1!$E$7:$E$1129,$A99,Sheet1!C$7:C$1129,B$3),"X","")</f>
        <v/>
      </c>
      <c r="C99" t="str">
        <f>IF(COUNTIFS(Sheet1!$E$7:$E$1129,$A99,Sheet1!D$7:D$1129,C$3),"X","")</f>
        <v>X</v>
      </c>
      <c r="D99" t="str">
        <f t="shared" si="1"/>
        <v>No</v>
      </c>
    </row>
    <row r="100" spans="1:4" x14ac:dyDescent="0.25">
      <c r="A100" t="s">
        <v>97</v>
      </c>
      <c r="B100" t="str">
        <f>IF(COUNTIFS(Sheet1!$E$7:$E$1129,$A100,Sheet1!C$7:C$1129,B$3),"X","")</f>
        <v/>
      </c>
      <c r="C100" t="str">
        <f>IF(COUNTIFS(Sheet1!$E$7:$E$1129,$A100,Sheet1!D$7:D$1129,C$3),"X","")</f>
        <v/>
      </c>
      <c r="D100" t="str">
        <f t="shared" si="1"/>
        <v>No</v>
      </c>
    </row>
    <row r="101" spans="1:4" x14ac:dyDescent="0.25">
      <c r="A101" t="s">
        <v>98</v>
      </c>
      <c r="B101" t="str">
        <f>IF(COUNTIFS(Sheet1!$E$7:$E$1129,$A101,Sheet1!C$7:C$1129,B$3),"X","")</f>
        <v/>
      </c>
      <c r="C101" t="str">
        <f>IF(COUNTIFS(Sheet1!$E$7:$E$1129,$A101,Sheet1!D$7:D$1129,C$3),"X","")</f>
        <v>X</v>
      </c>
      <c r="D101" t="str">
        <f t="shared" si="1"/>
        <v>No</v>
      </c>
    </row>
    <row r="102" spans="1:4" x14ac:dyDescent="0.25">
      <c r="A102" t="s">
        <v>99</v>
      </c>
      <c r="B102" t="str">
        <f>IF(COUNTIFS(Sheet1!$E$7:$E$1129,$A102,Sheet1!C$7:C$1129,B$3),"X","")</f>
        <v/>
      </c>
      <c r="C102" t="str">
        <f>IF(COUNTIFS(Sheet1!$E$7:$E$1129,$A102,Sheet1!D$7:D$1129,C$3),"X","")</f>
        <v>X</v>
      </c>
      <c r="D102" t="str">
        <f t="shared" si="1"/>
        <v>No</v>
      </c>
    </row>
    <row r="103" spans="1:4" x14ac:dyDescent="0.25">
      <c r="A103" t="s">
        <v>100</v>
      </c>
      <c r="B103" t="str">
        <f>IF(COUNTIFS(Sheet1!$E$7:$E$1129,$A103,Sheet1!C$7:C$1129,B$3),"X","")</f>
        <v/>
      </c>
      <c r="C103" t="str">
        <f>IF(COUNTIFS(Sheet1!$E$7:$E$1129,$A103,Sheet1!D$7:D$1129,C$3),"X","")</f>
        <v>X</v>
      </c>
      <c r="D103" t="str">
        <f t="shared" si="1"/>
        <v>No</v>
      </c>
    </row>
    <row r="104" spans="1:4" x14ac:dyDescent="0.25">
      <c r="A104" t="s">
        <v>101</v>
      </c>
      <c r="B104" t="str">
        <f>IF(COUNTIFS(Sheet1!$E$7:$E$1129,$A104,Sheet1!C$7:C$1129,B$3),"X","")</f>
        <v/>
      </c>
      <c r="C104" t="str">
        <f>IF(COUNTIFS(Sheet1!$E$7:$E$1129,$A104,Sheet1!D$7:D$1129,C$3),"X","")</f>
        <v>X</v>
      </c>
      <c r="D104" t="str">
        <f t="shared" si="1"/>
        <v>No</v>
      </c>
    </row>
    <row r="105" spans="1:4" x14ac:dyDescent="0.25">
      <c r="A105" t="s">
        <v>102</v>
      </c>
      <c r="B105" t="str">
        <f>IF(COUNTIFS(Sheet1!$E$7:$E$1129,$A105,Sheet1!C$7:C$1129,B$3),"X","")</f>
        <v/>
      </c>
      <c r="C105" t="str">
        <f>IF(COUNTIFS(Sheet1!$E$7:$E$1129,$A105,Sheet1!D$7:D$1129,C$3),"X","")</f>
        <v>X</v>
      </c>
      <c r="D105" t="str">
        <f t="shared" si="1"/>
        <v>No</v>
      </c>
    </row>
    <row r="106" spans="1:4" x14ac:dyDescent="0.25">
      <c r="A106" t="s">
        <v>103</v>
      </c>
      <c r="B106" t="str">
        <f>IF(COUNTIFS(Sheet1!$E$7:$E$1129,$A106,Sheet1!C$7:C$1129,B$3),"X","")</f>
        <v/>
      </c>
      <c r="C106" t="str">
        <f>IF(COUNTIFS(Sheet1!$E$7:$E$1129,$A106,Sheet1!D$7:D$1129,C$3),"X","")</f>
        <v/>
      </c>
      <c r="D106" t="str">
        <f t="shared" si="1"/>
        <v>No</v>
      </c>
    </row>
    <row r="107" spans="1:4" x14ac:dyDescent="0.25">
      <c r="A107" t="s">
        <v>104</v>
      </c>
      <c r="B107" t="str">
        <f>IF(COUNTIFS(Sheet1!$E$7:$E$1129,$A107,Sheet1!C$7:C$1129,B$3),"X","")</f>
        <v>X</v>
      </c>
      <c r="C107" t="str">
        <f>IF(COUNTIFS(Sheet1!$E$7:$E$1129,$A107,Sheet1!D$7:D$1129,C$3),"X","")</f>
        <v/>
      </c>
      <c r="D107" t="str">
        <f t="shared" si="1"/>
        <v>No</v>
      </c>
    </row>
    <row r="108" spans="1:4" x14ac:dyDescent="0.25">
      <c r="A108" t="s">
        <v>105</v>
      </c>
      <c r="B108" t="str">
        <f>IF(COUNTIFS(Sheet1!$E$7:$E$1129,$A108,Sheet1!C$7:C$1129,B$3),"X","")</f>
        <v/>
      </c>
      <c r="C108" t="str">
        <f>IF(COUNTIFS(Sheet1!$E$7:$E$1129,$A108,Sheet1!D$7:D$1129,C$3),"X","")</f>
        <v>X</v>
      </c>
      <c r="D108" t="str">
        <f t="shared" si="1"/>
        <v>No</v>
      </c>
    </row>
    <row r="109" spans="1:4" x14ac:dyDescent="0.25">
      <c r="A109" t="s">
        <v>106</v>
      </c>
      <c r="B109" t="str">
        <f>IF(COUNTIFS(Sheet1!$E$7:$E$1129,$A109,Sheet1!C$7:C$1129,B$3),"X","")</f>
        <v/>
      </c>
      <c r="C109" t="str">
        <f>IF(COUNTIFS(Sheet1!$E$7:$E$1129,$A109,Sheet1!D$7:D$1129,C$3),"X","")</f>
        <v>X</v>
      </c>
      <c r="D109" t="str">
        <f t="shared" si="1"/>
        <v>No</v>
      </c>
    </row>
    <row r="110" spans="1:4" x14ac:dyDescent="0.25">
      <c r="A110" t="s">
        <v>107</v>
      </c>
      <c r="B110" t="str">
        <f>IF(COUNTIFS(Sheet1!$E$7:$E$1129,$A110,Sheet1!C$7:C$1129,B$3),"X","")</f>
        <v/>
      </c>
      <c r="C110" t="str">
        <f>IF(COUNTIFS(Sheet1!$E$7:$E$1129,$A110,Sheet1!D$7:D$1129,C$3),"X","")</f>
        <v/>
      </c>
      <c r="D110" t="str">
        <f t="shared" si="1"/>
        <v>No</v>
      </c>
    </row>
    <row r="111" spans="1:4" x14ac:dyDescent="0.25">
      <c r="A111" t="s">
        <v>108</v>
      </c>
      <c r="B111" t="str">
        <f>IF(COUNTIFS(Sheet1!$E$7:$E$1129,$A111,Sheet1!C$7:C$1129,B$3),"X","")</f>
        <v/>
      </c>
      <c r="C111" t="str">
        <f>IF(COUNTIFS(Sheet1!$E$7:$E$1129,$A111,Sheet1!D$7:D$1129,C$3),"X","")</f>
        <v/>
      </c>
      <c r="D111" t="str">
        <f t="shared" si="1"/>
        <v>No</v>
      </c>
    </row>
    <row r="112" spans="1:4" x14ac:dyDescent="0.25">
      <c r="A112" t="s">
        <v>109</v>
      </c>
      <c r="B112" t="str">
        <f>IF(COUNTIFS(Sheet1!$E$7:$E$1129,$A112,Sheet1!C$7:C$1129,B$3),"X","")</f>
        <v/>
      </c>
      <c r="C112" t="str">
        <f>IF(COUNTIFS(Sheet1!$E$7:$E$1129,$A112,Sheet1!D$7:D$1129,C$3),"X","")</f>
        <v>X</v>
      </c>
      <c r="D112" t="str">
        <f t="shared" si="1"/>
        <v>No</v>
      </c>
    </row>
    <row r="113" spans="1:4" x14ac:dyDescent="0.25">
      <c r="A113" t="s">
        <v>110</v>
      </c>
      <c r="B113" t="str">
        <f>IF(COUNTIFS(Sheet1!$E$7:$E$1129,$A113,Sheet1!C$7:C$1129,B$3),"X","")</f>
        <v>X</v>
      </c>
      <c r="C113" t="str">
        <f>IF(COUNTIFS(Sheet1!$E$7:$E$1129,$A113,Sheet1!D$7:D$1129,C$3),"X","")</f>
        <v/>
      </c>
      <c r="D113" t="str">
        <f t="shared" si="1"/>
        <v>No</v>
      </c>
    </row>
    <row r="114" spans="1:4" x14ac:dyDescent="0.25">
      <c r="A114" t="s">
        <v>111</v>
      </c>
      <c r="B114" t="str">
        <f>IF(COUNTIFS(Sheet1!$E$7:$E$1129,$A114,Sheet1!C$7:C$1129,B$3),"X","")</f>
        <v>X</v>
      </c>
      <c r="C114" t="str">
        <f>IF(COUNTIFS(Sheet1!$E$7:$E$1129,$A114,Sheet1!D$7:D$1129,C$3),"X","")</f>
        <v/>
      </c>
      <c r="D114" t="str">
        <f t="shared" si="1"/>
        <v>No</v>
      </c>
    </row>
    <row r="115" spans="1:4" x14ac:dyDescent="0.25">
      <c r="A115" t="s">
        <v>112</v>
      </c>
      <c r="B115" t="str">
        <f>IF(COUNTIFS(Sheet1!$E$7:$E$1129,$A115,Sheet1!C$7:C$1129,B$3),"X","")</f>
        <v/>
      </c>
      <c r="C115" t="str">
        <f>IF(COUNTIFS(Sheet1!$E$7:$E$1129,$A115,Sheet1!D$7:D$1129,C$3),"X","")</f>
        <v/>
      </c>
      <c r="D115" t="str">
        <f t="shared" si="1"/>
        <v>No</v>
      </c>
    </row>
    <row r="116" spans="1:4" x14ac:dyDescent="0.25">
      <c r="A116" t="s">
        <v>113</v>
      </c>
      <c r="B116" t="str">
        <f>IF(COUNTIFS(Sheet1!$E$7:$E$1129,$A116,Sheet1!C$7:C$1129,B$3),"X","")</f>
        <v>X</v>
      </c>
      <c r="C116" t="str">
        <f>IF(COUNTIFS(Sheet1!$E$7:$E$1129,$A116,Sheet1!D$7:D$1129,C$3),"X","")</f>
        <v/>
      </c>
      <c r="D116" t="str">
        <f t="shared" si="1"/>
        <v>No</v>
      </c>
    </row>
    <row r="117" spans="1:4" x14ac:dyDescent="0.25">
      <c r="A117" t="s">
        <v>114</v>
      </c>
      <c r="B117" t="str">
        <f>IF(COUNTIFS(Sheet1!$E$7:$E$1129,$A117,Sheet1!C$7:C$1129,B$3),"X","")</f>
        <v>X</v>
      </c>
      <c r="C117" t="str">
        <f>IF(COUNTIFS(Sheet1!$E$7:$E$1129,$A117,Sheet1!D$7:D$1129,C$3),"X","")</f>
        <v/>
      </c>
      <c r="D117" t="str">
        <f t="shared" si="1"/>
        <v>No</v>
      </c>
    </row>
    <row r="118" spans="1:4" x14ac:dyDescent="0.25">
      <c r="A118" t="s">
        <v>115</v>
      </c>
      <c r="B118" t="str">
        <f>IF(COUNTIFS(Sheet1!$E$7:$E$1129,$A118,Sheet1!C$7:C$1129,B$3),"X","")</f>
        <v>X</v>
      </c>
      <c r="C118" t="str">
        <f>IF(COUNTIFS(Sheet1!$E$7:$E$1129,$A118,Sheet1!D$7:D$1129,C$3),"X","")</f>
        <v/>
      </c>
      <c r="D118" t="str">
        <f t="shared" si="1"/>
        <v>No</v>
      </c>
    </row>
    <row r="119" spans="1:4" x14ac:dyDescent="0.25">
      <c r="A119" t="s">
        <v>116</v>
      </c>
      <c r="B119" t="str">
        <f>IF(COUNTIFS(Sheet1!$E$7:$E$1129,$A119,Sheet1!C$7:C$1129,B$3),"X","")</f>
        <v>X</v>
      </c>
      <c r="C119" t="str">
        <f>IF(COUNTIFS(Sheet1!$E$7:$E$1129,$A119,Sheet1!D$7:D$1129,C$3),"X","")</f>
        <v/>
      </c>
      <c r="D119" t="str">
        <f t="shared" si="1"/>
        <v>No</v>
      </c>
    </row>
    <row r="120" spans="1:4" x14ac:dyDescent="0.25">
      <c r="A120" t="s">
        <v>117</v>
      </c>
      <c r="B120" t="str">
        <f>IF(COUNTIFS(Sheet1!$E$7:$E$1129,$A120,Sheet1!C$7:C$1129,B$3),"X","")</f>
        <v>X</v>
      </c>
      <c r="C120" t="str">
        <f>IF(COUNTIFS(Sheet1!$E$7:$E$1129,$A120,Sheet1!D$7:D$1129,C$3),"X","")</f>
        <v/>
      </c>
      <c r="D120" t="str">
        <f t="shared" si="1"/>
        <v>No</v>
      </c>
    </row>
    <row r="121" spans="1:4" x14ac:dyDescent="0.25">
      <c r="A121" t="s">
        <v>118</v>
      </c>
      <c r="B121" t="str">
        <f>IF(COUNTIFS(Sheet1!$E$7:$E$1129,$A121,Sheet1!C$7:C$1129,B$3),"X","")</f>
        <v>X</v>
      </c>
      <c r="C121" t="str">
        <f>IF(COUNTIFS(Sheet1!$E$7:$E$1129,$A121,Sheet1!D$7:D$1129,C$3),"X","")</f>
        <v/>
      </c>
      <c r="D121" t="str">
        <f t="shared" si="1"/>
        <v>No</v>
      </c>
    </row>
    <row r="122" spans="1:4" x14ac:dyDescent="0.25">
      <c r="A122" t="s">
        <v>119</v>
      </c>
      <c r="B122" t="str">
        <f>IF(COUNTIFS(Sheet1!$E$7:$E$1129,$A122,Sheet1!C$7:C$1129,B$3),"X","")</f>
        <v/>
      </c>
      <c r="C122" t="str">
        <f>IF(COUNTIFS(Sheet1!$E$7:$E$1129,$A122,Sheet1!D$7:D$1129,C$3),"X","")</f>
        <v>X</v>
      </c>
      <c r="D122" t="str">
        <f t="shared" si="1"/>
        <v>No</v>
      </c>
    </row>
    <row r="123" spans="1:4" x14ac:dyDescent="0.25">
      <c r="A123" t="s">
        <v>120</v>
      </c>
      <c r="B123" t="str">
        <f>IF(COUNTIFS(Sheet1!$E$7:$E$1129,$A123,Sheet1!C$7:C$1129,B$3),"X","")</f>
        <v>X</v>
      </c>
      <c r="C123" t="str">
        <f>IF(COUNTIFS(Sheet1!$E$7:$E$1129,$A123,Sheet1!D$7:D$1129,C$3),"X","")</f>
        <v/>
      </c>
      <c r="D123" t="str">
        <f t="shared" si="1"/>
        <v>No</v>
      </c>
    </row>
    <row r="124" spans="1:4" x14ac:dyDescent="0.25">
      <c r="A124" t="s">
        <v>121</v>
      </c>
      <c r="B124" t="str">
        <f>IF(COUNTIFS(Sheet1!$E$7:$E$1129,$A124,Sheet1!C$7:C$1129,B$3),"X","")</f>
        <v>X</v>
      </c>
      <c r="C124" t="str">
        <f>IF(COUNTIFS(Sheet1!$E$7:$E$1129,$A124,Sheet1!D$7:D$1129,C$3),"X","")</f>
        <v/>
      </c>
      <c r="D124" t="str">
        <f t="shared" si="1"/>
        <v>No</v>
      </c>
    </row>
    <row r="125" spans="1:4" x14ac:dyDescent="0.25">
      <c r="A125" t="s">
        <v>122</v>
      </c>
      <c r="B125" t="str">
        <f>IF(COUNTIFS(Sheet1!$E$7:$E$1129,$A125,Sheet1!C$7:C$1129,B$3),"X","")</f>
        <v/>
      </c>
      <c r="C125" t="str">
        <f>IF(COUNTIFS(Sheet1!$E$7:$E$1129,$A125,Sheet1!D$7:D$1129,C$3),"X","")</f>
        <v>X</v>
      </c>
      <c r="D125" t="str">
        <f t="shared" si="1"/>
        <v>No</v>
      </c>
    </row>
    <row r="126" spans="1:4" x14ac:dyDescent="0.25">
      <c r="A126" t="s">
        <v>123</v>
      </c>
      <c r="B126" t="str">
        <f>IF(COUNTIFS(Sheet1!$E$7:$E$1129,$A126,Sheet1!C$7:C$1129,B$3),"X","")</f>
        <v>X</v>
      </c>
      <c r="C126" t="str">
        <f>IF(COUNTIFS(Sheet1!$E$7:$E$1129,$A126,Sheet1!D$7:D$1129,C$3),"X","")</f>
        <v/>
      </c>
      <c r="D126" t="str">
        <f t="shared" si="1"/>
        <v>No</v>
      </c>
    </row>
    <row r="127" spans="1:4" x14ac:dyDescent="0.25">
      <c r="A127" t="s">
        <v>124</v>
      </c>
      <c r="B127" t="str">
        <f>IF(COUNTIFS(Sheet1!$E$7:$E$1129,$A127,Sheet1!C$7:C$1129,B$3),"X","")</f>
        <v/>
      </c>
      <c r="C127" t="str">
        <f>IF(COUNTIFS(Sheet1!$E$7:$E$1129,$A127,Sheet1!D$7:D$1129,C$3),"X","")</f>
        <v>X</v>
      </c>
      <c r="D127" t="str">
        <f t="shared" si="1"/>
        <v>No</v>
      </c>
    </row>
    <row r="128" spans="1:4" x14ac:dyDescent="0.25">
      <c r="A128" t="s">
        <v>125</v>
      </c>
      <c r="B128" t="str">
        <f>IF(COUNTIFS(Sheet1!$E$7:$E$1129,$A128,Sheet1!C$7:C$1129,B$3),"X","")</f>
        <v/>
      </c>
      <c r="C128" t="str">
        <f>IF(COUNTIFS(Sheet1!$E$7:$E$1129,$A128,Sheet1!D$7:D$1129,C$3),"X","")</f>
        <v>X</v>
      </c>
      <c r="D128" t="str">
        <f t="shared" si="1"/>
        <v>No</v>
      </c>
    </row>
    <row r="129" spans="1:4" x14ac:dyDescent="0.25">
      <c r="A129" t="s">
        <v>126</v>
      </c>
      <c r="B129" t="str">
        <f>IF(COUNTIFS(Sheet1!$E$7:$E$1129,$A129,Sheet1!C$7:C$1129,B$3),"X","")</f>
        <v>X</v>
      </c>
      <c r="C129" t="str">
        <f>IF(COUNTIFS(Sheet1!$E$7:$E$1129,$A129,Sheet1!D$7:D$1129,C$3),"X","")</f>
        <v/>
      </c>
      <c r="D129" t="str">
        <f t="shared" si="1"/>
        <v>No</v>
      </c>
    </row>
    <row r="130" spans="1:4" x14ac:dyDescent="0.25">
      <c r="A130" t="s">
        <v>127</v>
      </c>
      <c r="B130" t="str">
        <f>IF(COUNTIFS(Sheet1!$E$7:$E$1129,$A130,Sheet1!C$7:C$1129,B$3),"X","")</f>
        <v/>
      </c>
      <c r="C130" t="str">
        <f>IF(COUNTIFS(Sheet1!$E$7:$E$1129,$A130,Sheet1!D$7:D$1129,C$3),"X","")</f>
        <v>X</v>
      </c>
      <c r="D130" t="str">
        <f t="shared" si="1"/>
        <v>No</v>
      </c>
    </row>
    <row r="131" spans="1:4" x14ac:dyDescent="0.25">
      <c r="A131" t="s">
        <v>128</v>
      </c>
      <c r="B131" t="str">
        <f>IF(COUNTIFS(Sheet1!$E$7:$E$1129,$A131,Sheet1!C$7:C$1129,B$3),"X","")</f>
        <v/>
      </c>
      <c r="C131" t="str">
        <f>IF(COUNTIFS(Sheet1!$E$7:$E$1129,$A131,Sheet1!D$7:D$1129,C$3),"X","")</f>
        <v>X</v>
      </c>
      <c r="D131" t="str">
        <f t="shared" si="1"/>
        <v>No</v>
      </c>
    </row>
    <row r="132" spans="1:4" x14ac:dyDescent="0.25">
      <c r="A132" t="s">
        <v>129</v>
      </c>
      <c r="B132" t="str">
        <f>IF(COUNTIFS(Sheet1!$E$7:$E$1129,$A132,Sheet1!C$7:C$1129,B$3),"X","")</f>
        <v/>
      </c>
      <c r="C132" t="str">
        <f>IF(COUNTIFS(Sheet1!$E$7:$E$1129,$A132,Sheet1!D$7:D$1129,C$3),"X","")</f>
        <v>X</v>
      </c>
      <c r="D132" t="str">
        <f t="shared" ref="D132:D195" si="2">IF(B132&amp;C132="XX","Yes","No")</f>
        <v>No</v>
      </c>
    </row>
    <row r="133" spans="1:4" x14ac:dyDescent="0.25">
      <c r="A133" t="s">
        <v>130</v>
      </c>
      <c r="B133" t="str">
        <f>IF(COUNTIFS(Sheet1!$E$7:$E$1129,$A133,Sheet1!C$7:C$1129,B$3),"X","")</f>
        <v>X</v>
      </c>
      <c r="C133" t="str">
        <f>IF(COUNTIFS(Sheet1!$E$7:$E$1129,$A133,Sheet1!D$7:D$1129,C$3),"X","")</f>
        <v/>
      </c>
      <c r="D133" t="str">
        <f t="shared" si="2"/>
        <v>No</v>
      </c>
    </row>
    <row r="134" spans="1:4" x14ac:dyDescent="0.25">
      <c r="A134" t="s">
        <v>131</v>
      </c>
      <c r="B134" t="str">
        <f>IF(COUNTIFS(Sheet1!$E$7:$E$1129,$A134,Sheet1!C$7:C$1129,B$3),"X","")</f>
        <v/>
      </c>
      <c r="C134" t="str">
        <f>IF(COUNTIFS(Sheet1!$E$7:$E$1129,$A134,Sheet1!D$7:D$1129,C$3),"X","")</f>
        <v>X</v>
      </c>
      <c r="D134" t="str">
        <f t="shared" si="2"/>
        <v>No</v>
      </c>
    </row>
    <row r="135" spans="1:4" x14ac:dyDescent="0.25">
      <c r="A135" t="s">
        <v>132</v>
      </c>
      <c r="B135" t="str">
        <f>IF(COUNTIFS(Sheet1!$E$7:$E$1129,$A135,Sheet1!C$7:C$1129,B$3),"X","")</f>
        <v/>
      </c>
      <c r="C135" t="str">
        <f>IF(COUNTIFS(Sheet1!$E$7:$E$1129,$A135,Sheet1!D$7:D$1129,C$3),"X","")</f>
        <v>X</v>
      </c>
      <c r="D135" t="str">
        <f t="shared" si="2"/>
        <v>No</v>
      </c>
    </row>
    <row r="136" spans="1:4" x14ac:dyDescent="0.25">
      <c r="A136" t="s">
        <v>133</v>
      </c>
      <c r="B136" t="str">
        <f>IF(COUNTIFS(Sheet1!$E$7:$E$1129,$A136,Sheet1!C$7:C$1129,B$3),"X","")</f>
        <v>X</v>
      </c>
      <c r="C136" t="str">
        <f>IF(COUNTIFS(Sheet1!$E$7:$E$1129,$A136,Sheet1!D$7:D$1129,C$3),"X","")</f>
        <v/>
      </c>
      <c r="D136" t="str">
        <f t="shared" si="2"/>
        <v>No</v>
      </c>
    </row>
    <row r="137" spans="1:4" x14ac:dyDescent="0.25">
      <c r="A137" t="s">
        <v>134</v>
      </c>
      <c r="B137" t="str">
        <f>IF(COUNTIFS(Sheet1!$E$7:$E$1129,$A137,Sheet1!C$7:C$1129,B$3),"X","")</f>
        <v/>
      </c>
      <c r="C137" t="str">
        <f>IF(COUNTIFS(Sheet1!$E$7:$E$1129,$A137,Sheet1!D$7:D$1129,C$3),"X","")</f>
        <v>X</v>
      </c>
      <c r="D137" t="str">
        <f t="shared" si="2"/>
        <v>No</v>
      </c>
    </row>
    <row r="138" spans="1:4" x14ac:dyDescent="0.25">
      <c r="A138" t="s">
        <v>135</v>
      </c>
      <c r="B138" t="str">
        <f>IF(COUNTIFS(Sheet1!$E$7:$E$1129,$A138,Sheet1!C$7:C$1129,B$3),"X","")</f>
        <v/>
      </c>
      <c r="C138" t="str">
        <f>IF(COUNTIFS(Sheet1!$E$7:$E$1129,$A138,Sheet1!D$7:D$1129,C$3),"X","")</f>
        <v/>
      </c>
      <c r="D138" t="str">
        <f t="shared" si="2"/>
        <v>No</v>
      </c>
    </row>
    <row r="139" spans="1:4" x14ac:dyDescent="0.25">
      <c r="A139" t="s">
        <v>136</v>
      </c>
      <c r="B139" t="str">
        <f>IF(COUNTIFS(Sheet1!$E$7:$E$1129,$A139,Sheet1!C$7:C$1129,B$3),"X","")</f>
        <v/>
      </c>
      <c r="C139" t="str">
        <f>IF(COUNTIFS(Sheet1!$E$7:$E$1129,$A139,Sheet1!D$7:D$1129,C$3),"X","")</f>
        <v/>
      </c>
      <c r="D139" t="str">
        <f t="shared" si="2"/>
        <v>No</v>
      </c>
    </row>
    <row r="140" spans="1:4" x14ac:dyDescent="0.25">
      <c r="A140" t="s">
        <v>137</v>
      </c>
      <c r="B140" t="str">
        <f>IF(COUNTIFS(Sheet1!$E$7:$E$1129,$A140,Sheet1!C$7:C$1129,B$3),"X","")</f>
        <v/>
      </c>
      <c r="C140" t="str">
        <f>IF(COUNTIFS(Sheet1!$E$7:$E$1129,$A140,Sheet1!D$7:D$1129,C$3),"X","")</f>
        <v/>
      </c>
      <c r="D140" t="str">
        <f t="shared" si="2"/>
        <v>No</v>
      </c>
    </row>
    <row r="141" spans="1:4" x14ac:dyDescent="0.25">
      <c r="A141" t="s">
        <v>138</v>
      </c>
      <c r="B141" t="str">
        <f>IF(COUNTIFS(Sheet1!$E$7:$E$1129,$A141,Sheet1!C$7:C$1129,B$3),"X","")</f>
        <v/>
      </c>
      <c r="C141" t="str">
        <f>IF(COUNTIFS(Sheet1!$E$7:$E$1129,$A141,Sheet1!D$7:D$1129,C$3),"X","")</f>
        <v/>
      </c>
      <c r="D141" t="str">
        <f t="shared" si="2"/>
        <v>No</v>
      </c>
    </row>
    <row r="142" spans="1:4" x14ac:dyDescent="0.25">
      <c r="A142" t="s">
        <v>139</v>
      </c>
      <c r="B142" t="str">
        <f>IF(COUNTIFS(Sheet1!$E$7:$E$1129,$A142,Sheet1!C$7:C$1129,B$3),"X","")</f>
        <v/>
      </c>
      <c r="C142" t="str">
        <f>IF(COUNTIFS(Sheet1!$E$7:$E$1129,$A142,Sheet1!D$7:D$1129,C$3),"X","")</f>
        <v>X</v>
      </c>
      <c r="D142" t="str">
        <f t="shared" si="2"/>
        <v>No</v>
      </c>
    </row>
    <row r="143" spans="1:4" x14ac:dyDescent="0.25">
      <c r="A143" t="s">
        <v>140</v>
      </c>
      <c r="B143" t="str">
        <f>IF(COUNTIFS(Sheet1!$E$7:$E$1129,$A143,Sheet1!C$7:C$1129,B$3),"X","")</f>
        <v>X</v>
      </c>
      <c r="C143" t="str">
        <f>IF(COUNTIFS(Sheet1!$E$7:$E$1129,$A143,Sheet1!D$7:D$1129,C$3),"X","")</f>
        <v/>
      </c>
      <c r="D143" t="str">
        <f t="shared" si="2"/>
        <v>No</v>
      </c>
    </row>
    <row r="144" spans="1:4" x14ac:dyDescent="0.25">
      <c r="A144" t="s">
        <v>141</v>
      </c>
      <c r="B144" t="str">
        <f>IF(COUNTIFS(Sheet1!$E$7:$E$1129,$A144,Sheet1!C$7:C$1129,B$3),"X","")</f>
        <v/>
      </c>
      <c r="C144" t="str">
        <f>IF(COUNTIFS(Sheet1!$E$7:$E$1129,$A144,Sheet1!D$7:D$1129,C$3),"X","")</f>
        <v>X</v>
      </c>
      <c r="D144" t="str">
        <f t="shared" si="2"/>
        <v>No</v>
      </c>
    </row>
    <row r="145" spans="1:4" x14ac:dyDescent="0.25">
      <c r="A145" t="s">
        <v>142</v>
      </c>
      <c r="B145" t="str">
        <f>IF(COUNTIFS(Sheet1!$E$7:$E$1129,$A145,Sheet1!C$7:C$1129,B$3),"X","")</f>
        <v/>
      </c>
      <c r="C145" t="str">
        <f>IF(COUNTIFS(Sheet1!$E$7:$E$1129,$A145,Sheet1!D$7:D$1129,C$3),"X","")</f>
        <v/>
      </c>
      <c r="D145" t="str">
        <f t="shared" si="2"/>
        <v>No</v>
      </c>
    </row>
    <row r="146" spans="1:4" x14ac:dyDescent="0.25">
      <c r="A146" t="s">
        <v>143</v>
      </c>
      <c r="B146" t="str">
        <f>IF(COUNTIFS(Sheet1!$E$7:$E$1129,$A146,Sheet1!C$7:C$1129,B$3),"X","")</f>
        <v/>
      </c>
      <c r="C146" t="str">
        <f>IF(COUNTIFS(Sheet1!$E$7:$E$1129,$A146,Sheet1!D$7:D$1129,C$3),"X","")</f>
        <v>X</v>
      </c>
      <c r="D146" t="str">
        <f t="shared" si="2"/>
        <v>No</v>
      </c>
    </row>
    <row r="147" spans="1:4" x14ac:dyDescent="0.25">
      <c r="A147" t="s">
        <v>144</v>
      </c>
      <c r="B147" t="str">
        <f>IF(COUNTIFS(Sheet1!$E$7:$E$1129,$A147,Sheet1!C$7:C$1129,B$3),"X","")</f>
        <v>X</v>
      </c>
      <c r="C147" t="str">
        <f>IF(COUNTIFS(Sheet1!$E$7:$E$1129,$A147,Sheet1!D$7:D$1129,C$3),"X","")</f>
        <v/>
      </c>
      <c r="D147" t="str">
        <f t="shared" si="2"/>
        <v>No</v>
      </c>
    </row>
    <row r="148" spans="1:4" x14ac:dyDescent="0.25">
      <c r="A148" t="s">
        <v>145</v>
      </c>
      <c r="B148" t="str">
        <f>IF(COUNTIFS(Sheet1!$E$7:$E$1129,$A148,Sheet1!C$7:C$1129,B$3),"X","")</f>
        <v/>
      </c>
      <c r="C148" t="str">
        <f>IF(COUNTIFS(Sheet1!$E$7:$E$1129,$A148,Sheet1!D$7:D$1129,C$3),"X","")</f>
        <v>X</v>
      </c>
      <c r="D148" t="str">
        <f t="shared" si="2"/>
        <v>No</v>
      </c>
    </row>
    <row r="149" spans="1:4" x14ac:dyDescent="0.25">
      <c r="A149" t="s">
        <v>146</v>
      </c>
      <c r="B149" t="str">
        <f>IF(COUNTIFS(Sheet1!$E$7:$E$1129,$A149,Sheet1!C$7:C$1129,B$3),"X","")</f>
        <v/>
      </c>
      <c r="C149" t="str">
        <f>IF(COUNTIFS(Sheet1!$E$7:$E$1129,$A149,Sheet1!D$7:D$1129,C$3),"X","")</f>
        <v/>
      </c>
      <c r="D149" t="str">
        <f t="shared" si="2"/>
        <v>No</v>
      </c>
    </row>
    <row r="150" spans="1:4" x14ac:dyDescent="0.25">
      <c r="A150" t="s">
        <v>147</v>
      </c>
      <c r="B150" t="str">
        <f>IF(COUNTIFS(Sheet1!$E$7:$E$1129,$A150,Sheet1!C$7:C$1129,B$3),"X","")</f>
        <v>X</v>
      </c>
      <c r="C150" t="str">
        <f>IF(COUNTIFS(Sheet1!$E$7:$E$1129,$A150,Sheet1!D$7:D$1129,C$3),"X","")</f>
        <v/>
      </c>
      <c r="D150" t="str">
        <f t="shared" si="2"/>
        <v>No</v>
      </c>
    </row>
    <row r="151" spans="1:4" x14ac:dyDescent="0.25">
      <c r="A151" t="s">
        <v>148</v>
      </c>
      <c r="B151" t="str">
        <f>IF(COUNTIFS(Sheet1!$E$7:$E$1129,$A151,Sheet1!C$7:C$1129,B$3),"X","")</f>
        <v/>
      </c>
      <c r="C151" t="str">
        <f>IF(COUNTIFS(Sheet1!$E$7:$E$1129,$A151,Sheet1!D$7:D$1129,C$3),"X","")</f>
        <v>X</v>
      </c>
      <c r="D151" t="str">
        <f t="shared" si="2"/>
        <v>No</v>
      </c>
    </row>
    <row r="152" spans="1:4" x14ac:dyDescent="0.25">
      <c r="A152" t="s">
        <v>149</v>
      </c>
      <c r="B152" t="str">
        <f>IF(COUNTIFS(Sheet1!$E$7:$E$1129,$A152,Sheet1!C$7:C$1129,B$3),"X","")</f>
        <v>X</v>
      </c>
      <c r="C152" t="str">
        <f>IF(COUNTIFS(Sheet1!$E$7:$E$1129,$A152,Sheet1!D$7:D$1129,C$3),"X","")</f>
        <v/>
      </c>
      <c r="D152" t="str">
        <f t="shared" si="2"/>
        <v>No</v>
      </c>
    </row>
    <row r="153" spans="1:4" x14ac:dyDescent="0.25">
      <c r="A153" t="s">
        <v>150</v>
      </c>
      <c r="B153" t="str">
        <f>IF(COUNTIFS(Sheet1!$E$7:$E$1129,$A153,Sheet1!C$7:C$1129,B$3),"X","")</f>
        <v>X</v>
      </c>
      <c r="C153" t="str">
        <f>IF(COUNTIFS(Sheet1!$E$7:$E$1129,$A153,Sheet1!D$7:D$1129,C$3),"X","")</f>
        <v/>
      </c>
      <c r="D153" t="str">
        <f t="shared" si="2"/>
        <v>No</v>
      </c>
    </row>
    <row r="154" spans="1:4" x14ac:dyDescent="0.25">
      <c r="A154" t="s">
        <v>151</v>
      </c>
      <c r="B154" t="str">
        <f>IF(COUNTIFS(Sheet1!$E$7:$E$1129,$A154,Sheet1!C$7:C$1129,B$3),"X","")</f>
        <v>X</v>
      </c>
      <c r="C154" t="str">
        <f>IF(COUNTIFS(Sheet1!$E$7:$E$1129,$A154,Sheet1!D$7:D$1129,C$3),"X","")</f>
        <v/>
      </c>
      <c r="D154" t="str">
        <f t="shared" si="2"/>
        <v>No</v>
      </c>
    </row>
    <row r="155" spans="1:4" x14ac:dyDescent="0.25">
      <c r="A155" t="s">
        <v>152</v>
      </c>
      <c r="B155" t="str">
        <f>IF(COUNTIFS(Sheet1!$E$7:$E$1129,$A155,Sheet1!C$7:C$1129,B$3),"X","")</f>
        <v>X</v>
      </c>
      <c r="C155" t="str">
        <f>IF(COUNTIFS(Sheet1!$E$7:$E$1129,$A155,Sheet1!D$7:D$1129,C$3),"X","")</f>
        <v/>
      </c>
      <c r="D155" t="str">
        <f t="shared" si="2"/>
        <v>No</v>
      </c>
    </row>
    <row r="156" spans="1:4" x14ac:dyDescent="0.25">
      <c r="A156" t="s">
        <v>153</v>
      </c>
      <c r="B156" t="str">
        <f>IF(COUNTIFS(Sheet1!$E$7:$E$1129,$A156,Sheet1!C$7:C$1129,B$3),"X","")</f>
        <v/>
      </c>
      <c r="C156" t="str">
        <f>IF(COUNTIFS(Sheet1!$E$7:$E$1129,$A156,Sheet1!D$7:D$1129,C$3),"X","")</f>
        <v>X</v>
      </c>
      <c r="D156" t="str">
        <f t="shared" si="2"/>
        <v>No</v>
      </c>
    </row>
    <row r="157" spans="1:4" x14ac:dyDescent="0.25">
      <c r="A157" t="s">
        <v>154</v>
      </c>
      <c r="B157" t="str">
        <f>IF(COUNTIFS(Sheet1!$E$7:$E$1129,$A157,Sheet1!C$7:C$1129,B$3),"X","")</f>
        <v/>
      </c>
      <c r="C157" t="str">
        <f>IF(COUNTIFS(Sheet1!$E$7:$E$1129,$A157,Sheet1!D$7:D$1129,C$3),"X","")</f>
        <v>X</v>
      </c>
      <c r="D157" t="str">
        <f t="shared" si="2"/>
        <v>No</v>
      </c>
    </row>
    <row r="158" spans="1:4" x14ac:dyDescent="0.25">
      <c r="A158" t="s">
        <v>155</v>
      </c>
      <c r="B158" t="str">
        <f>IF(COUNTIFS(Sheet1!$E$7:$E$1129,$A158,Sheet1!C$7:C$1129,B$3),"X","")</f>
        <v>X</v>
      </c>
      <c r="C158" t="str">
        <f>IF(COUNTIFS(Sheet1!$E$7:$E$1129,$A158,Sheet1!D$7:D$1129,C$3),"X","")</f>
        <v/>
      </c>
      <c r="D158" t="str">
        <f t="shared" si="2"/>
        <v>No</v>
      </c>
    </row>
    <row r="159" spans="1:4" x14ac:dyDescent="0.25">
      <c r="A159" t="s">
        <v>156</v>
      </c>
      <c r="B159" t="str">
        <f>IF(COUNTIFS(Sheet1!$E$7:$E$1129,$A159,Sheet1!C$7:C$1129,B$3),"X","")</f>
        <v>X</v>
      </c>
      <c r="C159" t="str">
        <f>IF(COUNTIFS(Sheet1!$E$7:$E$1129,$A159,Sheet1!D$7:D$1129,C$3),"X","")</f>
        <v/>
      </c>
      <c r="D159" t="str">
        <f t="shared" si="2"/>
        <v>No</v>
      </c>
    </row>
    <row r="160" spans="1:4" x14ac:dyDescent="0.25">
      <c r="A160" t="s">
        <v>157</v>
      </c>
      <c r="B160" t="str">
        <f>IF(COUNTIFS(Sheet1!$E$7:$E$1129,$A160,Sheet1!C$7:C$1129,B$3),"X","")</f>
        <v>X</v>
      </c>
      <c r="C160" t="str">
        <f>IF(COUNTIFS(Sheet1!$E$7:$E$1129,$A160,Sheet1!D$7:D$1129,C$3),"X","")</f>
        <v/>
      </c>
      <c r="D160" t="str">
        <f t="shared" si="2"/>
        <v>No</v>
      </c>
    </row>
    <row r="161" spans="1:4" x14ac:dyDescent="0.25">
      <c r="A161" t="s">
        <v>158</v>
      </c>
      <c r="B161" t="str">
        <f>IF(COUNTIFS(Sheet1!$E$7:$E$1129,$A161,Sheet1!C$7:C$1129,B$3),"X","")</f>
        <v>X</v>
      </c>
      <c r="C161" t="str">
        <f>IF(COUNTIFS(Sheet1!$E$7:$E$1129,$A161,Sheet1!D$7:D$1129,C$3),"X","")</f>
        <v/>
      </c>
      <c r="D161" t="str">
        <f t="shared" si="2"/>
        <v>No</v>
      </c>
    </row>
    <row r="162" spans="1:4" x14ac:dyDescent="0.25">
      <c r="A162" t="s">
        <v>159</v>
      </c>
      <c r="B162" t="str">
        <f>IF(COUNTIFS(Sheet1!$E$7:$E$1129,$A162,Sheet1!C$7:C$1129,B$3),"X","")</f>
        <v/>
      </c>
      <c r="C162" t="str">
        <f>IF(COUNTIFS(Sheet1!$E$7:$E$1129,$A162,Sheet1!D$7:D$1129,C$3),"X","")</f>
        <v/>
      </c>
      <c r="D162" t="str">
        <f t="shared" si="2"/>
        <v>No</v>
      </c>
    </row>
    <row r="163" spans="1:4" x14ac:dyDescent="0.25">
      <c r="A163" t="s">
        <v>160</v>
      </c>
      <c r="B163" t="str">
        <f>IF(COUNTIFS(Sheet1!$E$7:$E$1129,$A163,Sheet1!C$7:C$1129,B$3),"X","")</f>
        <v>X</v>
      </c>
      <c r="C163" t="str">
        <f>IF(COUNTIFS(Sheet1!$E$7:$E$1129,$A163,Sheet1!D$7:D$1129,C$3),"X","")</f>
        <v/>
      </c>
      <c r="D163" t="str">
        <f t="shared" si="2"/>
        <v>No</v>
      </c>
    </row>
    <row r="164" spans="1:4" x14ac:dyDescent="0.25">
      <c r="A164" t="s">
        <v>161</v>
      </c>
      <c r="B164" t="str">
        <f>IF(COUNTIFS(Sheet1!$E$7:$E$1129,$A164,Sheet1!C$7:C$1129,B$3),"X","")</f>
        <v/>
      </c>
      <c r="C164" t="str">
        <f>IF(COUNTIFS(Sheet1!$E$7:$E$1129,$A164,Sheet1!D$7:D$1129,C$3),"X","")</f>
        <v>X</v>
      </c>
      <c r="D164" t="str">
        <f t="shared" si="2"/>
        <v>No</v>
      </c>
    </row>
    <row r="165" spans="1:4" x14ac:dyDescent="0.25">
      <c r="A165" t="s">
        <v>162</v>
      </c>
      <c r="B165" t="str">
        <f>IF(COUNTIFS(Sheet1!$E$7:$E$1129,$A165,Sheet1!C$7:C$1129,B$3),"X","")</f>
        <v>X</v>
      </c>
      <c r="C165" t="str">
        <f>IF(COUNTIFS(Sheet1!$E$7:$E$1129,$A165,Sheet1!D$7:D$1129,C$3),"X","")</f>
        <v/>
      </c>
      <c r="D165" t="str">
        <f t="shared" si="2"/>
        <v>No</v>
      </c>
    </row>
    <row r="166" spans="1:4" x14ac:dyDescent="0.25">
      <c r="A166" t="s">
        <v>163</v>
      </c>
      <c r="B166" t="str">
        <f>IF(COUNTIFS(Sheet1!$E$7:$E$1129,$A166,Sheet1!C$7:C$1129,B$3),"X","")</f>
        <v/>
      </c>
      <c r="C166" t="str">
        <f>IF(COUNTIFS(Sheet1!$E$7:$E$1129,$A166,Sheet1!D$7:D$1129,C$3),"X","")</f>
        <v>X</v>
      </c>
      <c r="D166" t="str">
        <f t="shared" si="2"/>
        <v>No</v>
      </c>
    </row>
    <row r="167" spans="1:4" x14ac:dyDescent="0.25">
      <c r="A167" t="s">
        <v>164</v>
      </c>
      <c r="B167" t="str">
        <f>IF(COUNTIFS(Sheet1!$E$7:$E$1129,$A167,Sheet1!C$7:C$1129,B$3),"X","")</f>
        <v/>
      </c>
      <c r="C167" t="str">
        <f>IF(COUNTIFS(Sheet1!$E$7:$E$1129,$A167,Sheet1!D$7:D$1129,C$3),"X","")</f>
        <v>X</v>
      </c>
      <c r="D167" t="str">
        <f t="shared" si="2"/>
        <v>No</v>
      </c>
    </row>
    <row r="168" spans="1:4" x14ac:dyDescent="0.25">
      <c r="A168" t="s">
        <v>165</v>
      </c>
      <c r="B168" t="str">
        <f>IF(COUNTIFS(Sheet1!$E$7:$E$1129,$A168,Sheet1!C$7:C$1129,B$3),"X","")</f>
        <v>X</v>
      </c>
      <c r="C168" t="str">
        <f>IF(COUNTIFS(Sheet1!$E$7:$E$1129,$A168,Sheet1!D$7:D$1129,C$3),"X","")</f>
        <v/>
      </c>
      <c r="D168" t="str">
        <f t="shared" si="2"/>
        <v>No</v>
      </c>
    </row>
    <row r="169" spans="1:4" x14ac:dyDescent="0.25">
      <c r="A169" t="s">
        <v>166</v>
      </c>
      <c r="B169" t="str">
        <f>IF(COUNTIFS(Sheet1!$E$7:$E$1129,$A169,Sheet1!C$7:C$1129,B$3),"X","")</f>
        <v>X</v>
      </c>
      <c r="C169" t="str">
        <f>IF(COUNTIFS(Sheet1!$E$7:$E$1129,$A169,Sheet1!D$7:D$1129,C$3),"X","")</f>
        <v/>
      </c>
      <c r="D169" t="str">
        <f t="shared" si="2"/>
        <v>No</v>
      </c>
    </row>
    <row r="170" spans="1:4" x14ac:dyDescent="0.25">
      <c r="A170" t="s">
        <v>167</v>
      </c>
      <c r="B170" t="str">
        <f>IF(COUNTIFS(Sheet1!$E$7:$E$1129,$A170,Sheet1!C$7:C$1129,B$3),"X","")</f>
        <v/>
      </c>
      <c r="C170" t="str">
        <f>IF(COUNTIFS(Sheet1!$E$7:$E$1129,$A170,Sheet1!D$7:D$1129,C$3),"X","")</f>
        <v/>
      </c>
      <c r="D170" t="str">
        <f t="shared" si="2"/>
        <v>No</v>
      </c>
    </row>
    <row r="171" spans="1:4" x14ac:dyDescent="0.25">
      <c r="A171" t="s">
        <v>168</v>
      </c>
      <c r="B171" t="str">
        <f>IF(COUNTIFS(Sheet1!$E$7:$E$1129,$A171,Sheet1!C$7:C$1129,B$3),"X","")</f>
        <v/>
      </c>
      <c r="C171" t="str">
        <f>IF(COUNTIFS(Sheet1!$E$7:$E$1129,$A171,Sheet1!D$7:D$1129,C$3),"X","")</f>
        <v>X</v>
      </c>
      <c r="D171" t="str">
        <f t="shared" si="2"/>
        <v>No</v>
      </c>
    </row>
    <row r="172" spans="1:4" x14ac:dyDescent="0.25">
      <c r="A172" t="s">
        <v>169</v>
      </c>
      <c r="B172" t="str">
        <f>IF(COUNTIFS(Sheet1!$E$7:$E$1129,$A172,Sheet1!C$7:C$1129,B$3),"X","")</f>
        <v/>
      </c>
      <c r="C172" t="str">
        <f>IF(COUNTIFS(Sheet1!$E$7:$E$1129,$A172,Sheet1!D$7:D$1129,C$3),"X","")</f>
        <v/>
      </c>
      <c r="D172" t="str">
        <f t="shared" si="2"/>
        <v>No</v>
      </c>
    </row>
    <row r="173" spans="1:4" x14ac:dyDescent="0.25">
      <c r="A173" t="s">
        <v>170</v>
      </c>
      <c r="B173" t="str">
        <f>IF(COUNTIFS(Sheet1!$E$7:$E$1129,$A173,Sheet1!C$7:C$1129,B$3),"X","")</f>
        <v/>
      </c>
      <c r="C173" t="str">
        <f>IF(COUNTIFS(Sheet1!$E$7:$E$1129,$A173,Sheet1!D$7:D$1129,C$3),"X","")</f>
        <v/>
      </c>
      <c r="D173" t="str">
        <f t="shared" si="2"/>
        <v>No</v>
      </c>
    </row>
    <row r="174" spans="1:4" x14ac:dyDescent="0.25">
      <c r="A174" t="s">
        <v>171</v>
      </c>
      <c r="B174" t="str">
        <f>IF(COUNTIFS(Sheet1!$E$7:$E$1129,$A174,Sheet1!C$7:C$1129,B$3),"X","")</f>
        <v/>
      </c>
      <c r="C174" t="str">
        <f>IF(COUNTIFS(Sheet1!$E$7:$E$1129,$A174,Sheet1!D$7:D$1129,C$3),"X","")</f>
        <v/>
      </c>
      <c r="D174" t="str">
        <f t="shared" si="2"/>
        <v>No</v>
      </c>
    </row>
    <row r="175" spans="1:4" x14ac:dyDescent="0.25">
      <c r="A175" t="s">
        <v>172</v>
      </c>
      <c r="B175" t="str">
        <f>IF(COUNTIFS(Sheet1!$E$7:$E$1129,$A175,Sheet1!C$7:C$1129,B$3),"X","")</f>
        <v/>
      </c>
      <c r="C175" t="str">
        <f>IF(COUNTIFS(Sheet1!$E$7:$E$1129,$A175,Sheet1!D$7:D$1129,C$3),"X","")</f>
        <v/>
      </c>
      <c r="D175" t="str">
        <f t="shared" si="2"/>
        <v>No</v>
      </c>
    </row>
    <row r="176" spans="1:4" x14ac:dyDescent="0.25">
      <c r="A176" t="s">
        <v>173</v>
      </c>
      <c r="B176" t="str">
        <f>IF(COUNTIFS(Sheet1!$E$7:$E$1129,$A176,Sheet1!C$7:C$1129,B$3),"X","")</f>
        <v/>
      </c>
      <c r="C176" t="str">
        <f>IF(COUNTIFS(Sheet1!$E$7:$E$1129,$A176,Sheet1!D$7:D$1129,C$3),"X","")</f>
        <v>X</v>
      </c>
      <c r="D176" t="str">
        <f t="shared" si="2"/>
        <v>No</v>
      </c>
    </row>
    <row r="177" spans="1:4" x14ac:dyDescent="0.25">
      <c r="A177" t="s">
        <v>174</v>
      </c>
      <c r="B177" t="str">
        <f>IF(COUNTIFS(Sheet1!$E$7:$E$1129,$A177,Sheet1!C$7:C$1129,B$3),"X","")</f>
        <v/>
      </c>
      <c r="C177" t="str">
        <f>IF(COUNTIFS(Sheet1!$E$7:$E$1129,$A177,Sheet1!D$7:D$1129,C$3),"X","")</f>
        <v>X</v>
      </c>
      <c r="D177" t="str">
        <f t="shared" si="2"/>
        <v>No</v>
      </c>
    </row>
    <row r="178" spans="1:4" x14ac:dyDescent="0.25">
      <c r="A178" t="s">
        <v>175</v>
      </c>
      <c r="B178" t="str">
        <f>IF(COUNTIFS(Sheet1!$E$7:$E$1129,$A178,Sheet1!C$7:C$1129,B$3),"X","")</f>
        <v>X</v>
      </c>
      <c r="C178" t="str">
        <f>IF(COUNTIFS(Sheet1!$E$7:$E$1129,$A178,Sheet1!D$7:D$1129,C$3),"X","")</f>
        <v/>
      </c>
      <c r="D178" t="str">
        <f t="shared" si="2"/>
        <v>No</v>
      </c>
    </row>
    <row r="179" spans="1:4" x14ac:dyDescent="0.25">
      <c r="A179" t="s">
        <v>176</v>
      </c>
      <c r="B179" t="str">
        <f>IF(COUNTIFS(Sheet1!$E$7:$E$1129,$A179,Sheet1!C$7:C$1129,B$3),"X","")</f>
        <v/>
      </c>
      <c r="C179" t="str">
        <f>IF(COUNTIFS(Sheet1!$E$7:$E$1129,$A179,Sheet1!D$7:D$1129,C$3),"X","")</f>
        <v/>
      </c>
      <c r="D179" t="str">
        <f t="shared" si="2"/>
        <v>No</v>
      </c>
    </row>
    <row r="180" spans="1:4" x14ac:dyDescent="0.25">
      <c r="A180" t="s">
        <v>177</v>
      </c>
      <c r="B180" t="str">
        <f>IF(COUNTIFS(Sheet1!$E$7:$E$1129,$A180,Sheet1!C$7:C$1129,B$3),"X","")</f>
        <v/>
      </c>
      <c r="C180" t="str">
        <f>IF(COUNTIFS(Sheet1!$E$7:$E$1129,$A180,Sheet1!D$7:D$1129,C$3),"X","")</f>
        <v/>
      </c>
      <c r="D180" t="str">
        <f t="shared" si="2"/>
        <v>No</v>
      </c>
    </row>
    <row r="181" spans="1:4" x14ac:dyDescent="0.25">
      <c r="A181" t="s">
        <v>178</v>
      </c>
      <c r="B181" t="str">
        <f>IF(COUNTIFS(Sheet1!$E$7:$E$1129,$A181,Sheet1!C$7:C$1129,B$3),"X","")</f>
        <v/>
      </c>
      <c r="C181" t="str">
        <f>IF(COUNTIFS(Sheet1!$E$7:$E$1129,$A181,Sheet1!D$7:D$1129,C$3),"X","")</f>
        <v/>
      </c>
      <c r="D181" t="str">
        <f t="shared" si="2"/>
        <v>No</v>
      </c>
    </row>
    <row r="182" spans="1:4" x14ac:dyDescent="0.25">
      <c r="A182" t="s">
        <v>179</v>
      </c>
      <c r="B182" t="str">
        <f>IF(COUNTIFS(Sheet1!$E$7:$E$1129,$A182,Sheet1!C$7:C$1129,B$3),"X","")</f>
        <v/>
      </c>
      <c r="C182" t="str">
        <f>IF(COUNTIFS(Sheet1!$E$7:$E$1129,$A182,Sheet1!D$7:D$1129,C$3),"X","")</f>
        <v/>
      </c>
      <c r="D182" t="str">
        <f t="shared" si="2"/>
        <v>No</v>
      </c>
    </row>
    <row r="183" spans="1:4" x14ac:dyDescent="0.25">
      <c r="A183" t="s">
        <v>180</v>
      </c>
      <c r="B183" t="str">
        <f>IF(COUNTIFS(Sheet1!$E$7:$E$1129,$A183,Sheet1!C$7:C$1129,B$3),"X","")</f>
        <v/>
      </c>
      <c r="C183" t="str">
        <f>IF(COUNTIFS(Sheet1!$E$7:$E$1129,$A183,Sheet1!D$7:D$1129,C$3),"X","")</f>
        <v/>
      </c>
      <c r="D183" t="str">
        <f t="shared" si="2"/>
        <v>No</v>
      </c>
    </row>
    <row r="184" spans="1:4" x14ac:dyDescent="0.25">
      <c r="A184" t="s">
        <v>181</v>
      </c>
      <c r="B184" t="str">
        <f>IF(COUNTIFS(Sheet1!$E$7:$E$1129,$A184,Sheet1!C$7:C$1129,B$3),"X","")</f>
        <v/>
      </c>
      <c r="C184" t="str">
        <f>IF(COUNTIFS(Sheet1!$E$7:$E$1129,$A184,Sheet1!D$7:D$1129,C$3),"X","")</f>
        <v/>
      </c>
      <c r="D184" t="str">
        <f t="shared" si="2"/>
        <v>No</v>
      </c>
    </row>
    <row r="185" spans="1:4" x14ac:dyDescent="0.25">
      <c r="A185" t="s">
        <v>182</v>
      </c>
      <c r="B185" t="str">
        <f>IF(COUNTIFS(Sheet1!$E$7:$E$1129,$A185,Sheet1!C$7:C$1129,B$3),"X","")</f>
        <v>X</v>
      </c>
      <c r="C185" t="str">
        <f>IF(COUNTIFS(Sheet1!$E$7:$E$1129,$A185,Sheet1!D$7:D$1129,C$3),"X","")</f>
        <v/>
      </c>
      <c r="D185" t="str">
        <f t="shared" si="2"/>
        <v>No</v>
      </c>
    </row>
    <row r="186" spans="1:4" x14ac:dyDescent="0.25">
      <c r="A186" t="s">
        <v>183</v>
      </c>
      <c r="B186" t="str">
        <f>IF(COUNTIFS(Sheet1!$E$7:$E$1129,$A186,Sheet1!C$7:C$1129,B$3),"X","")</f>
        <v/>
      </c>
      <c r="C186" t="str">
        <f>IF(COUNTIFS(Sheet1!$E$7:$E$1129,$A186,Sheet1!D$7:D$1129,C$3),"X","")</f>
        <v/>
      </c>
      <c r="D186" t="str">
        <f t="shared" si="2"/>
        <v>No</v>
      </c>
    </row>
    <row r="187" spans="1:4" x14ac:dyDescent="0.25">
      <c r="A187" t="s">
        <v>184</v>
      </c>
      <c r="B187" t="str">
        <f>IF(COUNTIFS(Sheet1!$E$7:$E$1129,$A187,Sheet1!C$7:C$1129,B$3),"X","")</f>
        <v/>
      </c>
      <c r="C187" t="str">
        <f>IF(COUNTIFS(Sheet1!$E$7:$E$1129,$A187,Sheet1!D$7:D$1129,C$3),"X","")</f>
        <v/>
      </c>
      <c r="D187" t="str">
        <f t="shared" si="2"/>
        <v>No</v>
      </c>
    </row>
    <row r="188" spans="1:4" x14ac:dyDescent="0.25">
      <c r="A188" t="s">
        <v>185</v>
      </c>
      <c r="B188" t="str">
        <f>IF(COUNTIFS(Sheet1!$E$7:$E$1129,$A188,Sheet1!C$7:C$1129,B$3),"X","")</f>
        <v/>
      </c>
      <c r="C188" t="str">
        <f>IF(COUNTIFS(Sheet1!$E$7:$E$1129,$A188,Sheet1!D$7:D$1129,C$3),"X","")</f>
        <v>X</v>
      </c>
      <c r="D188" t="str">
        <f t="shared" si="2"/>
        <v>No</v>
      </c>
    </row>
    <row r="189" spans="1:4" x14ac:dyDescent="0.25">
      <c r="A189" t="s">
        <v>186</v>
      </c>
      <c r="B189" t="str">
        <f>IF(COUNTIFS(Sheet1!$E$7:$E$1129,$A189,Sheet1!C$7:C$1129,B$3),"X","")</f>
        <v/>
      </c>
      <c r="C189" t="str">
        <f>IF(COUNTIFS(Sheet1!$E$7:$E$1129,$A189,Sheet1!D$7:D$1129,C$3),"X","")</f>
        <v/>
      </c>
      <c r="D189" t="str">
        <f t="shared" si="2"/>
        <v>No</v>
      </c>
    </row>
    <row r="190" spans="1:4" x14ac:dyDescent="0.25">
      <c r="A190" t="s">
        <v>187</v>
      </c>
      <c r="B190" t="str">
        <f>IF(COUNTIFS(Sheet1!$E$7:$E$1129,$A190,Sheet1!C$7:C$1129,B$3),"X","")</f>
        <v>X</v>
      </c>
      <c r="C190" t="str">
        <f>IF(COUNTIFS(Sheet1!$E$7:$E$1129,$A190,Sheet1!D$7:D$1129,C$3),"X","")</f>
        <v/>
      </c>
      <c r="D190" t="str">
        <f t="shared" si="2"/>
        <v>No</v>
      </c>
    </row>
    <row r="191" spans="1:4" x14ac:dyDescent="0.25">
      <c r="A191" t="s">
        <v>188</v>
      </c>
      <c r="B191" t="str">
        <f>IF(COUNTIFS(Sheet1!$E$7:$E$1129,$A191,Sheet1!C$7:C$1129,B$3),"X","")</f>
        <v/>
      </c>
      <c r="C191" t="str">
        <f>IF(COUNTIFS(Sheet1!$E$7:$E$1129,$A191,Sheet1!D$7:D$1129,C$3),"X","")</f>
        <v>X</v>
      </c>
      <c r="D191" t="str">
        <f t="shared" si="2"/>
        <v>No</v>
      </c>
    </row>
    <row r="192" spans="1:4" x14ac:dyDescent="0.25">
      <c r="A192" t="s">
        <v>189</v>
      </c>
      <c r="B192" t="str">
        <f>IF(COUNTIFS(Sheet1!$E$7:$E$1129,$A192,Sheet1!C$7:C$1129,B$3),"X","")</f>
        <v>X</v>
      </c>
      <c r="C192" t="str">
        <f>IF(COUNTIFS(Sheet1!$E$7:$E$1129,$A192,Sheet1!D$7:D$1129,C$3),"X","")</f>
        <v/>
      </c>
      <c r="D192" t="str">
        <f t="shared" si="2"/>
        <v>No</v>
      </c>
    </row>
    <row r="193" spans="1:4" x14ac:dyDescent="0.25">
      <c r="A193" t="s">
        <v>190</v>
      </c>
      <c r="B193" t="str">
        <f>IF(COUNTIFS(Sheet1!$E$7:$E$1129,$A193,Sheet1!C$7:C$1129,B$3),"X","")</f>
        <v>X</v>
      </c>
      <c r="C193" t="str">
        <f>IF(COUNTIFS(Sheet1!$E$7:$E$1129,$A193,Sheet1!D$7:D$1129,C$3),"X","")</f>
        <v/>
      </c>
      <c r="D193" t="str">
        <f t="shared" si="2"/>
        <v>No</v>
      </c>
    </row>
    <row r="194" spans="1:4" x14ac:dyDescent="0.25">
      <c r="A194" t="s">
        <v>191</v>
      </c>
      <c r="B194" t="str">
        <f>IF(COUNTIFS(Sheet1!$E$7:$E$1129,$A194,Sheet1!C$7:C$1129,B$3),"X","")</f>
        <v/>
      </c>
      <c r="C194" t="str">
        <f>IF(COUNTIFS(Sheet1!$E$7:$E$1129,$A194,Sheet1!D$7:D$1129,C$3),"X","")</f>
        <v>X</v>
      </c>
      <c r="D194" t="str">
        <f t="shared" si="2"/>
        <v>No</v>
      </c>
    </row>
    <row r="195" spans="1:4" x14ac:dyDescent="0.25">
      <c r="A195" t="s">
        <v>192</v>
      </c>
      <c r="B195" t="str">
        <f>IF(COUNTIFS(Sheet1!$E$7:$E$1129,$A195,Sheet1!C$7:C$1129,B$3),"X","")</f>
        <v>X</v>
      </c>
      <c r="C195" t="str">
        <f>IF(COUNTIFS(Sheet1!$E$7:$E$1129,$A195,Sheet1!D$7:D$1129,C$3),"X","")</f>
        <v/>
      </c>
      <c r="D195" t="str">
        <f t="shared" si="2"/>
        <v>No</v>
      </c>
    </row>
    <row r="196" spans="1:4" x14ac:dyDescent="0.25">
      <c r="A196" t="s">
        <v>193</v>
      </c>
      <c r="B196" t="str">
        <f>IF(COUNTIFS(Sheet1!$E$7:$E$1129,$A196,Sheet1!C$7:C$1129,B$3),"X","")</f>
        <v>X</v>
      </c>
      <c r="C196" t="str">
        <f>IF(COUNTIFS(Sheet1!$E$7:$E$1129,$A196,Sheet1!D$7:D$1129,C$3),"X","")</f>
        <v/>
      </c>
      <c r="D196" t="str">
        <f t="shared" ref="D196:D259" si="3">IF(B196&amp;C196="XX","Yes","No")</f>
        <v>No</v>
      </c>
    </row>
    <row r="197" spans="1:4" x14ac:dyDescent="0.25">
      <c r="A197" t="s">
        <v>194</v>
      </c>
      <c r="B197" t="str">
        <f>IF(COUNTIFS(Sheet1!$E$7:$E$1129,$A197,Sheet1!C$7:C$1129,B$3),"X","")</f>
        <v>X</v>
      </c>
      <c r="C197" t="str">
        <f>IF(COUNTIFS(Sheet1!$E$7:$E$1129,$A197,Sheet1!D$7:D$1129,C$3),"X","")</f>
        <v/>
      </c>
      <c r="D197" t="str">
        <f t="shared" si="3"/>
        <v>No</v>
      </c>
    </row>
    <row r="198" spans="1:4" x14ac:dyDescent="0.25">
      <c r="A198" t="s">
        <v>195</v>
      </c>
      <c r="B198" t="str">
        <f>IF(COUNTIFS(Sheet1!$E$7:$E$1129,$A198,Sheet1!C$7:C$1129,B$3),"X","")</f>
        <v/>
      </c>
      <c r="C198" t="str">
        <f>IF(COUNTIFS(Sheet1!$E$7:$E$1129,$A198,Sheet1!D$7:D$1129,C$3),"X","")</f>
        <v>X</v>
      </c>
      <c r="D198" t="str">
        <f t="shared" si="3"/>
        <v>No</v>
      </c>
    </row>
    <row r="199" spans="1:4" x14ac:dyDescent="0.25">
      <c r="A199" t="s">
        <v>196</v>
      </c>
      <c r="B199" t="str">
        <f>IF(COUNTIFS(Sheet1!$E$7:$E$1129,$A199,Sheet1!C$7:C$1129,B$3),"X","")</f>
        <v>X</v>
      </c>
      <c r="C199" t="str">
        <f>IF(COUNTIFS(Sheet1!$E$7:$E$1129,$A199,Sheet1!D$7:D$1129,C$3),"X","")</f>
        <v/>
      </c>
      <c r="D199" t="str">
        <f t="shared" si="3"/>
        <v>No</v>
      </c>
    </row>
    <row r="200" spans="1:4" x14ac:dyDescent="0.25">
      <c r="A200" t="s">
        <v>197</v>
      </c>
      <c r="B200" t="str">
        <f>IF(COUNTIFS(Sheet1!$E$7:$E$1129,$A200,Sheet1!C$7:C$1129,B$3),"X","")</f>
        <v>X</v>
      </c>
      <c r="C200" t="str">
        <f>IF(COUNTIFS(Sheet1!$E$7:$E$1129,$A200,Sheet1!D$7:D$1129,C$3),"X","")</f>
        <v/>
      </c>
      <c r="D200" t="str">
        <f t="shared" si="3"/>
        <v>No</v>
      </c>
    </row>
    <row r="201" spans="1:4" x14ac:dyDescent="0.25">
      <c r="A201" t="s">
        <v>198</v>
      </c>
      <c r="B201" t="str">
        <f>IF(COUNTIFS(Sheet1!$E$7:$E$1129,$A201,Sheet1!C$7:C$1129,B$3),"X","")</f>
        <v>X</v>
      </c>
      <c r="C201" t="str">
        <f>IF(COUNTIFS(Sheet1!$E$7:$E$1129,$A201,Sheet1!D$7:D$1129,C$3),"X","")</f>
        <v/>
      </c>
      <c r="D201" t="str">
        <f t="shared" si="3"/>
        <v>No</v>
      </c>
    </row>
    <row r="202" spans="1:4" x14ac:dyDescent="0.25">
      <c r="A202" t="s">
        <v>199</v>
      </c>
      <c r="B202" t="str">
        <f>IF(COUNTIFS(Sheet1!$E$7:$E$1129,$A202,Sheet1!C$7:C$1129,B$3),"X","")</f>
        <v>X</v>
      </c>
      <c r="C202" t="str">
        <f>IF(COUNTIFS(Sheet1!$E$7:$E$1129,$A202,Sheet1!D$7:D$1129,C$3),"X","")</f>
        <v/>
      </c>
      <c r="D202" t="str">
        <f t="shared" si="3"/>
        <v>No</v>
      </c>
    </row>
    <row r="203" spans="1:4" x14ac:dyDescent="0.25">
      <c r="A203" t="s">
        <v>200</v>
      </c>
      <c r="B203" t="str">
        <f>IF(COUNTIFS(Sheet1!$E$7:$E$1129,$A203,Sheet1!C$7:C$1129,B$3),"X","")</f>
        <v/>
      </c>
      <c r="C203" t="str">
        <f>IF(COUNTIFS(Sheet1!$E$7:$E$1129,$A203,Sheet1!D$7:D$1129,C$3),"X","")</f>
        <v>X</v>
      </c>
      <c r="D203" t="str">
        <f t="shared" si="3"/>
        <v>No</v>
      </c>
    </row>
    <row r="204" spans="1:4" x14ac:dyDescent="0.25">
      <c r="A204" t="s">
        <v>201</v>
      </c>
      <c r="B204" t="str">
        <f>IF(COUNTIFS(Sheet1!$E$7:$E$1129,$A204,Sheet1!C$7:C$1129,B$3),"X","")</f>
        <v/>
      </c>
      <c r="C204" t="str">
        <f>IF(COUNTIFS(Sheet1!$E$7:$E$1129,$A204,Sheet1!D$7:D$1129,C$3),"X","")</f>
        <v>X</v>
      </c>
      <c r="D204" t="str">
        <f t="shared" si="3"/>
        <v>No</v>
      </c>
    </row>
    <row r="205" spans="1:4" x14ac:dyDescent="0.25">
      <c r="A205" t="s">
        <v>202</v>
      </c>
      <c r="B205" t="str">
        <f>IF(COUNTIFS(Sheet1!$E$7:$E$1129,$A205,Sheet1!C$7:C$1129,B$3),"X","")</f>
        <v/>
      </c>
      <c r="C205" t="str">
        <f>IF(COUNTIFS(Sheet1!$E$7:$E$1129,$A205,Sheet1!D$7:D$1129,C$3),"X","")</f>
        <v/>
      </c>
      <c r="D205" t="str">
        <f t="shared" si="3"/>
        <v>No</v>
      </c>
    </row>
    <row r="206" spans="1:4" x14ac:dyDescent="0.25">
      <c r="A206" t="s">
        <v>203</v>
      </c>
      <c r="B206" t="str">
        <f>IF(COUNTIFS(Sheet1!$E$7:$E$1129,$A206,Sheet1!C$7:C$1129,B$3),"X","")</f>
        <v>X</v>
      </c>
      <c r="C206" t="str">
        <f>IF(COUNTIFS(Sheet1!$E$7:$E$1129,$A206,Sheet1!D$7:D$1129,C$3),"X","")</f>
        <v/>
      </c>
      <c r="D206" t="str">
        <f t="shared" si="3"/>
        <v>No</v>
      </c>
    </row>
    <row r="207" spans="1:4" x14ac:dyDescent="0.25">
      <c r="A207" t="s">
        <v>204</v>
      </c>
      <c r="B207" t="str">
        <f>IF(COUNTIFS(Sheet1!$E$7:$E$1129,$A207,Sheet1!C$7:C$1129,B$3),"X","")</f>
        <v/>
      </c>
      <c r="C207" t="str">
        <f>IF(COUNTIFS(Sheet1!$E$7:$E$1129,$A207,Sheet1!D$7:D$1129,C$3),"X","")</f>
        <v>X</v>
      </c>
      <c r="D207" t="str">
        <f t="shared" si="3"/>
        <v>No</v>
      </c>
    </row>
    <row r="208" spans="1:4" x14ac:dyDescent="0.25">
      <c r="A208" t="s">
        <v>205</v>
      </c>
      <c r="B208" t="str">
        <f>IF(COUNTIFS(Sheet1!$E$7:$E$1129,$A208,Sheet1!C$7:C$1129,B$3),"X","")</f>
        <v/>
      </c>
      <c r="C208" t="str">
        <f>IF(COUNTIFS(Sheet1!$E$7:$E$1129,$A208,Sheet1!D$7:D$1129,C$3),"X","")</f>
        <v>X</v>
      </c>
      <c r="D208" t="str">
        <f t="shared" si="3"/>
        <v>No</v>
      </c>
    </row>
    <row r="209" spans="1:4" x14ac:dyDescent="0.25">
      <c r="A209" t="s">
        <v>206</v>
      </c>
      <c r="B209" t="str">
        <f>IF(COUNTIFS(Sheet1!$E$7:$E$1129,$A209,Sheet1!C$7:C$1129,B$3),"X","")</f>
        <v/>
      </c>
      <c r="C209" t="str">
        <f>IF(COUNTIFS(Sheet1!$E$7:$E$1129,$A209,Sheet1!D$7:D$1129,C$3),"X","")</f>
        <v>X</v>
      </c>
      <c r="D209" t="str">
        <f t="shared" si="3"/>
        <v>No</v>
      </c>
    </row>
    <row r="210" spans="1:4" x14ac:dyDescent="0.25">
      <c r="A210" t="s">
        <v>207</v>
      </c>
      <c r="B210" t="str">
        <f>IF(COUNTIFS(Sheet1!$E$7:$E$1129,$A210,Sheet1!C$7:C$1129,B$3),"X","")</f>
        <v>X</v>
      </c>
      <c r="C210" t="str">
        <f>IF(COUNTIFS(Sheet1!$E$7:$E$1129,$A210,Sheet1!D$7:D$1129,C$3),"X","")</f>
        <v/>
      </c>
      <c r="D210" t="str">
        <f t="shared" si="3"/>
        <v>No</v>
      </c>
    </row>
    <row r="211" spans="1:4" x14ac:dyDescent="0.25">
      <c r="A211" t="s">
        <v>208</v>
      </c>
      <c r="B211" t="str">
        <f>IF(COUNTIFS(Sheet1!$E$7:$E$1129,$A211,Sheet1!C$7:C$1129,B$3),"X","")</f>
        <v/>
      </c>
      <c r="C211" t="str">
        <f>IF(COUNTIFS(Sheet1!$E$7:$E$1129,$A211,Sheet1!D$7:D$1129,C$3),"X","")</f>
        <v>X</v>
      </c>
      <c r="D211" t="str">
        <f t="shared" si="3"/>
        <v>No</v>
      </c>
    </row>
    <row r="212" spans="1:4" x14ac:dyDescent="0.25">
      <c r="A212" t="s">
        <v>209</v>
      </c>
      <c r="B212" t="str">
        <f>IF(COUNTIFS(Sheet1!$E$7:$E$1129,$A212,Sheet1!C$7:C$1129,B$3),"X","")</f>
        <v>X</v>
      </c>
      <c r="C212" t="str">
        <f>IF(COUNTIFS(Sheet1!$E$7:$E$1129,$A212,Sheet1!D$7:D$1129,C$3),"X","")</f>
        <v/>
      </c>
      <c r="D212" t="str">
        <f t="shared" si="3"/>
        <v>No</v>
      </c>
    </row>
    <row r="213" spans="1:4" x14ac:dyDescent="0.25">
      <c r="A213" t="s">
        <v>210</v>
      </c>
      <c r="B213" t="str">
        <f>IF(COUNTIFS(Sheet1!$E$7:$E$1129,$A213,Sheet1!C$7:C$1129,B$3),"X","")</f>
        <v>X</v>
      </c>
      <c r="C213" t="str">
        <f>IF(COUNTIFS(Sheet1!$E$7:$E$1129,$A213,Sheet1!D$7:D$1129,C$3),"X","")</f>
        <v/>
      </c>
      <c r="D213" t="str">
        <f t="shared" si="3"/>
        <v>No</v>
      </c>
    </row>
    <row r="214" spans="1:4" x14ac:dyDescent="0.25">
      <c r="A214" t="s">
        <v>211</v>
      </c>
      <c r="B214" t="str">
        <f>IF(COUNTIFS(Sheet1!$E$7:$E$1129,$A214,Sheet1!C$7:C$1129,B$3),"X","")</f>
        <v/>
      </c>
      <c r="C214" t="str">
        <f>IF(COUNTIFS(Sheet1!$E$7:$E$1129,$A214,Sheet1!D$7:D$1129,C$3),"X","")</f>
        <v>X</v>
      </c>
      <c r="D214" t="str">
        <f t="shared" si="3"/>
        <v>No</v>
      </c>
    </row>
    <row r="215" spans="1:4" x14ac:dyDescent="0.25">
      <c r="A215" t="s">
        <v>212</v>
      </c>
      <c r="B215" t="str">
        <f>IF(COUNTIFS(Sheet1!$E$7:$E$1129,$A215,Sheet1!C$7:C$1129,B$3),"X","")</f>
        <v>X</v>
      </c>
      <c r="C215" t="str">
        <f>IF(COUNTIFS(Sheet1!$E$7:$E$1129,$A215,Sheet1!D$7:D$1129,C$3),"X","")</f>
        <v/>
      </c>
      <c r="D215" t="str">
        <f t="shared" si="3"/>
        <v>No</v>
      </c>
    </row>
    <row r="216" spans="1:4" x14ac:dyDescent="0.25">
      <c r="A216" t="s">
        <v>213</v>
      </c>
      <c r="B216" t="str">
        <f>IF(COUNTIFS(Sheet1!$E$7:$E$1129,$A216,Sheet1!C$7:C$1129,B$3),"X","")</f>
        <v/>
      </c>
      <c r="C216" t="str">
        <f>IF(COUNTIFS(Sheet1!$E$7:$E$1129,$A216,Sheet1!D$7:D$1129,C$3),"X","")</f>
        <v>X</v>
      </c>
      <c r="D216" t="str">
        <f t="shared" si="3"/>
        <v>No</v>
      </c>
    </row>
    <row r="217" spans="1:4" x14ac:dyDescent="0.25">
      <c r="A217" t="s">
        <v>214</v>
      </c>
      <c r="B217" t="str">
        <f>IF(COUNTIFS(Sheet1!$E$7:$E$1129,$A217,Sheet1!C$7:C$1129,B$3),"X","")</f>
        <v/>
      </c>
      <c r="C217" t="str">
        <f>IF(COUNTIFS(Sheet1!$E$7:$E$1129,$A217,Sheet1!D$7:D$1129,C$3),"X","")</f>
        <v>X</v>
      </c>
      <c r="D217" t="str">
        <f t="shared" si="3"/>
        <v>No</v>
      </c>
    </row>
    <row r="218" spans="1:4" x14ac:dyDescent="0.25">
      <c r="A218" t="s">
        <v>215</v>
      </c>
      <c r="B218" t="str">
        <f>IF(COUNTIFS(Sheet1!$E$7:$E$1129,$A218,Sheet1!C$7:C$1129,B$3),"X","")</f>
        <v/>
      </c>
      <c r="C218" t="str">
        <f>IF(COUNTIFS(Sheet1!$E$7:$E$1129,$A218,Sheet1!D$7:D$1129,C$3),"X","")</f>
        <v>X</v>
      </c>
      <c r="D218" t="str">
        <f t="shared" si="3"/>
        <v>No</v>
      </c>
    </row>
    <row r="219" spans="1:4" x14ac:dyDescent="0.25">
      <c r="A219" t="s">
        <v>216</v>
      </c>
      <c r="B219" t="str">
        <f>IF(COUNTIFS(Sheet1!$E$7:$E$1129,$A219,Sheet1!C$7:C$1129,B$3),"X","")</f>
        <v>X</v>
      </c>
      <c r="C219" t="str">
        <f>IF(COUNTIFS(Sheet1!$E$7:$E$1129,$A219,Sheet1!D$7:D$1129,C$3),"X","")</f>
        <v/>
      </c>
      <c r="D219" t="str">
        <f t="shared" si="3"/>
        <v>No</v>
      </c>
    </row>
    <row r="220" spans="1:4" x14ac:dyDescent="0.25">
      <c r="A220" t="s">
        <v>217</v>
      </c>
      <c r="B220" t="str">
        <f>IF(COUNTIFS(Sheet1!$E$7:$E$1129,$A220,Sheet1!C$7:C$1129,B$3),"X","")</f>
        <v/>
      </c>
      <c r="C220" t="str">
        <f>IF(COUNTIFS(Sheet1!$E$7:$E$1129,$A220,Sheet1!D$7:D$1129,C$3),"X","")</f>
        <v>X</v>
      </c>
      <c r="D220" t="str">
        <f t="shared" si="3"/>
        <v>No</v>
      </c>
    </row>
    <row r="221" spans="1:4" x14ac:dyDescent="0.25">
      <c r="A221" t="s">
        <v>218</v>
      </c>
      <c r="B221" t="str">
        <f>IF(COUNTIFS(Sheet1!$E$7:$E$1129,$A221,Sheet1!C$7:C$1129,B$3),"X","")</f>
        <v>X</v>
      </c>
      <c r="C221" t="str">
        <f>IF(COUNTIFS(Sheet1!$E$7:$E$1129,$A221,Sheet1!D$7:D$1129,C$3),"X","")</f>
        <v/>
      </c>
      <c r="D221" t="str">
        <f t="shared" si="3"/>
        <v>No</v>
      </c>
    </row>
    <row r="222" spans="1:4" x14ac:dyDescent="0.25">
      <c r="A222" t="s">
        <v>219</v>
      </c>
      <c r="B222" t="str">
        <f>IF(COUNTIFS(Sheet1!$E$7:$E$1129,$A222,Sheet1!C$7:C$1129,B$3),"X","")</f>
        <v>X</v>
      </c>
      <c r="C222" t="str">
        <f>IF(COUNTIFS(Sheet1!$E$7:$E$1129,$A222,Sheet1!D$7:D$1129,C$3),"X","")</f>
        <v/>
      </c>
      <c r="D222" t="str">
        <f t="shared" si="3"/>
        <v>No</v>
      </c>
    </row>
    <row r="223" spans="1:4" x14ac:dyDescent="0.25">
      <c r="A223" t="s">
        <v>220</v>
      </c>
      <c r="B223" t="str">
        <f>IF(COUNTIFS(Sheet1!$E$7:$E$1129,$A223,Sheet1!C$7:C$1129,B$3),"X","")</f>
        <v>X</v>
      </c>
      <c r="C223" t="str">
        <f>IF(COUNTIFS(Sheet1!$E$7:$E$1129,$A223,Sheet1!D$7:D$1129,C$3),"X","")</f>
        <v/>
      </c>
      <c r="D223" t="str">
        <f t="shared" si="3"/>
        <v>No</v>
      </c>
    </row>
    <row r="224" spans="1:4" x14ac:dyDescent="0.25">
      <c r="A224" t="s">
        <v>221</v>
      </c>
      <c r="B224" t="str">
        <f>IF(COUNTIFS(Sheet1!$E$7:$E$1129,$A224,Sheet1!C$7:C$1129,B$3),"X","")</f>
        <v/>
      </c>
      <c r="C224" t="str">
        <f>IF(COUNTIFS(Sheet1!$E$7:$E$1129,$A224,Sheet1!D$7:D$1129,C$3),"X","")</f>
        <v>X</v>
      </c>
      <c r="D224" t="str">
        <f t="shared" si="3"/>
        <v>No</v>
      </c>
    </row>
    <row r="225" spans="1:4" x14ac:dyDescent="0.25">
      <c r="A225" t="s">
        <v>222</v>
      </c>
      <c r="B225" t="str">
        <f>IF(COUNTIFS(Sheet1!$E$7:$E$1129,$A225,Sheet1!C$7:C$1129,B$3),"X","")</f>
        <v>X</v>
      </c>
      <c r="C225" t="str">
        <f>IF(COUNTIFS(Sheet1!$E$7:$E$1129,$A225,Sheet1!D$7:D$1129,C$3),"X","")</f>
        <v/>
      </c>
      <c r="D225" t="str">
        <f t="shared" si="3"/>
        <v>No</v>
      </c>
    </row>
    <row r="226" spans="1:4" x14ac:dyDescent="0.25">
      <c r="A226" t="s">
        <v>223</v>
      </c>
      <c r="B226" t="str">
        <f>IF(COUNTIFS(Sheet1!$E$7:$E$1129,$A226,Sheet1!C$7:C$1129,B$3),"X","")</f>
        <v>X</v>
      </c>
      <c r="C226" t="str">
        <f>IF(COUNTIFS(Sheet1!$E$7:$E$1129,$A226,Sheet1!D$7:D$1129,C$3),"X","")</f>
        <v/>
      </c>
      <c r="D226" t="str">
        <f t="shared" si="3"/>
        <v>No</v>
      </c>
    </row>
    <row r="227" spans="1:4" x14ac:dyDescent="0.25">
      <c r="A227" t="s">
        <v>224</v>
      </c>
      <c r="B227" t="str">
        <f>IF(COUNTIFS(Sheet1!$E$7:$E$1129,$A227,Sheet1!C$7:C$1129,B$3),"X","")</f>
        <v>X</v>
      </c>
      <c r="C227" t="str">
        <f>IF(COUNTIFS(Sheet1!$E$7:$E$1129,$A227,Sheet1!D$7:D$1129,C$3),"X","")</f>
        <v/>
      </c>
      <c r="D227" t="str">
        <f t="shared" si="3"/>
        <v>No</v>
      </c>
    </row>
    <row r="228" spans="1:4" x14ac:dyDescent="0.25">
      <c r="A228" t="s">
        <v>225</v>
      </c>
      <c r="B228" t="str">
        <f>IF(COUNTIFS(Sheet1!$E$7:$E$1129,$A228,Sheet1!C$7:C$1129,B$3),"X","")</f>
        <v>X</v>
      </c>
      <c r="C228" t="str">
        <f>IF(COUNTIFS(Sheet1!$E$7:$E$1129,$A228,Sheet1!D$7:D$1129,C$3),"X","")</f>
        <v/>
      </c>
      <c r="D228" t="str">
        <f t="shared" si="3"/>
        <v>No</v>
      </c>
    </row>
    <row r="229" spans="1:4" x14ac:dyDescent="0.25">
      <c r="A229" t="s">
        <v>226</v>
      </c>
      <c r="B229" t="str">
        <f>IF(COUNTIFS(Sheet1!$E$7:$E$1129,$A229,Sheet1!C$7:C$1129,B$3),"X","")</f>
        <v/>
      </c>
      <c r="C229" t="str">
        <f>IF(COUNTIFS(Sheet1!$E$7:$E$1129,$A229,Sheet1!D$7:D$1129,C$3),"X","")</f>
        <v>X</v>
      </c>
      <c r="D229" t="str">
        <f t="shared" si="3"/>
        <v>No</v>
      </c>
    </row>
    <row r="230" spans="1:4" x14ac:dyDescent="0.25">
      <c r="A230" t="s">
        <v>227</v>
      </c>
      <c r="B230" t="str">
        <f>IF(COUNTIFS(Sheet1!$E$7:$E$1129,$A230,Sheet1!C$7:C$1129,B$3),"X","")</f>
        <v/>
      </c>
      <c r="C230" t="str">
        <f>IF(COUNTIFS(Sheet1!$E$7:$E$1129,$A230,Sheet1!D$7:D$1129,C$3),"X","")</f>
        <v>X</v>
      </c>
      <c r="D230" t="str">
        <f t="shared" si="3"/>
        <v>No</v>
      </c>
    </row>
    <row r="231" spans="1:4" x14ac:dyDescent="0.25">
      <c r="A231" t="s">
        <v>228</v>
      </c>
      <c r="B231" t="str">
        <f>IF(COUNTIFS(Sheet1!$E$7:$E$1129,$A231,Sheet1!C$7:C$1129,B$3),"X","")</f>
        <v/>
      </c>
      <c r="C231" t="str">
        <f>IF(COUNTIFS(Sheet1!$E$7:$E$1129,$A231,Sheet1!D$7:D$1129,C$3),"X","")</f>
        <v>X</v>
      </c>
      <c r="D231" t="str">
        <f t="shared" si="3"/>
        <v>No</v>
      </c>
    </row>
    <row r="232" spans="1:4" x14ac:dyDescent="0.25">
      <c r="A232" t="s">
        <v>229</v>
      </c>
      <c r="B232" t="str">
        <f>IF(COUNTIFS(Sheet1!$E$7:$E$1129,$A232,Sheet1!C$7:C$1129,B$3),"X","")</f>
        <v/>
      </c>
      <c r="C232" t="str">
        <f>IF(COUNTIFS(Sheet1!$E$7:$E$1129,$A232,Sheet1!D$7:D$1129,C$3),"X","")</f>
        <v>X</v>
      </c>
      <c r="D232" t="str">
        <f t="shared" si="3"/>
        <v>No</v>
      </c>
    </row>
    <row r="233" spans="1:4" x14ac:dyDescent="0.25">
      <c r="A233" t="s">
        <v>230</v>
      </c>
      <c r="B233" t="str">
        <f>IF(COUNTIFS(Sheet1!$E$7:$E$1129,$A233,Sheet1!C$7:C$1129,B$3),"X","")</f>
        <v>X</v>
      </c>
      <c r="C233" t="str">
        <f>IF(COUNTIFS(Sheet1!$E$7:$E$1129,$A233,Sheet1!D$7:D$1129,C$3),"X","")</f>
        <v/>
      </c>
      <c r="D233" t="str">
        <f t="shared" si="3"/>
        <v>No</v>
      </c>
    </row>
    <row r="234" spans="1:4" x14ac:dyDescent="0.25">
      <c r="A234" t="s">
        <v>231</v>
      </c>
      <c r="B234" t="str">
        <f>IF(COUNTIFS(Sheet1!$E$7:$E$1129,$A234,Sheet1!C$7:C$1129,B$3),"X","")</f>
        <v>X</v>
      </c>
      <c r="C234" t="str">
        <f>IF(COUNTIFS(Sheet1!$E$7:$E$1129,$A234,Sheet1!D$7:D$1129,C$3),"X","")</f>
        <v/>
      </c>
      <c r="D234" t="str">
        <f t="shared" si="3"/>
        <v>No</v>
      </c>
    </row>
    <row r="235" spans="1:4" x14ac:dyDescent="0.25">
      <c r="A235" t="s">
        <v>232</v>
      </c>
      <c r="B235" t="str">
        <f>IF(COUNTIFS(Sheet1!$E$7:$E$1129,$A235,Sheet1!C$7:C$1129,B$3),"X","")</f>
        <v>X</v>
      </c>
      <c r="C235" t="str">
        <f>IF(COUNTIFS(Sheet1!$E$7:$E$1129,$A235,Sheet1!D$7:D$1129,C$3),"X","")</f>
        <v/>
      </c>
      <c r="D235" t="str">
        <f t="shared" si="3"/>
        <v>No</v>
      </c>
    </row>
    <row r="236" spans="1:4" x14ac:dyDescent="0.25">
      <c r="A236" t="s">
        <v>233</v>
      </c>
      <c r="B236" t="str">
        <f>IF(COUNTIFS(Sheet1!$E$7:$E$1129,$A236,Sheet1!C$7:C$1129,B$3),"X","")</f>
        <v>X</v>
      </c>
      <c r="C236" t="str">
        <f>IF(COUNTIFS(Sheet1!$E$7:$E$1129,$A236,Sheet1!D$7:D$1129,C$3),"X","")</f>
        <v/>
      </c>
      <c r="D236" t="str">
        <f t="shared" si="3"/>
        <v>No</v>
      </c>
    </row>
    <row r="237" spans="1:4" x14ac:dyDescent="0.25">
      <c r="A237" t="s">
        <v>234</v>
      </c>
      <c r="B237" t="str">
        <f>IF(COUNTIFS(Sheet1!$E$7:$E$1129,$A237,Sheet1!C$7:C$1129,B$3),"X","")</f>
        <v>X</v>
      </c>
      <c r="C237" t="str">
        <f>IF(COUNTIFS(Sheet1!$E$7:$E$1129,$A237,Sheet1!D$7:D$1129,C$3),"X","")</f>
        <v/>
      </c>
      <c r="D237" t="str">
        <f t="shared" si="3"/>
        <v>No</v>
      </c>
    </row>
    <row r="238" spans="1:4" x14ac:dyDescent="0.25">
      <c r="A238" t="s">
        <v>235</v>
      </c>
      <c r="B238" t="str">
        <f>IF(COUNTIFS(Sheet1!$E$7:$E$1129,$A238,Sheet1!C$7:C$1129,B$3),"X","")</f>
        <v>X</v>
      </c>
      <c r="C238" t="str">
        <f>IF(COUNTIFS(Sheet1!$E$7:$E$1129,$A238,Sheet1!D$7:D$1129,C$3),"X","")</f>
        <v/>
      </c>
      <c r="D238" t="str">
        <f t="shared" si="3"/>
        <v>No</v>
      </c>
    </row>
    <row r="239" spans="1:4" x14ac:dyDescent="0.25">
      <c r="A239" t="s">
        <v>236</v>
      </c>
      <c r="B239" t="str">
        <f>IF(COUNTIFS(Sheet1!$E$7:$E$1129,$A239,Sheet1!C$7:C$1129,B$3),"X","")</f>
        <v>X</v>
      </c>
      <c r="C239" t="str">
        <f>IF(COUNTIFS(Sheet1!$E$7:$E$1129,$A239,Sheet1!D$7:D$1129,C$3),"X","")</f>
        <v/>
      </c>
      <c r="D239" t="str">
        <f t="shared" si="3"/>
        <v>No</v>
      </c>
    </row>
    <row r="240" spans="1:4" x14ac:dyDescent="0.25">
      <c r="A240" t="s">
        <v>237</v>
      </c>
      <c r="B240" t="str">
        <f>IF(COUNTIFS(Sheet1!$E$7:$E$1129,$A240,Sheet1!C$7:C$1129,B$3),"X","")</f>
        <v>X</v>
      </c>
      <c r="C240" t="str">
        <f>IF(COUNTIFS(Sheet1!$E$7:$E$1129,$A240,Sheet1!D$7:D$1129,C$3),"X","")</f>
        <v/>
      </c>
      <c r="D240" t="str">
        <f t="shared" si="3"/>
        <v>No</v>
      </c>
    </row>
    <row r="241" spans="1:4" x14ac:dyDescent="0.25">
      <c r="A241" t="s">
        <v>238</v>
      </c>
      <c r="B241" t="str">
        <f>IF(COUNTIFS(Sheet1!$E$7:$E$1129,$A241,Sheet1!C$7:C$1129,B$3),"X","")</f>
        <v>X</v>
      </c>
      <c r="C241" t="str">
        <f>IF(COUNTIFS(Sheet1!$E$7:$E$1129,$A241,Sheet1!D$7:D$1129,C$3),"X","")</f>
        <v/>
      </c>
      <c r="D241" t="str">
        <f t="shared" si="3"/>
        <v>No</v>
      </c>
    </row>
    <row r="242" spans="1:4" x14ac:dyDescent="0.25">
      <c r="A242" t="s">
        <v>239</v>
      </c>
      <c r="B242" t="str">
        <f>IF(COUNTIFS(Sheet1!$E$7:$E$1129,$A242,Sheet1!C$7:C$1129,B$3),"X","")</f>
        <v>X</v>
      </c>
      <c r="C242" t="str">
        <f>IF(COUNTIFS(Sheet1!$E$7:$E$1129,$A242,Sheet1!D$7:D$1129,C$3),"X","")</f>
        <v/>
      </c>
      <c r="D242" t="str">
        <f t="shared" si="3"/>
        <v>No</v>
      </c>
    </row>
    <row r="243" spans="1:4" x14ac:dyDescent="0.25">
      <c r="A243" t="s">
        <v>240</v>
      </c>
      <c r="B243" t="str">
        <f>IF(COUNTIFS(Sheet1!$E$7:$E$1129,$A243,Sheet1!C$7:C$1129,B$3),"X","")</f>
        <v>X</v>
      </c>
      <c r="C243" t="str">
        <f>IF(COUNTIFS(Sheet1!$E$7:$E$1129,$A243,Sheet1!D$7:D$1129,C$3),"X","")</f>
        <v/>
      </c>
      <c r="D243" t="str">
        <f t="shared" si="3"/>
        <v>No</v>
      </c>
    </row>
    <row r="244" spans="1:4" x14ac:dyDescent="0.25">
      <c r="A244" t="s">
        <v>241</v>
      </c>
      <c r="B244" t="str">
        <f>IF(COUNTIFS(Sheet1!$E$7:$E$1129,$A244,Sheet1!C$7:C$1129,B$3),"X","")</f>
        <v/>
      </c>
      <c r="C244" t="str">
        <f>IF(COUNTIFS(Sheet1!$E$7:$E$1129,$A244,Sheet1!D$7:D$1129,C$3),"X","")</f>
        <v>X</v>
      </c>
      <c r="D244" t="str">
        <f t="shared" si="3"/>
        <v>No</v>
      </c>
    </row>
    <row r="245" spans="1:4" x14ac:dyDescent="0.25">
      <c r="A245" t="s">
        <v>242</v>
      </c>
      <c r="B245" t="str">
        <f>IF(COUNTIFS(Sheet1!$E$7:$E$1129,$A245,Sheet1!C$7:C$1129,B$3),"X","")</f>
        <v/>
      </c>
      <c r="C245" t="str">
        <f>IF(COUNTIFS(Sheet1!$E$7:$E$1129,$A245,Sheet1!D$7:D$1129,C$3),"X","")</f>
        <v>X</v>
      </c>
      <c r="D245" t="str">
        <f t="shared" si="3"/>
        <v>No</v>
      </c>
    </row>
    <row r="246" spans="1:4" x14ac:dyDescent="0.25">
      <c r="A246" t="s">
        <v>243</v>
      </c>
      <c r="B246" t="str">
        <f>IF(COUNTIFS(Sheet1!$E$7:$E$1129,$A246,Sheet1!C$7:C$1129,B$3),"X","")</f>
        <v>X</v>
      </c>
      <c r="C246" t="str">
        <f>IF(COUNTIFS(Sheet1!$E$7:$E$1129,$A246,Sheet1!D$7:D$1129,C$3),"X","")</f>
        <v/>
      </c>
      <c r="D246" t="str">
        <f t="shared" si="3"/>
        <v>No</v>
      </c>
    </row>
    <row r="247" spans="1:4" x14ac:dyDescent="0.25">
      <c r="A247" t="s">
        <v>244</v>
      </c>
      <c r="B247" t="str">
        <f>IF(COUNTIFS(Sheet1!$E$7:$E$1129,$A247,Sheet1!C$7:C$1129,B$3),"X","")</f>
        <v/>
      </c>
      <c r="C247" t="str">
        <f>IF(COUNTIFS(Sheet1!$E$7:$E$1129,$A247,Sheet1!D$7:D$1129,C$3),"X","")</f>
        <v>X</v>
      </c>
      <c r="D247" t="str">
        <f t="shared" si="3"/>
        <v>No</v>
      </c>
    </row>
    <row r="248" spans="1:4" x14ac:dyDescent="0.25">
      <c r="A248" t="s">
        <v>245</v>
      </c>
      <c r="B248" t="str">
        <f>IF(COUNTIFS(Sheet1!$E$7:$E$1129,$A248,Sheet1!C$7:C$1129,B$3),"X","")</f>
        <v/>
      </c>
      <c r="C248" t="str">
        <f>IF(COUNTIFS(Sheet1!$E$7:$E$1129,$A248,Sheet1!D$7:D$1129,C$3),"X","")</f>
        <v>X</v>
      </c>
      <c r="D248" t="str">
        <f t="shared" si="3"/>
        <v>No</v>
      </c>
    </row>
    <row r="249" spans="1:4" x14ac:dyDescent="0.25">
      <c r="A249" t="s">
        <v>246</v>
      </c>
      <c r="B249" t="str">
        <f>IF(COUNTIFS(Sheet1!$E$7:$E$1129,$A249,Sheet1!C$7:C$1129,B$3),"X","")</f>
        <v/>
      </c>
      <c r="C249" t="str">
        <f>IF(COUNTIFS(Sheet1!$E$7:$E$1129,$A249,Sheet1!D$7:D$1129,C$3),"X","")</f>
        <v>X</v>
      </c>
      <c r="D249" t="str">
        <f t="shared" si="3"/>
        <v>No</v>
      </c>
    </row>
    <row r="250" spans="1:4" x14ac:dyDescent="0.25">
      <c r="A250" t="s">
        <v>247</v>
      </c>
      <c r="B250" t="str">
        <f>IF(COUNTIFS(Sheet1!$E$7:$E$1129,$A250,Sheet1!C$7:C$1129,B$3),"X","")</f>
        <v/>
      </c>
      <c r="C250" t="str">
        <f>IF(COUNTIFS(Sheet1!$E$7:$E$1129,$A250,Sheet1!D$7:D$1129,C$3),"X","")</f>
        <v/>
      </c>
      <c r="D250" t="str">
        <f t="shared" si="3"/>
        <v>No</v>
      </c>
    </row>
    <row r="251" spans="1:4" x14ac:dyDescent="0.25">
      <c r="A251" t="s">
        <v>248</v>
      </c>
      <c r="B251" t="str">
        <f>IF(COUNTIFS(Sheet1!$E$7:$E$1129,$A251,Sheet1!C$7:C$1129,B$3),"X","")</f>
        <v>X</v>
      </c>
      <c r="C251" t="str">
        <f>IF(COUNTIFS(Sheet1!$E$7:$E$1129,$A251,Sheet1!D$7:D$1129,C$3),"X","")</f>
        <v/>
      </c>
      <c r="D251" t="str">
        <f t="shared" si="3"/>
        <v>No</v>
      </c>
    </row>
    <row r="252" spans="1:4" x14ac:dyDescent="0.25">
      <c r="A252" t="s">
        <v>249</v>
      </c>
      <c r="B252" t="str">
        <f>IF(COUNTIFS(Sheet1!$E$7:$E$1129,$A252,Sheet1!C$7:C$1129,B$3),"X","")</f>
        <v/>
      </c>
      <c r="C252" t="str">
        <f>IF(COUNTIFS(Sheet1!$E$7:$E$1129,$A252,Sheet1!D$7:D$1129,C$3),"X","")</f>
        <v>X</v>
      </c>
      <c r="D252" t="str">
        <f t="shared" si="3"/>
        <v>No</v>
      </c>
    </row>
    <row r="253" spans="1:4" x14ac:dyDescent="0.25">
      <c r="A253" t="s">
        <v>250</v>
      </c>
      <c r="B253" t="str">
        <f>IF(COUNTIFS(Sheet1!$E$7:$E$1129,$A253,Sheet1!C$7:C$1129,B$3),"X","")</f>
        <v/>
      </c>
      <c r="C253" t="str">
        <f>IF(COUNTIFS(Sheet1!$E$7:$E$1129,$A253,Sheet1!D$7:D$1129,C$3),"X","")</f>
        <v>X</v>
      </c>
      <c r="D253" t="str">
        <f t="shared" si="3"/>
        <v>No</v>
      </c>
    </row>
    <row r="254" spans="1:4" x14ac:dyDescent="0.25">
      <c r="A254" t="s">
        <v>251</v>
      </c>
      <c r="B254" t="str">
        <f>IF(COUNTIFS(Sheet1!$E$7:$E$1129,$A254,Sheet1!C$7:C$1129,B$3),"X","")</f>
        <v>X</v>
      </c>
      <c r="C254" t="str">
        <f>IF(COUNTIFS(Sheet1!$E$7:$E$1129,$A254,Sheet1!D$7:D$1129,C$3),"X","")</f>
        <v/>
      </c>
      <c r="D254" t="str">
        <f t="shared" si="3"/>
        <v>No</v>
      </c>
    </row>
    <row r="255" spans="1:4" x14ac:dyDescent="0.25">
      <c r="A255" t="s">
        <v>252</v>
      </c>
      <c r="B255" t="str">
        <f>IF(COUNTIFS(Sheet1!$E$7:$E$1129,$A255,Sheet1!C$7:C$1129,B$3),"X","")</f>
        <v/>
      </c>
      <c r="C255" t="str">
        <f>IF(COUNTIFS(Sheet1!$E$7:$E$1129,$A255,Sheet1!D$7:D$1129,C$3),"X","")</f>
        <v>X</v>
      </c>
      <c r="D255" t="str">
        <f t="shared" si="3"/>
        <v>No</v>
      </c>
    </row>
    <row r="256" spans="1:4" x14ac:dyDescent="0.25">
      <c r="A256" t="s">
        <v>253</v>
      </c>
      <c r="B256" t="str">
        <f>IF(COUNTIFS(Sheet1!$E$7:$E$1129,$A256,Sheet1!C$7:C$1129,B$3),"X","")</f>
        <v/>
      </c>
      <c r="C256" t="str">
        <f>IF(COUNTIFS(Sheet1!$E$7:$E$1129,$A256,Sheet1!D$7:D$1129,C$3),"X","")</f>
        <v>X</v>
      </c>
      <c r="D256" t="str">
        <f t="shared" si="3"/>
        <v>No</v>
      </c>
    </row>
    <row r="257" spans="1:4" x14ac:dyDescent="0.25">
      <c r="A257" t="s">
        <v>254</v>
      </c>
      <c r="B257" t="str">
        <f>IF(COUNTIFS(Sheet1!$E$7:$E$1129,$A257,Sheet1!C$7:C$1129,B$3),"X","")</f>
        <v>X</v>
      </c>
      <c r="C257" t="str">
        <f>IF(COUNTIFS(Sheet1!$E$7:$E$1129,$A257,Sheet1!D$7:D$1129,C$3),"X","")</f>
        <v/>
      </c>
      <c r="D257" t="str">
        <f t="shared" si="3"/>
        <v>No</v>
      </c>
    </row>
    <row r="258" spans="1:4" x14ac:dyDescent="0.25">
      <c r="A258" t="s">
        <v>255</v>
      </c>
      <c r="B258" t="str">
        <f>IF(COUNTIFS(Sheet1!$E$7:$E$1129,$A258,Sheet1!C$7:C$1129,B$3),"X","")</f>
        <v/>
      </c>
      <c r="C258" t="str">
        <f>IF(COUNTIFS(Sheet1!$E$7:$E$1129,$A258,Sheet1!D$7:D$1129,C$3),"X","")</f>
        <v>X</v>
      </c>
      <c r="D258" t="str">
        <f t="shared" si="3"/>
        <v>No</v>
      </c>
    </row>
    <row r="259" spans="1:4" x14ac:dyDescent="0.25">
      <c r="A259" t="s">
        <v>256</v>
      </c>
      <c r="B259" t="str">
        <f>IF(COUNTIFS(Sheet1!$E$7:$E$1129,$A259,Sheet1!C$7:C$1129,B$3),"X","")</f>
        <v>X</v>
      </c>
      <c r="C259" t="str">
        <f>IF(COUNTIFS(Sheet1!$E$7:$E$1129,$A259,Sheet1!D$7:D$1129,C$3),"X","")</f>
        <v>X</v>
      </c>
      <c r="D259" t="str">
        <f t="shared" si="3"/>
        <v>Yes</v>
      </c>
    </row>
    <row r="260" spans="1:4" x14ac:dyDescent="0.25">
      <c r="A260" t="s">
        <v>257</v>
      </c>
      <c r="B260" t="str">
        <f>IF(COUNTIFS(Sheet1!$E$7:$E$1129,$A260,Sheet1!C$7:C$1129,B$3),"X","")</f>
        <v>X</v>
      </c>
      <c r="C260" t="str">
        <f>IF(COUNTIFS(Sheet1!$E$7:$E$1129,$A260,Sheet1!D$7:D$1129,C$3),"X","")</f>
        <v/>
      </c>
      <c r="D260" t="str">
        <f t="shared" ref="D260:D323" si="4">IF(B260&amp;C260="XX","Yes","No")</f>
        <v>No</v>
      </c>
    </row>
    <row r="261" spans="1:4" x14ac:dyDescent="0.25">
      <c r="A261" t="s">
        <v>258</v>
      </c>
      <c r="B261" t="str">
        <f>IF(COUNTIFS(Sheet1!$E$7:$E$1129,$A261,Sheet1!C$7:C$1129,B$3),"X","")</f>
        <v/>
      </c>
      <c r="C261" t="str">
        <f>IF(COUNTIFS(Sheet1!$E$7:$E$1129,$A261,Sheet1!D$7:D$1129,C$3),"X","")</f>
        <v>X</v>
      </c>
      <c r="D261" t="str">
        <f t="shared" si="4"/>
        <v>No</v>
      </c>
    </row>
    <row r="262" spans="1:4" x14ac:dyDescent="0.25">
      <c r="A262" t="s">
        <v>259</v>
      </c>
      <c r="B262" t="str">
        <f>IF(COUNTIFS(Sheet1!$E$7:$E$1129,$A262,Sheet1!C$7:C$1129,B$3),"X","")</f>
        <v/>
      </c>
      <c r="C262" t="str">
        <f>IF(COUNTIFS(Sheet1!$E$7:$E$1129,$A262,Sheet1!D$7:D$1129,C$3),"X","")</f>
        <v>X</v>
      </c>
      <c r="D262" t="str">
        <f t="shared" si="4"/>
        <v>No</v>
      </c>
    </row>
    <row r="263" spans="1:4" x14ac:dyDescent="0.25">
      <c r="A263" t="s">
        <v>260</v>
      </c>
      <c r="B263" t="str">
        <f>IF(COUNTIFS(Sheet1!$E$7:$E$1129,$A263,Sheet1!C$7:C$1129,B$3),"X","")</f>
        <v/>
      </c>
      <c r="C263" t="str">
        <f>IF(COUNTIFS(Sheet1!$E$7:$E$1129,$A263,Sheet1!D$7:D$1129,C$3),"X","")</f>
        <v>X</v>
      </c>
      <c r="D263" t="str">
        <f t="shared" si="4"/>
        <v>No</v>
      </c>
    </row>
    <row r="264" spans="1:4" x14ac:dyDescent="0.25">
      <c r="A264" t="s">
        <v>261</v>
      </c>
      <c r="B264" t="str">
        <f>IF(COUNTIFS(Sheet1!$E$7:$E$1129,$A264,Sheet1!C$7:C$1129,B$3),"X","")</f>
        <v>X</v>
      </c>
      <c r="C264" t="str">
        <f>IF(COUNTIFS(Sheet1!$E$7:$E$1129,$A264,Sheet1!D$7:D$1129,C$3),"X","")</f>
        <v/>
      </c>
      <c r="D264" t="str">
        <f t="shared" si="4"/>
        <v>No</v>
      </c>
    </row>
    <row r="265" spans="1:4" x14ac:dyDescent="0.25">
      <c r="A265" t="s">
        <v>262</v>
      </c>
      <c r="B265" t="str">
        <f>IF(COUNTIFS(Sheet1!$E$7:$E$1129,$A265,Sheet1!C$7:C$1129,B$3),"X","")</f>
        <v/>
      </c>
      <c r="C265" t="str">
        <f>IF(COUNTIFS(Sheet1!$E$7:$E$1129,$A265,Sheet1!D$7:D$1129,C$3),"X","")</f>
        <v>X</v>
      </c>
      <c r="D265" t="str">
        <f t="shared" si="4"/>
        <v>No</v>
      </c>
    </row>
    <row r="266" spans="1:4" x14ac:dyDescent="0.25">
      <c r="A266" t="s">
        <v>263</v>
      </c>
      <c r="B266" t="str">
        <f>IF(COUNTIFS(Sheet1!$E$7:$E$1129,$A266,Sheet1!C$7:C$1129,B$3),"X","")</f>
        <v/>
      </c>
      <c r="C266" t="str">
        <f>IF(COUNTIFS(Sheet1!$E$7:$E$1129,$A266,Sheet1!D$7:D$1129,C$3),"X","")</f>
        <v>X</v>
      </c>
      <c r="D266" t="str">
        <f t="shared" si="4"/>
        <v>No</v>
      </c>
    </row>
    <row r="267" spans="1:4" x14ac:dyDescent="0.25">
      <c r="A267" t="s">
        <v>264</v>
      </c>
      <c r="B267" t="str">
        <f>IF(COUNTIFS(Sheet1!$E$7:$E$1129,$A267,Sheet1!C$7:C$1129,B$3),"X","")</f>
        <v/>
      </c>
      <c r="C267" t="str">
        <f>IF(COUNTIFS(Sheet1!$E$7:$E$1129,$A267,Sheet1!D$7:D$1129,C$3),"X","")</f>
        <v>X</v>
      </c>
      <c r="D267" t="str">
        <f t="shared" si="4"/>
        <v>No</v>
      </c>
    </row>
    <row r="268" spans="1:4" x14ac:dyDescent="0.25">
      <c r="A268" t="s">
        <v>265</v>
      </c>
      <c r="B268" t="str">
        <f>IF(COUNTIFS(Sheet1!$E$7:$E$1129,$A268,Sheet1!C$7:C$1129,B$3),"X","")</f>
        <v>X</v>
      </c>
      <c r="C268" t="str">
        <f>IF(COUNTIFS(Sheet1!$E$7:$E$1129,$A268,Sheet1!D$7:D$1129,C$3),"X","")</f>
        <v/>
      </c>
      <c r="D268" t="str">
        <f t="shared" si="4"/>
        <v>No</v>
      </c>
    </row>
    <row r="269" spans="1:4" x14ac:dyDescent="0.25">
      <c r="A269" t="s">
        <v>266</v>
      </c>
      <c r="B269" t="str">
        <f>IF(COUNTIFS(Sheet1!$E$7:$E$1129,$A269,Sheet1!C$7:C$1129,B$3),"X","")</f>
        <v>X</v>
      </c>
      <c r="C269" t="str">
        <f>IF(COUNTIFS(Sheet1!$E$7:$E$1129,$A269,Sheet1!D$7:D$1129,C$3),"X","")</f>
        <v/>
      </c>
      <c r="D269" t="str">
        <f t="shared" si="4"/>
        <v>No</v>
      </c>
    </row>
    <row r="270" spans="1:4" x14ac:dyDescent="0.25">
      <c r="A270" t="s">
        <v>267</v>
      </c>
      <c r="B270" t="str">
        <f>IF(COUNTIFS(Sheet1!$E$7:$E$1129,$A270,Sheet1!C$7:C$1129,B$3),"X","")</f>
        <v/>
      </c>
      <c r="C270" t="str">
        <f>IF(COUNTIFS(Sheet1!$E$7:$E$1129,$A270,Sheet1!D$7:D$1129,C$3),"X","")</f>
        <v/>
      </c>
      <c r="D270" t="str">
        <f t="shared" si="4"/>
        <v>No</v>
      </c>
    </row>
    <row r="271" spans="1:4" x14ac:dyDescent="0.25">
      <c r="A271" t="s">
        <v>268</v>
      </c>
      <c r="B271" t="str">
        <f>IF(COUNTIFS(Sheet1!$E$7:$E$1129,$A271,Sheet1!C$7:C$1129,B$3),"X","")</f>
        <v>X</v>
      </c>
      <c r="C271" t="str">
        <f>IF(COUNTIFS(Sheet1!$E$7:$E$1129,$A271,Sheet1!D$7:D$1129,C$3),"X","")</f>
        <v/>
      </c>
      <c r="D271" t="str">
        <f t="shared" si="4"/>
        <v>No</v>
      </c>
    </row>
    <row r="272" spans="1:4" x14ac:dyDescent="0.25">
      <c r="A272" t="s">
        <v>269</v>
      </c>
      <c r="B272" t="str">
        <f>IF(COUNTIFS(Sheet1!$E$7:$E$1129,$A272,Sheet1!C$7:C$1129,B$3),"X","")</f>
        <v/>
      </c>
      <c r="C272" t="str">
        <f>IF(COUNTIFS(Sheet1!$E$7:$E$1129,$A272,Sheet1!D$7:D$1129,C$3),"X","")</f>
        <v>X</v>
      </c>
      <c r="D272" t="str">
        <f t="shared" si="4"/>
        <v>No</v>
      </c>
    </row>
    <row r="273" spans="1:4" x14ac:dyDescent="0.25">
      <c r="A273" t="s">
        <v>270</v>
      </c>
      <c r="B273" t="str">
        <f>IF(COUNTIFS(Sheet1!$E$7:$E$1129,$A273,Sheet1!C$7:C$1129,B$3),"X","")</f>
        <v/>
      </c>
      <c r="C273" t="str">
        <f>IF(COUNTIFS(Sheet1!$E$7:$E$1129,$A273,Sheet1!D$7:D$1129,C$3),"X","")</f>
        <v>X</v>
      </c>
      <c r="D273" t="str">
        <f t="shared" si="4"/>
        <v>No</v>
      </c>
    </row>
    <row r="274" spans="1:4" x14ac:dyDescent="0.25">
      <c r="A274" t="s">
        <v>271</v>
      </c>
      <c r="B274" t="str">
        <f>IF(COUNTIFS(Sheet1!$E$7:$E$1129,$A274,Sheet1!C$7:C$1129,B$3),"X","")</f>
        <v/>
      </c>
      <c r="C274" t="str">
        <f>IF(COUNTIFS(Sheet1!$E$7:$E$1129,$A274,Sheet1!D$7:D$1129,C$3),"X","")</f>
        <v>X</v>
      </c>
      <c r="D274" t="str">
        <f t="shared" si="4"/>
        <v>No</v>
      </c>
    </row>
    <row r="275" spans="1:4" x14ac:dyDescent="0.25">
      <c r="A275" t="s">
        <v>272</v>
      </c>
      <c r="B275" t="str">
        <f>IF(COUNTIFS(Sheet1!$E$7:$E$1129,$A275,Sheet1!C$7:C$1129,B$3),"X","")</f>
        <v/>
      </c>
      <c r="C275" t="str">
        <f>IF(COUNTIFS(Sheet1!$E$7:$E$1129,$A275,Sheet1!D$7:D$1129,C$3),"X","")</f>
        <v>X</v>
      </c>
      <c r="D275" t="str">
        <f t="shared" si="4"/>
        <v>No</v>
      </c>
    </row>
    <row r="276" spans="1:4" x14ac:dyDescent="0.25">
      <c r="A276" t="s">
        <v>273</v>
      </c>
      <c r="B276" t="str">
        <f>IF(COUNTIFS(Sheet1!$E$7:$E$1129,$A276,Sheet1!C$7:C$1129,B$3),"X","")</f>
        <v/>
      </c>
      <c r="C276" t="str">
        <f>IF(COUNTIFS(Sheet1!$E$7:$E$1129,$A276,Sheet1!D$7:D$1129,C$3),"X","")</f>
        <v>X</v>
      </c>
      <c r="D276" t="str">
        <f t="shared" si="4"/>
        <v>No</v>
      </c>
    </row>
    <row r="277" spans="1:4" x14ac:dyDescent="0.25">
      <c r="A277" t="s">
        <v>274</v>
      </c>
      <c r="B277" t="str">
        <f>IF(COUNTIFS(Sheet1!$E$7:$E$1129,$A277,Sheet1!C$7:C$1129,B$3),"X","")</f>
        <v/>
      </c>
      <c r="C277" t="str">
        <f>IF(COUNTIFS(Sheet1!$E$7:$E$1129,$A277,Sheet1!D$7:D$1129,C$3),"X","")</f>
        <v>X</v>
      </c>
      <c r="D277" t="str">
        <f t="shared" si="4"/>
        <v>No</v>
      </c>
    </row>
    <row r="278" spans="1:4" x14ac:dyDescent="0.25">
      <c r="A278" t="s">
        <v>275</v>
      </c>
      <c r="B278" t="str">
        <f>IF(COUNTIFS(Sheet1!$E$7:$E$1129,$A278,Sheet1!C$7:C$1129,B$3),"X","")</f>
        <v/>
      </c>
      <c r="C278" t="str">
        <f>IF(COUNTIFS(Sheet1!$E$7:$E$1129,$A278,Sheet1!D$7:D$1129,C$3),"X","")</f>
        <v>X</v>
      </c>
      <c r="D278" t="str">
        <f t="shared" si="4"/>
        <v>No</v>
      </c>
    </row>
    <row r="279" spans="1:4" x14ac:dyDescent="0.25">
      <c r="A279" t="s">
        <v>276</v>
      </c>
      <c r="B279" t="str">
        <f>IF(COUNTIFS(Sheet1!$E$7:$E$1129,$A279,Sheet1!C$7:C$1129,B$3),"X","")</f>
        <v/>
      </c>
      <c r="C279" t="str">
        <f>IF(COUNTIFS(Sheet1!$E$7:$E$1129,$A279,Sheet1!D$7:D$1129,C$3),"X","")</f>
        <v>X</v>
      </c>
      <c r="D279" t="str">
        <f t="shared" si="4"/>
        <v>No</v>
      </c>
    </row>
    <row r="280" spans="1:4" x14ac:dyDescent="0.25">
      <c r="A280" t="s">
        <v>277</v>
      </c>
      <c r="B280" t="str">
        <f>IF(COUNTIFS(Sheet1!$E$7:$E$1129,$A280,Sheet1!C$7:C$1129,B$3),"X","")</f>
        <v/>
      </c>
      <c r="C280" t="str">
        <f>IF(COUNTIFS(Sheet1!$E$7:$E$1129,$A280,Sheet1!D$7:D$1129,C$3),"X","")</f>
        <v>X</v>
      </c>
      <c r="D280" t="str">
        <f t="shared" si="4"/>
        <v>No</v>
      </c>
    </row>
    <row r="281" spans="1:4" x14ac:dyDescent="0.25">
      <c r="A281" t="s">
        <v>278</v>
      </c>
      <c r="B281" t="str">
        <f>IF(COUNTIFS(Sheet1!$E$7:$E$1129,$A281,Sheet1!C$7:C$1129,B$3),"X","")</f>
        <v/>
      </c>
      <c r="C281" t="str">
        <f>IF(COUNTIFS(Sheet1!$E$7:$E$1129,$A281,Sheet1!D$7:D$1129,C$3),"X","")</f>
        <v>X</v>
      </c>
      <c r="D281" t="str">
        <f t="shared" si="4"/>
        <v>No</v>
      </c>
    </row>
    <row r="282" spans="1:4" x14ac:dyDescent="0.25">
      <c r="A282" t="s">
        <v>279</v>
      </c>
      <c r="B282" t="str">
        <f>IF(COUNTIFS(Sheet1!$E$7:$E$1129,$A282,Sheet1!C$7:C$1129,B$3),"X","")</f>
        <v/>
      </c>
      <c r="C282" t="str">
        <f>IF(COUNTIFS(Sheet1!$E$7:$E$1129,$A282,Sheet1!D$7:D$1129,C$3),"X","")</f>
        <v>X</v>
      </c>
      <c r="D282" t="str">
        <f t="shared" si="4"/>
        <v>No</v>
      </c>
    </row>
    <row r="283" spans="1:4" x14ac:dyDescent="0.25">
      <c r="A283" t="s">
        <v>280</v>
      </c>
      <c r="B283" t="str">
        <f>IF(COUNTIFS(Sheet1!$E$7:$E$1129,$A283,Sheet1!C$7:C$1129,B$3),"X","")</f>
        <v/>
      </c>
      <c r="C283" t="str">
        <f>IF(COUNTIFS(Sheet1!$E$7:$E$1129,$A283,Sheet1!D$7:D$1129,C$3),"X","")</f>
        <v>X</v>
      </c>
      <c r="D283" t="str">
        <f t="shared" si="4"/>
        <v>No</v>
      </c>
    </row>
    <row r="284" spans="1:4" x14ac:dyDescent="0.25">
      <c r="A284" t="s">
        <v>281</v>
      </c>
      <c r="B284" t="str">
        <f>IF(COUNTIFS(Sheet1!$E$7:$E$1129,$A284,Sheet1!C$7:C$1129,B$3),"X","")</f>
        <v/>
      </c>
      <c r="C284" t="str">
        <f>IF(COUNTIFS(Sheet1!$E$7:$E$1129,$A284,Sheet1!D$7:D$1129,C$3),"X","")</f>
        <v>X</v>
      </c>
      <c r="D284" t="str">
        <f t="shared" si="4"/>
        <v>No</v>
      </c>
    </row>
    <row r="285" spans="1:4" x14ac:dyDescent="0.25">
      <c r="A285" t="s">
        <v>282</v>
      </c>
      <c r="B285" t="str">
        <f>IF(COUNTIFS(Sheet1!$E$7:$E$1129,$A285,Sheet1!C$7:C$1129,B$3),"X","")</f>
        <v/>
      </c>
      <c r="C285" t="str">
        <f>IF(COUNTIFS(Sheet1!$E$7:$E$1129,$A285,Sheet1!D$7:D$1129,C$3),"X","")</f>
        <v>X</v>
      </c>
      <c r="D285" t="str">
        <f t="shared" si="4"/>
        <v>No</v>
      </c>
    </row>
    <row r="286" spans="1:4" x14ac:dyDescent="0.25">
      <c r="A286" t="s">
        <v>283</v>
      </c>
      <c r="B286" t="str">
        <f>IF(COUNTIFS(Sheet1!$E$7:$E$1129,$A286,Sheet1!C$7:C$1129,B$3),"X","")</f>
        <v>X</v>
      </c>
      <c r="C286" t="str">
        <f>IF(COUNTIFS(Sheet1!$E$7:$E$1129,$A286,Sheet1!D$7:D$1129,C$3),"X","")</f>
        <v/>
      </c>
      <c r="D286" t="str">
        <f t="shared" si="4"/>
        <v>No</v>
      </c>
    </row>
    <row r="287" spans="1:4" x14ac:dyDescent="0.25">
      <c r="A287" t="s">
        <v>284</v>
      </c>
      <c r="B287" t="str">
        <f>IF(COUNTIFS(Sheet1!$E$7:$E$1129,$A287,Sheet1!C$7:C$1129,B$3),"X","")</f>
        <v>X</v>
      </c>
      <c r="C287" t="str">
        <f>IF(COUNTIFS(Sheet1!$E$7:$E$1129,$A287,Sheet1!D$7:D$1129,C$3),"X","")</f>
        <v/>
      </c>
      <c r="D287" t="str">
        <f t="shared" si="4"/>
        <v>No</v>
      </c>
    </row>
    <row r="288" spans="1:4" x14ac:dyDescent="0.25">
      <c r="A288" t="s">
        <v>285</v>
      </c>
      <c r="B288" t="str">
        <f>IF(COUNTIFS(Sheet1!$E$7:$E$1129,$A288,Sheet1!C$7:C$1129,B$3),"X","")</f>
        <v/>
      </c>
      <c r="C288" t="str">
        <f>IF(COUNTIFS(Sheet1!$E$7:$E$1129,$A288,Sheet1!D$7:D$1129,C$3),"X","")</f>
        <v>X</v>
      </c>
      <c r="D288" t="str">
        <f t="shared" si="4"/>
        <v>No</v>
      </c>
    </row>
    <row r="289" spans="1:4" x14ac:dyDescent="0.25">
      <c r="A289" t="s">
        <v>286</v>
      </c>
      <c r="B289" t="str">
        <f>IF(COUNTIFS(Sheet1!$E$7:$E$1129,$A289,Sheet1!C$7:C$1129,B$3),"X","")</f>
        <v/>
      </c>
      <c r="C289" t="str">
        <f>IF(COUNTIFS(Sheet1!$E$7:$E$1129,$A289,Sheet1!D$7:D$1129,C$3),"X","")</f>
        <v>X</v>
      </c>
      <c r="D289" t="str">
        <f t="shared" si="4"/>
        <v>No</v>
      </c>
    </row>
    <row r="290" spans="1:4" x14ac:dyDescent="0.25">
      <c r="A290" t="s">
        <v>287</v>
      </c>
      <c r="B290" t="str">
        <f>IF(COUNTIFS(Sheet1!$E$7:$E$1129,$A290,Sheet1!C$7:C$1129,B$3),"X","")</f>
        <v/>
      </c>
      <c r="C290" t="str">
        <f>IF(COUNTIFS(Sheet1!$E$7:$E$1129,$A290,Sheet1!D$7:D$1129,C$3),"X","")</f>
        <v>X</v>
      </c>
      <c r="D290" t="str">
        <f t="shared" si="4"/>
        <v>No</v>
      </c>
    </row>
    <row r="291" spans="1:4" x14ac:dyDescent="0.25">
      <c r="A291" t="s">
        <v>288</v>
      </c>
      <c r="B291" t="str">
        <f>IF(COUNTIFS(Sheet1!$E$7:$E$1129,$A291,Sheet1!C$7:C$1129,B$3),"X","")</f>
        <v/>
      </c>
      <c r="C291" t="str">
        <f>IF(COUNTIFS(Sheet1!$E$7:$E$1129,$A291,Sheet1!D$7:D$1129,C$3),"X","")</f>
        <v>X</v>
      </c>
      <c r="D291" t="str">
        <f t="shared" si="4"/>
        <v>No</v>
      </c>
    </row>
    <row r="292" spans="1:4" x14ac:dyDescent="0.25">
      <c r="A292" t="s">
        <v>289</v>
      </c>
      <c r="B292" t="str">
        <f>IF(COUNTIFS(Sheet1!$E$7:$E$1129,$A292,Sheet1!C$7:C$1129,B$3),"X","")</f>
        <v/>
      </c>
      <c r="C292" t="str">
        <f>IF(COUNTIFS(Sheet1!$E$7:$E$1129,$A292,Sheet1!D$7:D$1129,C$3),"X","")</f>
        <v>X</v>
      </c>
      <c r="D292" t="str">
        <f t="shared" si="4"/>
        <v>No</v>
      </c>
    </row>
    <row r="293" spans="1:4" x14ac:dyDescent="0.25">
      <c r="A293" t="s">
        <v>290</v>
      </c>
      <c r="B293" t="str">
        <f>IF(COUNTIFS(Sheet1!$E$7:$E$1129,$A293,Sheet1!C$7:C$1129,B$3),"X","")</f>
        <v/>
      </c>
      <c r="C293" t="str">
        <f>IF(COUNTIFS(Sheet1!$E$7:$E$1129,$A293,Sheet1!D$7:D$1129,C$3),"X","")</f>
        <v>X</v>
      </c>
      <c r="D293" t="str">
        <f t="shared" si="4"/>
        <v>No</v>
      </c>
    </row>
    <row r="294" spans="1:4" x14ac:dyDescent="0.25">
      <c r="A294" t="s">
        <v>291</v>
      </c>
      <c r="B294" t="str">
        <f>IF(COUNTIFS(Sheet1!$E$7:$E$1129,$A294,Sheet1!C$7:C$1129,B$3),"X","")</f>
        <v/>
      </c>
      <c r="C294" t="str">
        <f>IF(COUNTIFS(Sheet1!$E$7:$E$1129,$A294,Sheet1!D$7:D$1129,C$3),"X","")</f>
        <v>X</v>
      </c>
      <c r="D294" t="str">
        <f t="shared" si="4"/>
        <v>No</v>
      </c>
    </row>
    <row r="295" spans="1:4" x14ac:dyDescent="0.25">
      <c r="A295" t="s">
        <v>292</v>
      </c>
      <c r="B295" t="str">
        <f>IF(COUNTIFS(Sheet1!$E$7:$E$1129,$A295,Sheet1!C$7:C$1129,B$3),"X","")</f>
        <v/>
      </c>
      <c r="C295" t="str">
        <f>IF(COUNTIFS(Sheet1!$E$7:$E$1129,$A295,Sheet1!D$7:D$1129,C$3),"X","")</f>
        <v>X</v>
      </c>
      <c r="D295" t="str">
        <f t="shared" si="4"/>
        <v>No</v>
      </c>
    </row>
    <row r="296" spans="1:4" x14ac:dyDescent="0.25">
      <c r="A296" t="s">
        <v>293</v>
      </c>
      <c r="B296" t="str">
        <f>IF(COUNTIFS(Sheet1!$E$7:$E$1129,$A296,Sheet1!C$7:C$1129,B$3),"X","")</f>
        <v/>
      </c>
      <c r="C296" t="str">
        <f>IF(COUNTIFS(Sheet1!$E$7:$E$1129,$A296,Sheet1!D$7:D$1129,C$3),"X","")</f>
        <v>X</v>
      </c>
      <c r="D296" t="str">
        <f t="shared" si="4"/>
        <v>No</v>
      </c>
    </row>
    <row r="297" spans="1:4" x14ac:dyDescent="0.25">
      <c r="A297" t="s">
        <v>294</v>
      </c>
      <c r="B297" t="str">
        <f>IF(COUNTIFS(Sheet1!$E$7:$E$1129,$A297,Sheet1!C$7:C$1129,B$3),"X","")</f>
        <v>X</v>
      </c>
      <c r="C297" t="str">
        <f>IF(COUNTIFS(Sheet1!$E$7:$E$1129,$A297,Sheet1!D$7:D$1129,C$3),"X","")</f>
        <v/>
      </c>
      <c r="D297" t="str">
        <f t="shared" si="4"/>
        <v>No</v>
      </c>
    </row>
    <row r="298" spans="1:4" x14ac:dyDescent="0.25">
      <c r="A298" t="s">
        <v>295</v>
      </c>
      <c r="B298" t="str">
        <f>IF(COUNTIFS(Sheet1!$E$7:$E$1129,$A298,Sheet1!C$7:C$1129,B$3),"X","")</f>
        <v/>
      </c>
      <c r="C298" t="str">
        <f>IF(COUNTIFS(Sheet1!$E$7:$E$1129,$A298,Sheet1!D$7:D$1129,C$3),"X","")</f>
        <v>X</v>
      </c>
      <c r="D298" t="str">
        <f t="shared" si="4"/>
        <v>No</v>
      </c>
    </row>
    <row r="299" spans="1:4" x14ac:dyDescent="0.25">
      <c r="A299" t="s">
        <v>296</v>
      </c>
      <c r="B299" t="str">
        <f>IF(COUNTIFS(Sheet1!$E$7:$E$1129,$A299,Sheet1!C$7:C$1129,B$3),"X","")</f>
        <v/>
      </c>
      <c r="C299" t="str">
        <f>IF(COUNTIFS(Sheet1!$E$7:$E$1129,$A299,Sheet1!D$7:D$1129,C$3),"X","")</f>
        <v>X</v>
      </c>
      <c r="D299" t="str">
        <f t="shared" si="4"/>
        <v>No</v>
      </c>
    </row>
    <row r="300" spans="1:4" x14ac:dyDescent="0.25">
      <c r="A300" t="s">
        <v>297</v>
      </c>
      <c r="B300" t="str">
        <f>IF(COUNTIFS(Sheet1!$E$7:$E$1129,$A300,Sheet1!C$7:C$1129,B$3),"X","")</f>
        <v/>
      </c>
      <c r="C300" t="str">
        <f>IF(COUNTIFS(Sheet1!$E$7:$E$1129,$A300,Sheet1!D$7:D$1129,C$3),"X","")</f>
        <v>X</v>
      </c>
      <c r="D300" t="str">
        <f t="shared" si="4"/>
        <v>No</v>
      </c>
    </row>
    <row r="301" spans="1:4" x14ac:dyDescent="0.25">
      <c r="A301" t="s">
        <v>298</v>
      </c>
      <c r="B301" t="str">
        <f>IF(COUNTIFS(Sheet1!$E$7:$E$1129,$A301,Sheet1!C$7:C$1129,B$3),"X","")</f>
        <v/>
      </c>
      <c r="C301" t="str">
        <f>IF(COUNTIFS(Sheet1!$E$7:$E$1129,$A301,Sheet1!D$7:D$1129,C$3),"X","")</f>
        <v/>
      </c>
      <c r="D301" t="str">
        <f t="shared" si="4"/>
        <v>No</v>
      </c>
    </row>
    <row r="302" spans="1:4" x14ac:dyDescent="0.25">
      <c r="A302" t="s">
        <v>299</v>
      </c>
      <c r="B302" t="str">
        <f>IF(COUNTIFS(Sheet1!$E$7:$E$1129,$A302,Sheet1!C$7:C$1129,B$3),"X","")</f>
        <v/>
      </c>
      <c r="C302" t="str">
        <f>IF(COUNTIFS(Sheet1!$E$7:$E$1129,$A302,Sheet1!D$7:D$1129,C$3),"X","")</f>
        <v/>
      </c>
      <c r="D302" t="str">
        <f t="shared" si="4"/>
        <v>No</v>
      </c>
    </row>
    <row r="303" spans="1:4" x14ac:dyDescent="0.25">
      <c r="A303" t="s">
        <v>300</v>
      </c>
      <c r="B303" t="str">
        <f>IF(COUNTIFS(Sheet1!$E$7:$E$1129,$A303,Sheet1!C$7:C$1129,B$3),"X","")</f>
        <v/>
      </c>
      <c r="C303" t="str">
        <f>IF(COUNTIFS(Sheet1!$E$7:$E$1129,$A303,Sheet1!D$7:D$1129,C$3),"X","")</f>
        <v/>
      </c>
      <c r="D303" t="str">
        <f t="shared" si="4"/>
        <v>No</v>
      </c>
    </row>
    <row r="304" spans="1:4" x14ac:dyDescent="0.25">
      <c r="A304" t="s">
        <v>301</v>
      </c>
      <c r="B304" t="str">
        <f>IF(COUNTIFS(Sheet1!$E$7:$E$1129,$A304,Sheet1!C$7:C$1129,B$3),"X","")</f>
        <v/>
      </c>
      <c r="C304" t="str">
        <f>IF(COUNTIFS(Sheet1!$E$7:$E$1129,$A304,Sheet1!D$7:D$1129,C$3),"X","")</f>
        <v/>
      </c>
      <c r="D304" t="str">
        <f t="shared" si="4"/>
        <v>No</v>
      </c>
    </row>
    <row r="305" spans="1:4" x14ac:dyDescent="0.25">
      <c r="A305" t="s">
        <v>302</v>
      </c>
      <c r="B305" t="str">
        <f>IF(COUNTIFS(Sheet1!$E$7:$E$1129,$A305,Sheet1!C$7:C$1129,B$3),"X","")</f>
        <v/>
      </c>
      <c r="C305" t="str">
        <f>IF(COUNTIFS(Sheet1!$E$7:$E$1129,$A305,Sheet1!D$7:D$1129,C$3),"X","")</f>
        <v/>
      </c>
      <c r="D305" t="str">
        <f t="shared" si="4"/>
        <v>No</v>
      </c>
    </row>
    <row r="306" spans="1:4" x14ac:dyDescent="0.25">
      <c r="A306" t="s">
        <v>303</v>
      </c>
      <c r="B306" t="str">
        <f>IF(COUNTIFS(Sheet1!$E$7:$E$1129,$A306,Sheet1!C$7:C$1129,B$3),"X","")</f>
        <v/>
      </c>
      <c r="C306" t="str">
        <f>IF(COUNTIFS(Sheet1!$E$7:$E$1129,$A306,Sheet1!D$7:D$1129,C$3),"X","")</f>
        <v>X</v>
      </c>
      <c r="D306" t="str">
        <f t="shared" si="4"/>
        <v>No</v>
      </c>
    </row>
    <row r="307" spans="1:4" x14ac:dyDescent="0.25">
      <c r="A307" t="s">
        <v>304</v>
      </c>
      <c r="B307" t="str">
        <f>IF(COUNTIFS(Sheet1!$E$7:$E$1129,$A307,Sheet1!C$7:C$1129,B$3),"X","")</f>
        <v/>
      </c>
      <c r="C307" t="str">
        <f>IF(COUNTIFS(Sheet1!$E$7:$E$1129,$A307,Sheet1!D$7:D$1129,C$3),"X","")</f>
        <v>X</v>
      </c>
      <c r="D307" t="str">
        <f t="shared" si="4"/>
        <v>No</v>
      </c>
    </row>
    <row r="308" spans="1:4" x14ac:dyDescent="0.25">
      <c r="A308" t="s">
        <v>305</v>
      </c>
      <c r="B308" t="str">
        <f>IF(COUNTIFS(Sheet1!$E$7:$E$1129,$A308,Sheet1!C$7:C$1129,B$3),"X","")</f>
        <v>X</v>
      </c>
      <c r="C308" t="str">
        <f>IF(COUNTIFS(Sheet1!$E$7:$E$1129,$A308,Sheet1!D$7:D$1129,C$3),"X","")</f>
        <v/>
      </c>
      <c r="D308" t="str">
        <f t="shared" si="4"/>
        <v>No</v>
      </c>
    </row>
    <row r="309" spans="1:4" x14ac:dyDescent="0.25">
      <c r="A309" t="s">
        <v>306</v>
      </c>
      <c r="B309" t="str">
        <f>IF(COUNTIFS(Sheet1!$E$7:$E$1129,$A309,Sheet1!C$7:C$1129,B$3),"X","")</f>
        <v>X</v>
      </c>
      <c r="C309" t="str">
        <f>IF(COUNTIFS(Sheet1!$E$7:$E$1129,$A309,Sheet1!D$7:D$1129,C$3),"X","")</f>
        <v/>
      </c>
      <c r="D309" t="str">
        <f t="shared" si="4"/>
        <v>No</v>
      </c>
    </row>
    <row r="310" spans="1:4" x14ac:dyDescent="0.25">
      <c r="A310" t="s">
        <v>307</v>
      </c>
      <c r="B310" t="str">
        <f>IF(COUNTIFS(Sheet1!$E$7:$E$1129,$A310,Sheet1!C$7:C$1129,B$3),"X","")</f>
        <v/>
      </c>
      <c r="C310" t="str">
        <f>IF(COUNTIFS(Sheet1!$E$7:$E$1129,$A310,Sheet1!D$7:D$1129,C$3),"X","")</f>
        <v>X</v>
      </c>
      <c r="D310" t="str">
        <f t="shared" si="4"/>
        <v>No</v>
      </c>
    </row>
    <row r="311" spans="1:4" x14ac:dyDescent="0.25">
      <c r="A311" t="s">
        <v>308</v>
      </c>
      <c r="B311" t="str">
        <f>IF(COUNTIFS(Sheet1!$E$7:$E$1129,$A311,Sheet1!C$7:C$1129,B$3),"X","")</f>
        <v>X</v>
      </c>
      <c r="C311" t="str">
        <f>IF(COUNTIFS(Sheet1!$E$7:$E$1129,$A311,Sheet1!D$7:D$1129,C$3),"X","")</f>
        <v/>
      </c>
      <c r="D311" t="str">
        <f t="shared" si="4"/>
        <v>No</v>
      </c>
    </row>
    <row r="312" spans="1:4" x14ac:dyDescent="0.25">
      <c r="A312" t="s">
        <v>309</v>
      </c>
      <c r="B312" t="str">
        <f>IF(COUNTIFS(Sheet1!$E$7:$E$1129,$A312,Sheet1!C$7:C$1129,B$3),"X","")</f>
        <v/>
      </c>
      <c r="C312" t="str">
        <f>IF(COUNTIFS(Sheet1!$E$7:$E$1129,$A312,Sheet1!D$7:D$1129,C$3),"X","")</f>
        <v>X</v>
      </c>
      <c r="D312" t="str">
        <f t="shared" si="4"/>
        <v>No</v>
      </c>
    </row>
    <row r="313" spans="1:4" x14ac:dyDescent="0.25">
      <c r="A313" t="s">
        <v>310</v>
      </c>
      <c r="B313" t="str">
        <f>IF(COUNTIFS(Sheet1!$E$7:$E$1129,$A313,Sheet1!C$7:C$1129,B$3),"X","")</f>
        <v>X</v>
      </c>
      <c r="C313" t="str">
        <f>IF(COUNTIFS(Sheet1!$E$7:$E$1129,$A313,Sheet1!D$7:D$1129,C$3),"X","")</f>
        <v/>
      </c>
      <c r="D313" t="str">
        <f t="shared" si="4"/>
        <v>No</v>
      </c>
    </row>
    <row r="314" spans="1:4" x14ac:dyDescent="0.25">
      <c r="A314" t="s">
        <v>311</v>
      </c>
      <c r="B314" t="str">
        <f>IF(COUNTIFS(Sheet1!$E$7:$E$1129,$A314,Sheet1!C$7:C$1129,B$3),"X","")</f>
        <v>X</v>
      </c>
      <c r="C314" t="str">
        <f>IF(COUNTIFS(Sheet1!$E$7:$E$1129,$A314,Sheet1!D$7:D$1129,C$3),"X","")</f>
        <v/>
      </c>
      <c r="D314" t="str">
        <f t="shared" si="4"/>
        <v>No</v>
      </c>
    </row>
    <row r="315" spans="1:4" x14ac:dyDescent="0.25">
      <c r="A315" t="s">
        <v>312</v>
      </c>
      <c r="B315" t="str">
        <f>IF(COUNTIFS(Sheet1!$E$7:$E$1129,$A315,Sheet1!C$7:C$1129,B$3),"X","")</f>
        <v>X</v>
      </c>
      <c r="C315" t="str">
        <f>IF(COUNTIFS(Sheet1!$E$7:$E$1129,$A315,Sheet1!D$7:D$1129,C$3),"X","")</f>
        <v/>
      </c>
      <c r="D315" t="str">
        <f t="shared" si="4"/>
        <v>No</v>
      </c>
    </row>
    <row r="316" spans="1:4" x14ac:dyDescent="0.25">
      <c r="A316" t="s">
        <v>313</v>
      </c>
      <c r="B316" t="str">
        <f>IF(COUNTIFS(Sheet1!$E$7:$E$1129,$A316,Sheet1!C$7:C$1129,B$3),"X","")</f>
        <v>X</v>
      </c>
      <c r="C316" t="str">
        <f>IF(COUNTIFS(Sheet1!$E$7:$E$1129,$A316,Sheet1!D$7:D$1129,C$3),"X","")</f>
        <v/>
      </c>
      <c r="D316" t="str">
        <f t="shared" si="4"/>
        <v>No</v>
      </c>
    </row>
    <row r="317" spans="1:4" x14ac:dyDescent="0.25">
      <c r="A317" t="s">
        <v>314</v>
      </c>
      <c r="B317" t="str">
        <f>IF(COUNTIFS(Sheet1!$E$7:$E$1129,$A317,Sheet1!C$7:C$1129,B$3),"X","")</f>
        <v>X</v>
      </c>
      <c r="C317" t="str">
        <f>IF(COUNTIFS(Sheet1!$E$7:$E$1129,$A317,Sheet1!D$7:D$1129,C$3),"X","")</f>
        <v/>
      </c>
      <c r="D317" t="str">
        <f t="shared" si="4"/>
        <v>No</v>
      </c>
    </row>
    <row r="318" spans="1:4" x14ac:dyDescent="0.25">
      <c r="A318" t="s">
        <v>315</v>
      </c>
      <c r="B318" t="str">
        <f>IF(COUNTIFS(Sheet1!$E$7:$E$1129,$A318,Sheet1!C$7:C$1129,B$3),"X","")</f>
        <v>X</v>
      </c>
      <c r="C318" t="str">
        <f>IF(COUNTIFS(Sheet1!$E$7:$E$1129,$A318,Sheet1!D$7:D$1129,C$3),"X","")</f>
        <v/>
      </c>
      <c r="D318" t="str">
        <f t="shared" si="4"/>
        <v>No</v>
      </c>
    </row>
    <row r="319" spans="1:4" x14ac:dyDescent="0.25">
      <c r="A319" t="s">
        <v>316</v>
      </c>
      <c r="B319" t="str">
        <f>IF(COUNTIFS(Sheet1!$E$7:$E$1129,$A319,Sheet1!C$7:C$1129,B$3),"X","")</f>
        <v>X</v>
      </c>
      <c r="C319" t="str">
        <f>IF(COUNTIFS(Sheet1!$E$7:$E$1129,$A319,Sheet1!D$7:D$1129,C$3),"X","")</f>
        <v/>
      </c>
      <c r="D319" t="str">
        <f t="shared" si="4"/>
        <v>No</v>
      </c>
    </row>
    <row r="320" spans="1:4" x14ac:dyDescent="0.25">
      <c r="A320" t="s">
        <v>317</v>
      </c>
      <c r="B320" t="str">
        <f>IF(COUNTIFS(Sheet1!$E$7:$E$1129,$A320,Sheet1!C$7:C$1129,B$3),"X","")</f>
        <v>X</v>
      </c>
      <c r="C320" t="str">
        <f>IF(COUNTIFS(Sheet1!$E$7:$E$1129,$A320,Sheet1!D$7:D$1129,C$3),"X","")</f>
        <v/>
      </c>
      <c r="D320" t="str">
        <f t="shared" si="4"/>
        <v>No</v>
      </c>
    </row>
    <row r="321" spans="1:4" x14ac:dyDescent="0.25">
      <c r="A321" t="s">
        <v>318</v>
      </c>
      <c r="B321" t="str">
        <f>IF(COUNTIFS(Sheet1!$E$7:$E$1129,$A321,Sheet1!C$7:C$1129,B$3),"X","")</f>
        <v>X</v>
      </c>
      <c r="C321" t="str">
        <f>IF(COUNTIFS(Sheet1!$E$7:$E$1129,$A321,Sheet1!D$7:D$1129,C$3),"X","")</f>
        <v/>
      </c>
      <c r="D321" t="str">
        <f t="shared" si="4"/>
        <v>No</v>
      </c>
    </row>
    <row r="322" spans="1:4" x14ac:dyDescent="0.25">
      <c r="A322" t="s">
        <v>319</v>
      </c>
      <c r="B322" t="str">
        <f>IF(COUNTIFS(Sheet1!$E$7:$E$1129,$A322,Sheet1!C$7:C$1129,B$3),"X","")</f>
        <v>X</v>
      </c>
      <c r="C322" t="str">
        <f>IF(COUNTIFS(Sheet1!$E$7:$E$1129,$A322,Sheet1!D$7:D$1129,C$3),"X","")</f>
        <v>X</v>
      </c>
      <c r="D322" t="str">
        <f t="shared" si="4"/>
        <v>Yes</v>
      </c>
    </row>
    <row r="323" spans="1:4" x14ac:dyDescent="0.25">
      <c r="A323" t="s">
        <v>320</v>
      </c>
      <c r="B323" t="str">
        <f>IF(COUNTIFS(Sheet1!$E$7:$E$1129,$A323,Sheet1!C$7:C$1129,B$3),"X","")</f>
        <v>X</v>
      </c>
      <c r="C323" t="str">
        <f>IF(COUNTIFS(Sheet1!$E$7:$E$1129,$A323,Sheet1!D$7:D$1129,C$3),"X","")</f>
        <v/>
      </c>
      <c r="D323" t="str">
        <f t="shared" si="4"/>
        <v>No</v>
      </c>
    </row>
    <row r="324" spans="1:4" x14ac:dyDescent="0.25">
      <c r="A324" t="s">
        <v>321</v>
      </c>
      <c r="B324" t="str">
        <f>IF(COUNTIFS(Sheet1!$E$7:$E$1129,$A324,Sheet1!C$7:C$1129,B$3),"X","")</f>
        <v/>
      </c>
      <c r="C324" t="str">
        <f>IF(COUNTIFS(Sheet1!$E$7:$E$1129,$A324,Sheet1!D$7:D$1129,C$3),"X","")</f>
        <v>X</v>
      </c>
      <c r="D324" t="str">
        <f t="shared" ref="D324:D387" si="5">IF(B324&amp;C324="XX","Yes","No")</f>
        <v>No</v>
      </c>
    </row>
    <row r="325" spans="1:4" x14ac:dyDescent="0.25">
      <c r="A325" t="s">
        <v>322</v>
      </c>
      <c r="B325" t="str">
        <f>IF(COUNTIFS(Sheet1!$E$7:$E$1129,$A325,Sheet1!C$7:C$1129,B$3),"X","")</f>
        <v>X</v>
      </c>
      <c r="C325" t="str">
        <f>IF(COUNTIFS(Sheet1!$E$7:$E$1129,$A325,Sheet1!D$7:D$1129,C$3),"X","")</f>
        <v/>
      </c>
      <c r="D325" t="str">
        <f t="shared" si="5"/>
        <v>No</v>
      </c>
    </row>
    <row r="326" spans="1:4" x14ac:dyDescent="0.25">
      <c r="A326" t="s">
        <v>323</v>
      </c>
      <c r="B326" t="str">
        <f>IF(COUNTIFS(Sheet1!$E$7:$E$1129,$A326,Sheet1!C$7:C$1129,B$3),"X","")</f>
        <v>X</v>
      </c>
      <c r="C326" t="str">
        <f>IF(COUNTIFS(Sheet1!$E$7:$E$1129,$A326,Sheet1!D$7:D$1129,C$3),"X","")</f>
        <v/>
      </c>
      <c r="D326" t="str">
        <f t="shared" si="5"/>
        <v>No</v>
      </c>
    </row>
    <row r="327" spans="1:4" x14ac:dyDescent="0.25">
      <c r="A327" t="s">
        <v>324</v>
      </c>
      <c r="B327" t="str">
        <f>IF(COUNTIFS(Sheet1!$E$7:$E$1129,$A327,Sheet1!C$7:C$1129,B$3),"X","")</f>
        <v>X</v>
      </c>
      <c r="C327" t="str">
        <f>IF(COUNTIFS(Sheet1!$E$7:$E$1129,$A327,Sheet1!D$7:D$1129,C$3),"X","")</f>
        <v/>
      </c>
      <c r="D327" t="str">
        <f t="shared" si="5"/>
        <v>No</v>
      </c>
    </row>
    <row r="328" spans="1:4" x14ac:dyDescent="0.25">
      <c r="A328" t="s">
        <v>325</v>
      </c>
      <c r="B328" t="str">
        <f>IF(COUNTIFS(Sheet1!$E$7:$E$1129,$A328,Sheet1!C$7:C$1129,B$3),"X","")</f>
        <v/>
      </c>
      <c r="C328" t="str">
        <f>IF(COUNTIFS(Sheet1!$E$7:$E$1129,$A328,Sheet1!D$7:D$1129,C$3),"X","")</f>
        <v>X</v>
      </c>
      <c r="D328" t="str">
        <f t="shared" si="5"/>
        <v>No</v>
      </c>
    </row>
    <row r="329" spans="1:4" x14ac:dyDescent="0.25">
      <c r="A329" t="s">
        <v>326</v>
      </c>
      <c r="B329" t="str">
        <f>IF(COUNTIFS(Sheet1!$E$7:$E$1129,$A329,Sheet1!C$7:C$1129,B$3),"X","")</f>
        <v/>
      </c>
      <c r="C329" t="str">
        <f>IF(COUNTIFS(Sheet1!$E$7:$E$1129,$A329,Sheet1!D$7:D$1129,C$3),"X","")</f>
        <v>X</v>
      </c>
      <c r="D329" t="str">
        <f t="shared" si="5"/>
        <v>No</v>
      </c>
    </row>
    <row r="330" spans="1:4" x14ac:dyDescent="0.25">
      <c r="A330" t="s">
        <v>327</v>
      </c>
      <c r="B330" t="str">
        <f>IF(COUNTIFS(Sheet1!$E$7:$E$1129,$A330,Sheet1!C$7:C$1129,B$3),"X","")</f>
        <v>X</v>
      </c>
      <c r="C330" t="str">
        <f>IF(COUNTIFS(Sheet1!$E$7:$E$1129,$A330,Sheet1!D$7:D$1129,C$3),"X","")</f>
        <v/>
      </c>
      <c r="D330" t="str">
        <f t="shared" si="5"/>
        <v>No</v>
      </c>
    </row>
    <row r="331" spans="1:4" x14ac:dyDescent="0.25">
      <c r="A331" t="s">
        <v>328</v>
      </c>
      <c r="B331" t="str">
        <f>IF(COUNTIFS(Sheet1!$E$7:$E$1129,$A331,Sheet1!C$7:C$1129,B$3),"X","")</f>
        <v/>
      </c>
      <c r="C331" t="str">
        <f>IF(COUNTIFS(Sheet1!$E$7:$E$1129,$A331,Sheet1!D$7:D$1129,C$3),"X","")</f>
        <v>X</v>
      </c>
      <c r="D331" t="str">
        <f t="shared" si="5"/>
        <v>No</v>
      </c>
    </row>
    <row r="332" spans="1:4" x14ac:dyDescent="0.25">
      <c r="A332" t="s">
        <v>329</v>
      </c>
      <c r="B332" t="str">
        <f>IF(COUNTIFS(Sheet1!$E$7:$E$1129,$A332,Sheet1!C$7:C$1129,B$3),"X","")</f>
        <v/>
      </c>
      <c r="C332" t="str">
        <f>IF(COUNTIFS(Sheet1!$E$7:$E$1129,$A332,Sheet1!D$7:D$1129,C$3),"X","")</f>
        <v>X</v>
      </c>
      <c r="D332" t="str">
        <f t="shared" si="5"/>
        <v>No</v>
      </c>
    </row>
    <row r="333" spans="1:4" x14ac:dyDescent="0.25">
      <c r="A333" t="s">
        <v>330</v>
      </c>
      <c r="B333" t="str">
        <f>IF(COUNTIFS(Sheet1!$E$7:$E$1129,$A333,Sheet1!C$7:C$1129,B$3),"X","")</f>
        <v/>
      </c>
      <c r="C333" t="str">
        <f>IF(COUNTIFS(Sheet1!$E$7:$E$1129,$A333,Sheet1!D$7:D$1129,C$3),"X","")</f>
        <v>X</v>
      </c>
      <c r="D333" t="str">
        <f t="shared" si="5"/>
        <v>No</v>
      </c>
    </row>
    <row r="334" spans="1:4" x14ac:dyDescent="0.25">
      <c r="A334" t="s">
        <v>331</v>
      </c>
      <c r="B334" t="str">
        <f>IF(COUNTIFS(Sheet1!$E$7:$E$1129,$A334,Sheet1!C$7:C$1129,B$3),"X","")</f>
        <v/>
      </c>
      <c r="C334" t="str">
        <f>IF(COUNTIFS(Sheet1!$E$7:$E$1129,$A334,Sheet1!D$7:D$1129,C$3),"X","")</f>
        <v>X</v>
      </c>
      <c r="D334" t="str">
        <f t="shared" si="5"/>
        <v>No</v>
      </c>
    </row>
    <row r="335" spans="1:4" x14ac:dyDescent="0.25">
      <c r="A335" t="s">
        <v>332</v>
      </c>
      <c r="B335" t="str">
        <f>IF(COUNTIFS(Sheet1!$E$7:$E$1129,$A335,Sheet1!C$7:C$1129,B$3),"X","")</f>
        <v/>
      </c>
      <c r="C335" t="str">
        <f>IF(COUNTIFS(Sheet1!$E$7:$E$1129,$A335,Sheet1!D$7:D$1129,C$3),"X","")</f>
        <v>X</v>
      </c>
      <c r="D335" t="str">
        <f t="shared" si="5"/>
        <v>No</v>
      </c>
    </row>
    <row r="336" spans="1:4" x14ac:dyDescent="0.25">
      <c r="A336" t="s">
        <v>333</v>
      </c>
      <c r="B336" t="str">
        <f>IF(COUNTIFS(Sheet1!$E$7:$E$1129,$A336,Sheet1!C$7:C$1129,B$3),"X","")</f>
        <v/>
      </c>
      <c r="C336" t="str">
        <f>IF(COUNTIFS(Sheet1!$E$7:$E$1129,$A336,Sheet1!D$7:D$1129,C$3),"X","")</f>
        <v>X</v>
      </c>
      <c r="D336" t="str">
        <f t="shared" si="5"/>
        <v>No</v>
      </c>
    </row>
    <row r="337" spans="1:4" x14ac:dyDescent="0.25">
      <c r="A337" t="s">
        <v>334</v>
      </c>
      <c r="B337" t="str">
        <f>IF(COUNTIFS(Sheet1!$E$7:$E$1129,$A337,Sheet1!C$7:C$1129,B$3),"X","")</f>
        <v/>
      </c>
      <c r="C337" t="str">
        <f>IF(COUNTIFS(Sheet1!$E$7:$E$1129,$A337,Sheet1!D$7:D$1129,C$3),"X","")</f>
        <v>X</v>
      </c>
      <c r="D337" t="str">
        <f t="shared" si="5"/>
        <v>No</v>
      </c>
    </row>
    <row r="338" spans="1:4" x14ac:dyDescent="0.25">
      <c r="A338" t="s">
        <v>335</v>
      </c>
      <c r="B338" t="str">
        <f>IF(COUNTIFS(Sheet1!$E$7:$E$1129,$A338,Sheet1!C$7:C$1129,B$3),"X","")</f>
        <v/>
      </c>
      <c r="C338" t="str">
        <f>IF(COUNTIFS(Sheet1!$E$7:$E$1129,$A338,Sheet1!D$7:D$1129,C$3),"X","")</f>
        <v>X</v>
      </c>
      <c r="D338" t="str">
        <f t="shared" si="5"/>
        <v>No</v>
      </c>
    </row>
    <row r="339" spans="1:4" x14ac:dyDescent="0.25">
      <c r="A339" t="s">
        <v>336</v>
      </c>
      <c r="B339" t="str">
        <f>IF(COUNTIFS(Sheet1!$E$7:$E$1129,$A339,Sheet1!C$7:C$1129,B$3),"X","")</f>
        <v>X</v>
      </c>
      <c r="C339" t="str">
        <f>IF(COUNTIFS(Sheet1!$E$7:$E$1129,$A339,Sheet1!D$7:D$1129,C$3),"X","")</f>
        <v/>
      </c>
      <c r="D339" t="str">
        <f t="shared" si="5"/>
        <v>No</v>
      </c>
    </row>
    <row r="340" spans="1:4" x14ac:dyDescent="0.25">
      <c r="A340" t="s">
        <v>337</v>
      </c>
      <c r="B340" t="str">
        <f>IF(COUNTIFS(Sheet1!$E$7:$E$1129,$A340,Sheet1!C$7:C$1129,B$3),"X","")</f>
        <v/>
      </c>
      <c r="C340" t="str">
        <f>IF(COUNTIFS(Sheet1!$E$7:$E$1129,$A340,Sheet1!D$7:D$1129,C$3),"X","")</f>
        <v>X</v>
      </c>
      <c r="D340" t="str">
        <f t="shared" si="5"/>
        <v>No</v>
      </c>
    </row>
    <row r="341" spans="1:4" x14ac:dyDescent="0.25">
      <c r="A341" t="s">
        <v>338</v>
      </c>
      <c r="B341" t="str">
        <f>IF(COUNTIFS(Sheet1!$E$7:$E$1129,$A341,Sheet1!C$7:C$1129,B$3),"X","")</f>
        <v>X</v>
      </c>
      <c r="C341" t="str">
        <f>IF(COUNTIFS(Sheet1!$E$7:$E$1129,$A341,Sheet1!D$7:D$1129,C$3),"X","")</f>
        <v/>
      </c>
      <c r="D341" t="str">
        <f t="shared" si="5"/>
        <v>No</v>
      </c>
    </row>
    <row r="342" spans="1:4" x14ac:dyDescent="0.25">
      <c r="A342" t="s">
        <v>339</v>
      </c>
      <c r="B342" t="str">
        <f>IF(COUNTIFS(Sheet1!$E$7:$E$1129,$A342,Sheet1!C$7:C$1129,B$3),"X","")</f>
        <v>X</v>
      </c>
      <c r="C342" t="str">
        <f>IF(COUNTIFS(Sheet1!$E$7:$E$1129,$A342,Sheet1!D$7:D$1129,C$3),"X","")</f>
        <v/>
      </c>
      <c r="D342" t="str">
        <f t="shared" si="5"/>
        <v>No</v>
      </c>
    </row>
    <row r="343" spans="1:4" x14ac:dyDescent="0.25">
      <c r="A343" t="s">
        <v>340</v>
      </c>
      <c r="B343" t="str">
        <f>IF(COUNTIFS(Sheet1!$E$7:$E$1129,$A343,Sheet1!C$7:C$1129,B$3),"X","")</f>
        <v/>
      </c>
      <c r="C343" t="str">
        <f>IF(COUNTIFS(Sheet1!$E$7:$E$1129,$A343,Sheet1!D$7:D$1129,C$3),"X","")</f>
        <v>X</v>
      </c>
      <c r="D343" t="str">
        <f t="shared" si="5"/>
        <v>No</v>
      </c>
    </row>
    <row r="344" spans="1:4" x14ac:dyDescent="0.25">
      <c r="A344" t="s">
        <v>341</v>
      </c>
      <c r="B344" t="str">
        <f>IF(COUNTIFS(Sheet1!$E$7:$E$1129,$A344,Sheet1!C$7:C$1129,B$3),"X","")</f>
        <v>X</v>
      </c>
      <c r="C344" t="str">
        <f>IF(COUNTIFS(Sheet1!$E$7:$E$1129,$A344,Sheet1!D$7:D$1129,C$3),"X","")</f>
        <v>X</v>
      </c>
      <c r="D344" t="str">
        <f t="shared" si="5"/>
        <v>Yes</v>
      </c>
    </row>
    <row r="345" spans="1:4" x14ac:dyDescent="0.25">
      <c r="A345" t="s">
        <v>342</v>
      </c>
      <c r="B345" t="str">
        <f>IF(COUNTIFS(Sheet1!$E$7:$E$1129,$A345,Sheet1!C$7:C$1129,B$3),"X","")</f>
        <v/>
      </c>
      <c r="C345" t="str">
        <f>IF(COUNTIFS(Sheet1!$E$7:$E$1129,$A345,Sheet1!D$7:D$1129,C$3),"X","")</f>
        <v>X</v>
      </c>
      <c r="D345" t="str">
        <f t="shared" si="5"/>
        <v>No</v>
      </c>
    </row>
    <row r="346" spans="1:4" x14ac:dyDescent="0.25">
      <c r="A346" t="s">
        <v>343</v>
      </c>
      <c r="B346" t="str">
        <f>IF(COUNTIFS(Sheet1!$E$7:$E$1129,$A346,Sheet1!C$7:C$1129,B$3),"X","")</f>
        <v/>
      </c>
      <c r="C346" t="str">
        <f>IF(COUNTIFS(Sheet1!$E$7:$E$1129,$A346,Sheet1!D$7:D$1129,C$3),"X","")</f>
        <v>X</v>
      </c>
      <c r="D346" t="str">
        <f t="shared" si="5"/>
        <v>No</v>
      </c>
    </row>
    <row r="347" spans="1:4" x14ac:dyDescent="0.25">
      <c r="A347" t="s">
        <v>344</v>
      </c>
      <c r="B347" t="str">
        <f>IF(COUNTIFS(Sheet1!$E$7:$E$1129,$A347,Sheet1!C$7:C$1129,B$3),"X","")</f>
        <v/>
      </c>
      <c r="C347" t="str">
        <f>IF(COUNTIFS(Sheet1!$E$7:$E$1129,$A347,Sheet1!D$7:D$1129,C$3),"X","")</f>
        <v>X</v>
      </c>
      <c r="D347" t="str">
        <f t="shared" si="5"/>
        <v>No</v>
      </c>
    </row>
    <row r="348" spans="1:4" x14ac:dyDescent="0.25">
      <c r="A348" t="s">
        <v>345</v>
      </c>
      <c r="B348" t="str">
        <f>IF(COUNTIFS(Sheet1!$E$7:$E$1129,$A348,Sheet1!C$7:C$1129,B$3),"X","")</f>
        <v/>
      </c>
      <c r="C348" t="str">
        <f>IF(COUNTIFS(Sheet1!$E$7:$E$1129,$A348,Sheet1!D$7:D$1129,C$3),"X","")</f>
        <v>X</v>
      </c>
      <c r="D348" t="str">
        <f t="shared" si="5"/>
        <v>No</v>
      </c>
    </row>
    <row r="349" spans="1:4" x14ac:dyDescent="0.25">
      <c r="A349" t="s">
        <v>346</v>
      </c>
      <c r="B349" t="str">
        <f>IF(COUNTIFS(Sheet1!$E$7:$E$1129,$A349,Sheet1!C$7:C$1129,B$3),"X","")</f>
        <v/>
      </c>
      <c r="C349" t="str">
        <f>IF(COUNTIFS(Sheet1!$E$7:$E$1129,$A349,Sheet1!D$7:D$1129,C$3),"X","")</f>
        <v/>
      </c>
      <c r="D349" t="str">
        <f t="shared" si="5"/>
        <v>No</v>
      </c>
    </row>
    <row r="350" spans="1:4" x14ac:dyDescent="0.25">
      <c r="A350" t="s">
        <v>347</v>
      </c>
      <c r="B350" t="str">
        <f>IF(COUNTIFS(Sheet1!$E$7:$E$1129,$A350,Sheet1!C$7:C$1129,B$3),"X","")</f>
        <v/>
      </c>
      <c r="C350" t="str">
        <f>IF(COUNTIFS(Sheet1!$E$7:$E$1129,$A350,Sheet1!D$7:D$1129,C$3),"X","")</f>
        <v>X</v>
      </c>
      <c r="D350" t="str">
        <f t="shared" si="5"/>
        <v>No</v>
      </c>
    </row>
    <row r="351" spans="1:4" x14ac:dyDescent="0.25">
      <c r="A351" t="s">
        <v>348</v>
      </c>
      <c r="B351" t="str">
        <f>IF(COUNTIFS(Sheet1!$E$7:$E$1129,$A351,Sheet1!C$7:C$1129,B$3),"X","")</f>
        <v/>
      </c>
      <c r="C351" t="str">
        <f>IF(COUNTIFS(Sheet1!$E$7:$E$1129,$A351,Sheet1!D$7:D$1129,C$3),"X","")</f>
        <v>X</v>
      </c>
      <c r="D351" t="str">
        <f t="shared" si="5"/>
        <v>No</v>
      </c>
    </row>
    <row r="352" spans="1:4" x14ac:dyDescent="0.25">
      <c r="A352" t="s">
        <v>349</v>
      </c>
      <c r="B352" t="str">
        <f>IF(COUNTIFS(Sheet1!$E$7:$E$1129,$A352,Sheet1!C$7:C$1129,B$3),"X","")</f>
        <v/>
      </c>
      <c r="C352" t="str">
        <f>IF(COUNTIFS(Sheet1!$E$7:$E$1129,$A352,Sheet1!D$7:D$1129,C$3),"X","")</f>
        <v>X</v>
      </c>
      <c r="D352" t="str">
        <f t="shared" si="5"/>
        <v>No</v>
      </c>
    </row>
    <row r="353" spans="1:4" x14ac:dyDescent="0.25">
      <c r="A353" t="s">
        <v>350</v>
      </c>
      <c r="B353" t="str">
        <f>IF(COUNTIFS(Sheet1!$E$7:$E$1129,$A353,Sheet1!C$7:C$1129,B$3),"X","")</f>
        <v>X</v>
      </c>
      <c r="C353" t="str">
        <f>IF(COUNTIFS(Sheet1!$E$7:$E$1129,$A353,Sheet1!D$7:D$1129,C$3),"X","")</f>
        <v/>
      </c>
      <c r="D353" t="str">
        <f t="shared" si="5"/>
        <v>No</v>
      </c>
    </row>
    <row r="354" spans="1:4" x14ac:dyDescent="0.25">
      <c r="A354" t="s">
        <v>351</v>
      </c>
      <c r="B354" t="str">
        <f>IF(COUNTIFS(Sheet1!$E$7:$E$1129,$A354,Sheet1!C$7:C$1129,B$3),"X","")</f>
        <v>X</v>
      </c>
      <c r="C354" t="str">
        <f>IF(COUNTIFS(Sheet1!$E$7:$E$1129,$A354,Sheet1!D$7:D$1129,C$3),"X","")</f>
        <v/>
      </c>
      <c r="D354" t="str">
        <f t="shared" si="5"/>
        <v>No</v>
      </c>
    </row>
    <row r="355" spans="1:4" x14ac:dyDescent="0.25">
      <c r="A355" t="s">
        <v>352</v>
      </c>
      <c r="B355" t="str">
        <f>IF(COUNTIFS(Sheet1!$E$7:$E$1129,$A355,Sheet1!C$7:C$1129,B$3),"X","")</f>
        <v/>
      </c>
      <c r="C355" t="str">
        <f>IF(COUNTIFS(Sheet1!$E$7:$E$1129,$A355,Sheet1!D$7:D$1129,C$3),"X","")</f>
        <v>X</v>
      </c>
      <c r="D355" t="str">
        <f t="shared" si="5"/>
        <v>No</v>
      </c>
    </row>
    <row r="356" spans="1:4" x14ac:dyDescent="0.25">
      <c r="A356" t="s">
        <v>353</v>
      </c>
      <c r="B356" t="str">
        <f>IF(COUNTIFS(Sheet1!$E$7:$E$1129,$A356,Sheet1!C$7:C$1129,B$3),"X","")</f>
        <v/>
      </c>
      <c r="C356" t="str">
        <f>IF(COUNTIFS(Sheet1!$E$7:$E$1129,$A356,Sheet1!D$7:D$1129,C$3),"X","")</f>
        <v>X</v>
      </c>
      <c r="D356" t="str">
        <f t="shared" si="5"/>
        <v>No</v>
      </c>
    </row>
    <row r="357" spans="1:4" x14ac:dyDescent="0.25">
      <c r="A357" t="s">
        <v>354</v>
      </c>
      <c r="B357" t="str">
        <f>IF(COUNTIFS(Sheet1!$E$7:$E$1129,$A357,Sheet1!C$7:C$1129,B$3),"X","")</f>
        <v/>
      </c>
      <c r="C357" t="str">
        <f>IF(COUNTIFS(Sheet1!$E$7:$E$1129,$A357,Sheet1!D$7:D$1129,C$3),"X","")</f>
        <v>X</v>
      </c>
      <c r="D357" t="str">
        <f t="shared" si="5"/>
        <v>No</v>
      </c>
    </row>
    <row r="358" spans="1:4" x14ac:dyDescent="0.25">
      <c r="A358" t="s">
        <v>355</v>
      </c>
      <c r="B358" t="str">
        <f>IF(COUNTIFS(Sheet1!$E$7:$E$1129,$A358,Sheet1!C$7:C$1129,B$3),"X","")</f>
        <v/>
      </c>
      <c r="C358" t="str">
        <f>IF(COUNTIFS(Sheet1!$E$7:$E$1129,$A358,Sheet1!D$7:D$1129,C$3),"X","")</f>
        <v>X</v>
      </c>
      <c r="D358" t="str">
        <f t="shared" si="5"/>
        <v>No</v>
      </c>
    </row>
    <row r="359" spans="1:4" x14ac:dyDescent="0.25">
      <c r="A359" t="s">
        <v>356</v>
      </c>
      <c r="B359" t="str">
        <f>IF(COUNTIFS(Sheet1!$E$7:$E$1129,$A359,Sheet1!C$7:C$1129,B$3),"X","")</f>
        <v>X</v>
      </c>
      <c r="C359" t="str">
        <f>IF(COUNTIFS(Sheet1!$E$7:$E$1129,$A359,Sheet1!D$7:D$1129,C$3),"X","")</f>
        <v/>
      </c>
      <c r="D359" t="str">
        <f t="shared" si="5"/>
        <v>No</v>
      </c>
    </row>
    <row r="360" spans="1:4" x14ac:dyDescent="0.25">
      <c r="A360" t="s">
        <v>357</v>
      </c>
      <c r="B360" t="str">
        <f>IF(COUNTIFS(Sheet1!$E$7:$E$1129,$A360,Sheet1!C$7:C$1129,B$3),"X","")</f>
        <v/>
      </c>
      <c r="C360" t="str">
        <f>IF(COUNTIFS(Sheet1!$E$7:$E$1129,$A360,Sheet1!D$7:D$1129,C$3),"X","")</f>
        <v>X</v>
      </c>
      <c r="D360" t="str">
        <f t="shared" si="5"/>
        <v>No</v>
      </c>
    </row>
    <row r="361" spans="1:4" x14ac:dyDescent="0.25">
      <c r="A361" t="s">
        <v>358</v>
      </c>
      <c r="B361" t="str">
        <f>IF(COUNTIFS(Sheet1!$E$7:$E$1129,$A361,Sheet1!C$7:C$1129,B$3),"X","")</f>
        <v>X</v>
      </c>
      <c r="C361" t="str">
        <f>IF(COUNTIFS(Sheet1!$E$7:$E$1129,$A361,Sheet1!D$7:D$1129,C$3),"X","")</f>
        <v/>
      </c>
      <c r="D361" t="str">
        <f t="shared" si="5"/>
        <v>No</v>
      </c>
    </row>
    <row r="362" spans="1:4" x14ac:dyDescent="0.25">
      <c r="A362" t="s">
        <v>359</v>
      </c>
      <c r="B362" t="str">
        <f>IF(COUNTIFS(Sheet1!$E$7:$E$1129,$A362,Sheet1!C$7:C$1129,B$3),"X","")</f>
        <v>X</v>
      </c>
      <c r="C362" t="str">
        <f>IF(COUNTIFS(Sheet1!$E$7:$E$1129,$A362,Sheet1!D$7:D$1129,C$3),"X","")</f>
        <v/>
      </c>
      <c r="D362" t="str">
        <f t="shared" si="5"/>
        <v>No</v>
      </c>
    </row>
    <row r="363" spans="1:4" x14ac:dyDescent="0.25">
      <c r="A363" t="s">
        <v>360</v>
      </c>
      <c r="B363" t="str">
        <f>IF(COUNTIFS(Sheet1!$E$7:$E$1129,$A363,Sheet1!C$7:C$1129,B$3),"X","")</f>
        <v/>
      </c>
      <c r="C363" t="str">
        <f>IF(COUNTIFS(Sheet1!$E$7:$E$1129,$A363,Sheet1!D$7:D$1129,C$3),"X","")</f>
        <v>X</v>
      </c>
      <c r="D363" t="str">
        <f t="shared" si="5"/>
        <v>No</v>
      </c>
    </row>
    <row r="364" spans="1:4" x14ac:dyDescent="0.25">
      <c r="A364" t="s">
        <v>361</v>
      </c>
      <c r="B364" t="str">
        <f>IF(COUNTIFS(Sheet1!$E$7:$E$1129,$A364,Sheet1!C$7:C$1129,B$3),"X","")</f>
        <v>X</v>
      </c>
      <c r="C364" t="str">
        <f>IF(COUNTIFS(Sheet1!$E$7:$E$1129,$A364,Sheet1!D$7:D$1129,C$3),"X","")</f>
        <v/>
      </c>
      <c r="D364" t="str">
        <f t="shared" si="5"/>
        <v>No</v>
      </c>
    </row>
    <row r="365" spans="1:4" x14ac:dyDescent="0.25">
      <c r="A365" t="s">
        <v>362</v>
      </c>
      <c r="B365" t="str">
        <f>IF(COUNTIFS(Sheet1!$E$7:$E$1129,$A365,Sheet1!C$7:C$1129,B$3),"X","")</f>
        <v>X</v>
      </c>
      <c r="C365" t="str">
        <f>IF(COUNTIFS(Sheet1!$E$7:$E$1129,$A365,Sheet1!D$7:D$1129,C$3),"X","")</f>
        <v/>
      </c>
      <c r="D365" t="str">
        <f t="shared" si="5"/>
        <v>No</v>
      </c>
    </row>
    <row r="366" spans="1:4" x14ac:dyDescent="0.25">
      <c r="A366" t="s">
        <v>363</v>
      </c>
      <c r="B366" t="str">
        <f>IF(COUNTIFS(Sheet1!$E$7:$E$1129,$A366,Sheet1!C$7:C$1129,B$3),"X","")</f>
        <v/>
      </c>
      <c r="C366" t="str">
        <f>IF(COUNTIFS(Sheet1!$E$7:$E$1129,$A366,Sheet1!D$7:D$1129,C$3),"X","")</f>
        <v/>
      </c>
      <c r="D366" t="str">
        <f t="shared" si="5"/>
        <v>No</v>
      </c>
    </row>
    <row r="367" spans="1:4" x14ac:dyDescent="0.25">
      <c r="A367" t="s">
        <v>364</v>
      </c>
      <c r="B367" t="str">
        <f>IF(COUNTIFS(Sheet1!$E$7:$E$1129,$A367,Sheet1!C$7:C$1129,B$3),"X","")</f>
        <v/>
      </c>
      <c r="C367" t="str">
        <f>IF(COUNTIFS(Sheet1!$E$7:$E$1129,$A367,Sheet1!D$7:D$1129,C$3),"X","")</f>
        <v>X</v>
      </c>
      <c r="D367" t="str">
        <f t="shared" si="5"/>
        <v>No</v>
      </c>
    </row>
    <row r="368" spans="1:4" x14ac:dyDescent="0.25">
      <c r="A368" t="s">
        <v>365</v>
      </c>
      <c r="B368" t="str">
        <f>IF(COUNTIFS(Sheet1!$E$7:$E$1129,$A368,Sheet1!C$7:C$1129,B$3),"X","")</f>
        <v>X</v>
      </c>
      <c r="C368" t="str">
        <f>IF(COUNTIFS(Sheet1!$E$7:$E$1129,$A368,Sheet1!D$7:D$1129,C$3),"X","")</f>
        <v/>
      </c>
      <c r="D368" t="str">
        <f t="shared" si="5"/>
        <v>No</v>
      </c>
    </row>
    <row r="369" spans="1:4" x14ac:dyDescent="0.25">
      <c r="A369" t="s">
        <v>366</v>
      </c>
      <c r="B369" t="str">
        <f>IF(COUNTIFS(Sheet1!$E$7:$E$1129,$A369,Sheet1!C$7:C$1129,B$3),"X","")</f>
        <v>X</v>
      </c>
      <c r="C369" t="str">
        <f>IF(COUNTIFS(Sheet1!$E$7:$E$1129,$A369,Sheet1!D$7:D$1129,C$3),"X","")</f>
        <v/>
      </c>
      <c r="D369" t="str">
        <f t="shared" si="5"/>
        <v>No</v>
      </c>
    </row>
    <row r="370" spans="1:4" x14ac:dyDescent="0.25">
      <c r="A370" t="s">
        <v>367</v>
      </c>
      <c r="B370" t="str">
        <f>IF(COUNTIFS(Sheet1!$E$7:$E$1129,$A370,Sheet1!C$7:C$1129,B$3),"X","")</f>
        <v/>
      </c>
      <c r="C370" t="str">
        <f>IF(COUNTIFS(Sheet1!$E$7:$E$1129,$A370,Sheet1!D$7:D$1129,C$3),"X","")</f>
        <v>X</v>
      </c>
      <c r="D370" t="str">
        <f t="shared" si="5"/>
        <v>No</v>
      </c>
    </row>
    <row r="371" spans="1:4" x14ac:dyDescent="0.25">
      <c r="A371" t="s">
        <v>368</v>
      </c>
      <c r="B371" t="str">
        <f>IF(COUNTIFS(Sheet1!$E$7:$E$1129,$A371,Sheet1!C$7:C$1129,B$3),"X","")</f>
        <v/>
      </c>
      <c r="C371" t="str">
        <f>IF(COUNTIFS(Sheet1!$E$7:$E$1129,$A371,Sheet1!D$7:D$1129,C$3),"X","")</f>
        <v>X</v>
      </c>
      <c r="D371" t="str">
        <f t="shared" si="5"/>
        <v>No</v>
      </c>
    </row>
    <row r="372" spans="1:4" x14ac:dyDescent="0.25">
      <c r="A372" t="s">
        <v>369</v>
      </c>
      <c r="B372" t="str">
        <f>IF(COUNTIFS(Sheet1!$E$7:$E$1129,$A372,Sheet1!C$7:C$1129,B$3),"X","")</f>
        <v>X</v>
      </c>
      <c r="C372" t="str">
        <f>IF(COUNTIFS(Sheet1!$E$7:$E$1129,$A372,Sheet1!D$7:D$1129,C$3),"X","")</f>
        <v/>
      </c>
      <c r="D372" t="str">
        <f t="shared" si="5"/>
        <v>No</v>
      </c>
    </row>
    <row r="373" spans="1:4" x14ac:dyDescent="0.25">
      <c r="A373" t="s">
        <v>370</v>
      </c>
      <c r="B373" t="str">
        <f>IF(COUNTIFS(Sheet1!$E$7:$E$1129,$A373,Sheet1!C$7:C$1129,B$3),"X","")</f>
        <v>X</v>
      </c>
      <c r="C373" t="str">
        <f>IF(COUNTIFS(Sheet1!$E$7:$E$1129,$A373,Sheet1!D$7:D$1129,C$3),"X","")</f>
        <v>X</v>
      </c>
      <c r="D373" t="str">
        <f t="shared" si="5"/>
        <v>Yes</v>
      </c>
    </row>
    <row r="374" spans="1:4" x14ac:dyDescent="0.25">
      <c r="A374" t="s">
        <v>371</v>
      </c>
      <c r="B374" t="str">
        <f>IF(COUNTIFS(Sheet1!$E$7:$E$1129,$A374,Sheet1!C$7:C$1129,B$3),"X","")</f>
        <v>X</v>
      </c>
      <c r="C374" t="str">
        <f>IF(COUNTIFS(Sheet1!$E$7:$E$1129,$A374,Sheet1!D$7:D$1129,C$3),"X","")</f>
        <v/>
      </c>
      <c r="D374" t="str">
        <f t="shared" si="5"/>
        <v>No</v>
      </c>
    </row>
    <row r="375" spans="1:4" x14ac:dyDescent="0.25">
      <c r="A375" t="s">
        <v>372</v>
      </c>
      <c r="B375" t="str">
        <f>IF(COUNTIFS(Sheet1!$E$7:$E$1129,$A375,Sheet1!C$7:C$1129,B$3),"X","")</f>
        <v>X</v>
      </c>
      <c r="C375" t="str">
        <f>IF(COUNTIFS(Sheet1!$E$7:$E$1129,$A375,Sheet1!D$7:D$1129,C$3),"X","")</f>
        <v/>
      </c>
      <c r="D375" t="str">
        <f t="shared" si="5"/>
        <v>No</v>
      </c>
    </row>
    <row r="376" spans="1:4" x14ac:dyDescent="0.25">
      <c r="A376" t="s">
        <v>373</v>
      </c>
      <c r="B376" t="str">
        <f>IF(COUNTIFS(Sheet1!$E$7:$E$1129,$A376,Sheet1!C$7:C$1129,B$3),"X","")</f>
        <v/>
      </c>
      <c r="C376" t="str">
        <f>IF(COUNTIFS(Sheet1!$E$7:$E$1129,$A376,Sheet1!D$7:D$1129,C$3),"X","")</f>
        <v>X</v>
      </c>
      <c r="D376" t="str">
        <f t="shared" si="5"/>
        <v>No</v>
      </c>
    </row>
    <row r="377" spans="1:4" x14ac:dyDescent="0.25">
      <c r="A377" t="s">
        <v>374</v>
      </c>
      <c r="B377" t="str">
        <f>IF(COUNTIFS(Sheet1!$E$7:$E$1129,$A377,Sheet1!C$7:C$1129,B$3),"X","")</f>
        <v>X</v>
      </c>
      <c r="C377" t="str">
        <f>IF(COUNTIFS(Sheet1!$E$7:$E$1129,$A377,Sheet1!D$7:D$1129,C$3),"X","")</f>
        <v>X</v>
      </c>
      <c r="D377" t="str">
        <f t="shared" si="5"/>
        <v>Yes</v>
      </c>
    </row>
    <row r="378" spans="1:4" x14ac:dyDescent="0.25">
      <c r="A378" t="s">
        <v>375</v>
      </c>
      <c r="B378" t="str">
        <f>IF(COUNTIFS(Sheet1!$E$7:$E$1129,$A378,Sheet1!C$7:C$1129,B$3),"X","")</f>
        <v/>
      </c>
      <c r="C378" t="str">
        <f>IF(COUNTIFS(Sheet1!$E$7:$E$1129,$A378,Sheet1!D$7:D$1129,C$3),"X","")</f>
        <v>X</v>
      </c>
      <c r="D378" t="str">
        <f t="shared" si="5"/>
        <v>No</v>
      </c>
    </row>
    <row r="379" spans="1:4" x14ac:dyDescent="0.25">
      <c r="A379" t="s">
        <v>376</v>
      </c>
      <c r="B379" t="str">
        <f>IF(COUNTIFS(Sheet1!$E$7:$E$1129,$A379,Sheet1!C$7:C$1129,B$3),"X","")</f>
        <v/>
      </c>
      <c r="C379" t="str">
        <f>IF(COUNTIFS(Sheet1!$E$7:$E$1129,$A379,Sheet1!D$7:D$1129,C$3),"X","")</f>
        <v>X</v>
      </c>
      <c r="D379" t="str">
        <f t="shared" si="5"/>
        <v>No</v>
      </c>
    </row>
    <row r="380" spans="1:4" x14ac:dyDescent="0.25">
      <c r="A380" t="s">
        <v>377</v>
      </c>
      <c r="B380" t="str">
        <f>IF(COUNTIFS(Sheet1!$E$7:$E$1129,$A380,Sheet1!C$7:C$1129,B$3),"X","")</f>
        <v/>
      </c>
      <c r="C380" t="str">
        <f>IF(COUNTIFS(Sheet1!$E$7:$E$1129,$A380,Sheet1!D$7:D$1129,C$3),"X","")</f>
        <v>X</v>
      </c>
      <c r="D380" t="str">
        <f t="shared" si="5"/>
        <v>No</v>
      </c>
    </row>
    <row r="381" spans="1:4" x14ac:dyDescent="0.25">
      <c r="A381" t="s">
        <v>378</v>
      </c>
      <c r="B381" t="str">
        <f>IF(COUNTIFS(Sheet1!$E$7:$E$1129,$A381,Sheet1!C$7:C$1129,B$3),"X","")</f>
        <v/>
      </c>
      <c r="C381" t="str">
        <f>IF(COUNTIFS(Sheet1!$E$7:$E$1129,$A381,Sheet1!D$7:D$1129,C$3),"X","")</f>
        <v>X</v>
      </c>
      <c r="D381" t="str">
        <f t="shared" si="5"/>
        <v>No</v>
      </c>
    </row>
    <row r="382" spans="1:4" x14ac:dyDescent="0.25">
      <c r="A382" t="s">
        <v>379</v>
      </c>
      <c r="B382" t="str">
        <f>IF(COUNTIFS(Sheet1!$E$7:$E$1129,$A382,Sheet1!C$7:C$1129,B$3),"X","")</f>
        <v>X</v>
      </c>
      <c r="C382" t="str">
        <f>IF(COUNTIFS(Sheet1!$E$7:$E$1129,$A382,Sheet1!D$7:D$1129,C$3),"X","")</f>
        <v/>
      </c>
      <c r="D382" t="str">
        <f t="shared" si="5"/>
        <v>No</v>
      </c>
    </row>
    <row r="383" spans="1:4" x14ac:dyDescent="0.25">
      <c r="A383" t="s">
        <v>380</v>
      </c>
      <c r="B383" t="str">
        <f>IF(COUNTIFS(Sheet1!$E$7:$E$1129,$A383,Sheet1!C$7:C$1129,B$3),"X","")</f>
        <v/>
      </c>
      <c r="C383" t="str">
        <f>IF(COUNTIFS(Sheet1!$E$7:$E$1129,$A383,Sheet1!D$7:D$1129,C$3),"X","")</f>
        <v>X</v>
      </c>
      <c r="D383" t="str">
        <f t="shared" si="5"/>
        <v>No</v>
      </c>
    </row>
    <row r="384" spans="1:4" x14ac:dyDescent="0.25">
      <c r="A384" t="s">
        <v>381</v>
      </c>
      <c r="B384" t="str">
        <f>IF(COUNTIFS(Sheet1!$E$7:$E$1129,$A384,Sheet1!C$7:C$1129,B$3),"X","")</f>
        <v/>
      </c>
      <c r="C384" t="str">
        <f>IF(COUNTIFS(Sheet1!$E$7:$E$1129,$A384,Sheet1!D$7:D$1129,C$3),"X","")</f>
        <v>X</v>
      </c>
      <c r="D384" t="str">
        <f t="shared" si="5"/>
        <v>No</v>
      </c>
    </row>
    <row r="385" spans="1:4" x14ac:dyDescent="0.25">
      <c r="A385" t="s">
        <v>382</v>
      </c>
      <c r="B385" t="str">
        <f>IF(COUNTIFS(Sheet1!$E$7:$E$1129,$A385,Sheet1!C$7:C$1129,B$3),"X","")</f>
        <v/>
      </c>
      <c r="C385" t="str">
        <f>IF(COUNTIFS(Sheet1!$E$7:$E$1129,$A385,Sheet1!D$7:D$1129,C$3),"X","")</f>
        <v>X</v>
      </c>
      <c r="D385" t="str">
        <f t="shared" si="5"/>
        <v>No</v>
      </c>
    </row>
    <row r="386" spans="1:4" x14ac:dyDescent="0.25">
      <c r="A386" t="s">
        <v>383</v>
      </c>
      <c r="B386" t="str">
        <f>IF(COUNTIFS(Sheet1!$E$7:$E$1129,$A386,Sheet1!C$7:C$1129,B$3),"X","")</f>
        <v/>
      </c>
      <c r="C386" t="str">
        <f>IF(COUNTIFS(Sheet1!$E$7:$E$1129,$A386,Sheet1!D$7:D$1129,C$3),"X","")</f>
        <v>X</v>
      </c>
      <c r="D386" t="str">
        <f t="shared" si="5"/>
        <v>No</v>
      </c>
    </row>
    <row r="387" spans="1:4" x14ac:dyDescent="0.25">
      <c r="A387" t="s">
        <v>384</v>
      </c>
      <c r="B387" t="str">
        <f>IF(COUNTIFS(Sheet1!$E$7:$E$1129,$A387,Sheet1!C$7:C$1129,B$3),"X","")</f>
        <v>X</v>
      </c>
      <c r="C387" t="str">
        <f>IF(COUNTIFS(Sheet1!$E$7:$E$1129,$A387,Sheet1!D$7:D$1129,C$3),"X","")</f>
        <v>X</v>
      </c>
      <c r="D387" t="str">
        <f t="shared" si="5"/>
        <v>Yes</v>
      </c>
    </row>
    <row r="388" spans="1:4" x14ac:dyDescent="0.25">
      <c r="A388" t="s">
        <v>385</v>
      </c>
      <c r="B388" t="str">
        <f>IF(COUNTIFS(Sheet1!$E$7:$E$1129,$A388,Sheet1!C$7:C$1129,B$3),"X","")</f>
        <v/>
      </c>
      <c r="C388" t="str">
        <f>IF(COUNTIFS(Sheet1!$E$7:$E$1129,$A388,Sheet1!D$7:D$1129,C$3),"X","")</f>
        <v>X</v>
      </c>
      <c r="D388" t="str">
        <f t="shared" ref="D388:D451" si="6">IF(B388&amp;C388="XX","Yes","No")</f>
        <v>No</v>
      </c>
    </row>
    <row r="389" spans="1:4" x14ac:dyDescent="0.25">
      <c r="A389" t="s">
        <v>386</v>
      </c>
      <c r="B389" t="str">
        <f>IF(COUNTIFS(Sheet1!$E$7:$E$1129,$A389,Sheet1!C$7:C$1129,B$3),"X","")</f>
        <v/>
      </c>
      <c r="C389" t="str">
        <f>IF(COUNTIFS(Sheet1!$E$7:$E$1129,$A389,Sheet1!D$7:D$1129,C$3),"X","")</f>
        <v>X</v>
      </c>
      <c r="D389" t="str">
        <f t="shared" si="6"/>
        <v>No</v>
      </c>
    </row>
    <row r="390" spans="1:4" x14ac:dyDescent="0.25">
      <c r="A390" t="s">
        <v>387</v>
      </c>
      <c r="B390" t="str">
        <f>IF(COUNTIFS(Sheet1!$E$7:$E$1129,$A390,Sheet1!C$7:C$1129,B$3),"X","")</f>
        <v>X</v>
      </c>
      <c r="C390" t="str">
        <f>IF(COUNTIFS(Sheet1!$E$7:$E$1129,$A390,Sheet1!D$7:D$1129,C$3),"X","")</f>
        <v/>
      </c>
      <c r="D390" t="str">
        <f t="shared" si="6"/>
        <v>No</v>
      </c>
    </row>
    <row r="391" spans="1:4" x14ac:dyDescent="0.25">
      <c r="A391" t="s">
        <v>388</v>
      </c>
      <c r="B391" t="str">
        <f>IF(COUNTIFS(Sheet1!$E$7:$E$1129,$A391,Sheet1!C$7:C$1129,B$3),"X","")</f>
        <v>X</v>
      </c>
      <c r="C391" t="str">
        <f>IF(COUNTIFS(Sheet1!$E$7:$E$1129,$A391,Sheet1!D$7:D$1129,C$3),"X","")</f>
        <v/>
      </c>
      <c r="D391" t="str">
        <f t="shared" si="6"/>
        <v>No</v>
      </c>
    </row>
    <row r="392" spans="1:4" x14ac:dyDescent="0.25">
      <c r="A392" t="s">
        <v>389</v>
      </c>
      <c r="B392" t="str">
        <f>IF(COUNTIFS(Sheet1!$E$7:$E$1129,$A392,Sheet1!C$7:C$1129,B$3),"X","")</f>
        <v>X</v>
      </c>
      <c r="C392" t="str">
        <f>IF(COUNTIFS(Sheet1!$E$7:$E$1129,$A392,Sheet1!D$7:D$1129,C$3),"X","")</f>
        <v/>
      </c>
      <c r="D392" t="str">
        <f t="shared" si="6"/>
        <v>No</v>
      </c>
    </row>
    <row r="393" spans="1:4" x14ac:dyDescent="0.25">
      <c r="A393" t="s">
        <v>390</v>
      </c>
      <c r="B393" t="str">
        <f>IF(COUNTIFS(Sheet1!$E$7:$E$1129,$A393,Sheet1!C$7:C$1129,B$3),"X","")</f>
        <v/>
      </c>
      <c r="C393" t="str">
        <f>IF(COUNTIFS(Sheet1!$E$7:$E$1129,$A393,Sheet1!D$7:D$1129,C$3),"X","")</f>
        <v>X</v>
      </c>
      <c r="D393" t="str">
        <f t="shared" si="6"/>
        <v>No</v>
      </c>
    </row>
    <row r="394" spans="1:4" x14ac:dyDescent="0.25">
      <c r="A394" t="s">
        <v>391</v>
      </c>
      <c r="B394" t="str">
        <f>IF(COUNTIFS(Sheet1!$E$7:$E$1129,$A394,Sheet1!C$7:C$1129,B$3),"X","")</f>
        <v>X</v>
      </c>
      <c r="C394" t="str">
        <f>IF(COUNTIFS(Sheet1!$E$7:$E$1129,$A394,Sheet1!D$7:D$1129,C$3),"X","")</f>
        <v/>
      </c>
      <c r="D394" t="str">
        <f t="shared" si="6"/>
        <v>No</v>
      </c>
    </row>
    <row r="395" spans="1:4" x14ac:dyDescent="0.25">
      <c r="A395" t="s">
        <v>392</v>
      </c>
      <c r="B395" t="str">
        <f>IF(COUNTIFS(Sheet1!$E$7:$E$1129,$A395,Sheet1!C$7:C$1129,B$3),"X","")</f>
        <v/>
      </c>
      <c r="C395" t="str">
        <f>IF(COUNTIFS(Sheet1!$E$7:$E$1129,$A395,Sheet1!D$7:D$1129,C$3),"X","")</f>
        <v>X</v>
      </c>
      <c r="D395" t="str">
        <f t="shared" si="6"/>
        <v>No</v>
      </c>
    </row>
    <row r="396" spans="1:4" x14ac:dyDescent="0.25">
      <c r="A396" t="s">
        <v>393</v>
      </c>
      <c r="B396" t="str">
        <f>IF(COUNTIFS(Sheet1!$E$7:$E$1129,$A396,Sheet1!C$7:C$1129,B$3),"X","")</f>
        <v>X</v>
      </c>
      <c r="C396" t="str">
        <f>IF(COUNTIFS(Sheet1!$E$7:$E$1129,$A396,Sheet1!D$7:D$1129,C$3),"X","")</f>
        <v>X</v>
      </c>
      <c r="D396" t="str">
        <f t="shared" si="6"/>
        <v>Yes</v>
      </c>
    </row>
    <row r="397" spans="1:4" x14ac:dyDescent="0.25">
      <c r="A397" t="s">
        <v>394</v>
      </c>
      <c r="B397" t="str">
        <f>IF(COUNTIFS(Sheet1!$E$7:$E$1129,$A397,Sheet1!C$7:C$1129,B$3),"X","")</f>
        <v>X</v>
      </c>
      <c r="C397" t="str">
        <f>IF(COUNTIFS(Sheet1!$E$7:$E$1129,$A397,Sheet1!D$7:D$1129,C$3),"X","")</f>
        <v/>
      </c>
      <c r="D397" t="str">
        <f t="shared" si="6"/>
        <v>No</v>
      </c>
    </row>
    <row r="398" spans="1:4" x14ac:dyDescent="0.25">
      <c r="A398" t="s">
        <v>395</v>
      </c>
      <c r="B398" t="str">
        <f>IF(COUNTIFS(Sheet1!$E$7:$E$1129,$A398,Sheet1!C$7:C$1129,B$3),"X","")</f>
        <v/>
      </c>
      <c r="C398" t="str">
        <f>IF(COUNTIFS(Sheet1!$E$7:$E$1129,$A398,Sheet1!D$7:D$1129,C$3),"X","")</f>
        <v>X</v>
      </c>
      <c r="D398" t="str">
        <f t="shared" si="6"/>
        <v>No</v>
      </c>
    </row>
    <row r="399" spans="1:4" x14ac:dyDescent="0.25">
      <c r="A399" t="s">
        <v>396</v>
      </c>
      <c r="B399" t="str">
        <f>IF(COUNTIFS(Sheet1!$E$7:$E$1129,$A399,Sheet1!C$7:C$1129,B$3),"X","")</f>
        <v/>
      </c>
      <c r="C399" t="str">
        <f>IF(COUNTIFS(Sheet1!$E$7:$E$1129,$A399,Sheet1!D$7:D$1129,C$3),"X","")</f>
        <v>X</v>
      </c>
      <c r="D399" t="str">
        <f t="shared" si="6"/>
        <v>No</v>
      </c>
    </row>
    <row r="400" spans="1:4" x14ac:dyDescent="0.25">
      <c r="A400" t="s">
        <v>397</v>
      </c>
      <c r="B400" t="str">
        <f>IF(COUNTIFS(Sheet1!$E$7:$E$1129,$A400,Sheet1!C$7:C$1129,B$3),"X","")</f>
        <v>X</v>
      </c>
      <c r="C400" t="str">
        <f>IF(COUNTIFS(Sheet1!$E$7:$E$1129,$A400,Sheet1!D$7:D$1129,C$3),"X","")</f>
        <v/>
      </c>
      <c r="D400" t="str">
        <f t="shared" si="6"/>
        <v>No</v>
      </c>
    </row>
    <row r="401" spans="1:4" x14ac:dyDescent="0.25">
      <c r="A401" t="s">
        <v>398</v>
      </c>
      <c r="B401" t="str">
        <f>IF(COUNTIFS(Sheet1!$E$7:$E$1129,$A401,Sheet1!C$7:C$1129,B$3),"X","")</f>
        <v>X</v>
      </c>
      <c r="C401" t="str">
        <f>IF(COUNTIFS(Sheet1!$E$7:$E$1129,$A401,Sheet1!D$7:D$1129,C$3),"X","")</f>
        <v/>
      </c>
      <c r="D401" t="str">
        <f t="shared" si="6"/>
        <v>No</v>
      </c>
    </row>
    <row r="402" spans="1:4" x14ac:dyDescent="0.25">
      <c r="A402" t="s">
        <v>399</v>
      </c>
      <c r="B402" t="str">
        <f>IF(COUNTIFS(Sheet1!$E$7:$E$1129,$A402,Sheet1!C$7:C$1129,B$3),"X","")</f>
        <v>X</v>
      </c>
      <c r="C402" t="str">
        <f>IF(COUNTIFS(Sheet1!$E$7:$E$1129,$A402,Sheet1!D$7:D$1129,C$3),"X","")</f>
        <v/>
      </c>
      <c r="D402" t="str">
        <f t="shared" si="6"/>
        <v>No</v>
      </c>
    </row>
    <row r="403" spans="1:4" x14ac:dyDescent="0.25">
      <c r="A403" t="s">
        <v>400</v>
      </c>
      <c r="B403" t="str">
        <f>IF(COUNTIFS(Sheet1!$E$7:$E$1129,$A403,Sheet1!C$7:C$1129,B$3),"X","")</f>
        <v/>
      </c>
      <c r="C403" t="str">
        <f>IF(COUNTIFS(Sheet1!$E$7:$E$1129,$A403,Sheet1!D$7:D$1129,C$3),"X","")</f>
        <v>X</v>
      </c>
      <c r="D403" t="str">
        <f t="shared" si="6"/>
        <v>No</v>
      </c>
    </row>
    <row r="404" spans="1:4" x14ac:dyDescent="0.25">
      <c r="A404" t="s">
        <v>401</v>
      </c>
      <c r="B404" t="str">
        <f>IF(COUNTIFS(Sheet1!$E$7:$E$1129,$A404,Sheet1!C$7:C$1129,B$3),"X","")</f>
        <v/>
      </c>
      <c r="C404" t="str">
        <f>IF(COUNTIFS(Sheet1!$E$7:$E$1129,$A404,Sheet1!D$7:D$1129,C$3),"X","")</f>
        <v>X</v>
      </c>
      <c r="D404" t="str">
        <f t="shared" si="6"/>
        <v>No</v>
      </c>
    </row>
    <row r="405" spans="1:4" x14ac:dyDescent="0.25">
      <c r="A405" t="s">
        <v>402</v>
      </c>
      <c r="B405" t="str">
        <f>IF(COUNTIFS(Sheet1!$E$7:$E$1129,$A405,Sheet1!C$7:C$1129,B$3),"X","")</f>
        <v/>
      </c>
      <c r="C405" t="str">
        <f>IF(COUNTIFS(Sheet1!$E$7:$E$1129,$A405,Sheet1!D$7:D$1129,C$3),"X","")</f>
        <v>X</v>
      </c>
      <c r="D405" t="str">
        <f t="shared" si="6"/>
        <v>No</v>
      </c>
    </row>
    <row r="406" spans="1:4" x14ac:dyDescent="0.25">
      <c r="A406" t="s">
        <v>403</v>
      </c>
      <c r="B406" t="str">
        <f>IF(COUNTIFS(Sheet1!$E$7:$E$1129,$A406,Sheet1!C$7:C$1129,B$3),"X","")</f>
        <v/>
      </c>
      <c r="C406" t="str">
        <f>IF(COUNTIFS(Sheet1!$E$7:$E$1129,$A406,Sheet1!D$7:D$1129,C$3),"X","")</f>
        <v>X</v>
      </c>
      <c r="D406" t="str">
        <f t="shared" si="6"/>
        <v>No</v>
      </c>
    </row>
    <row r="407" spans="1:4" x14ac:dyDescent="0.25">
      <c r="A407" t="s">
        <v>404</v>
      </c>
      <c r="B407" t="str">
        <f>IF(COUNTIFS(Sheet1!$E$7:$E$1129,$A407,Sheet1!C$7:C$1129,B$3),"X","")</f>
        <v/>
      </c>
      <c r="C407" t="str">
        <f>IF(COUNTIFS(Sheet1!$E$7:$E$1129,$A407,Sheet1!D$7:D$1129,C$3),"X","")</f>
        <v>X</v>
      </c>
      <c r="D407" t="str">
        <f t="shared" si="6"/>
        <v>No</v>
      </c>
    </row>
    <row r="408" spans="1:4" x14ac:dyDescent="0.25">
      <c r="A408" t="s">
        <v>405</v>
      </c>
      <c r="B408" t="str">
        <f>IF(COUNTIFS(Sheet1!$E$7:$E$1129,$A408,Sheet1!C$7:C$1129,B$3),"X","")</f>
        <v/>
      </c>
      <c r="C408" t="str">
        <f>IF(COUNTIFS(Sheet1!$E$7:$E$1129,$A408,Sheet1!D$7:D$1129,C$3),"X","")</f>
        <v>X</v>
      </c>
      <c r="D408" t="str">
        <f t="shared" si="6"/>
        <v>No</v>
      </c>
    </row>
    <row r="409" spans="1:4" x14ac:dyDescent="0.25">
      <c r="A409" t="s">
        <v>406</v>
      </c>
      <c r="B409" t="str">
        <f>IF(COUNTIFS(Sheet1!$E$7:$E$1129,$A409,Sheet1!C$7:C$1129,B$3),"X","")</f>
        <v/>
      </c>
      <c r="C409" t="str">
        <f>IF(COUNTIFS(Sheet1!$E$7:$E$1129,$A409,Sheet1!D$7:D$1129,C$3),"X","")</f>
        <v>X</v>
      </c>
      <c r="D409" t="str">
        <f t="shared" si="6"/>
        <v>No</v>
      </c>
    </row>
    <row r="410" spans="1:4" x14ac:dyDescent="0.25">
      <c r="A410" t="s">
        <v>407</v>
      </c>
      <c r="B410" t="str">
        <f>IF(COUNTIFS(Sheet1!$E$7:$E$1129,$A410,Sheet1!C$7:C$1129,B$3),"X","")</f>
        <v/>
      </c>
      <c r="C410" t="str">
        <f>IF(COUNTIFS(Sheet1!$E$7:$E$1129,$A410,Sheet1!D$7:D$1129,C$3),"X","")</f>
        <v>X</v>
      </c>
      <c r="D410" t="str">
        <f t="shared" si="6"/>
        <v>No</v>
      </c>
    </row>
    <row r="411" spans="1:4" x14ac:dyDescent="0.25">
      <c r="A411" t="s">
        <v>408</v>
      </c>
      <c r="B411" t="str">
        <f>IF(COUNTIFS(Sheet1!$E$7:$E$1129,$A411,Sheet1!C$7:C$1129,B$3),"X","")</f>
        <v/>
      </c>
      <c r="C411" t="str">
        <f>IF(COUNTIFS(Sheet1!$E$7:$E$1129,$A411,Sheet1!D$7:D$1129,C$3),"X","")</f>
        <v>X</v>
      </c>
      <c r="D411" t="str">
        <f t="shared" si="6"/>
        <v>No</v>
      </c>
    </row>
    <row r="412" spans="1:4" x14ac:dyDescent="0.25">
      <c r="A412" t="s">
        <v>409</v>
      </c>
      <c r="B412" t="str">
        <f>IF(COUNTIFS(Sheet1!$E$7:$E$1129,$A412,Sheet1!C$7:C$1129,B$3),"X","")</f>
        <v>X</v>
      </c>
      <c r="C412" t="str">
        <f>IF(COUNTIFS(Sheet1!$E$7:$E$1129,$A412,Sheet1!D$7:D$1129,C$3),"X","")</f>
        <v/>
      </c>
      <c r="D412" t="str">
        <f t="shared" si="6"/>
        <v>No</v>
      </c>
    </row>
    <row r="413" spans="1:4" x14ac:dyDescent="0.25">
      <c r="A413" t="s">
        <v>410</v>
      </c>
      <c r="B413" t="str">
        <f>IF(COUNTIFS(Sheet1!$E$7:$E$1129,$A413,Sheet1!C$7:C$1129,B$3),"X","")</f>
        <v/>
      </c>
      <c r="C413" t="str">
        <f>IF(COUNTIFS(Sheet1!$E$7:$E$1129,$A413,Sheet1!D$7:D$1129,C$3),"X","")</f>
        <v>X</v>
      </c>
      <c r="D413" t="str">
        <f t="shared" si="6"/>
        <v>No</v>
      </c>
    </row>
    <row r="414" spans="1:4" x14ac:dyDescent="0.25">
      <c r="A414" t="s">
        <v>411</v>
      </c>
      <c r="B414" t="str">
        <f>IF(COUNTIFS(Sheet1!$E$7:$E$1129,$A414,Sheet1!C$7:C$1129,B$3),"X","")</f>
        <v>X</v>
      </c>
      <c r="C414" t="str">
        <f>IF(COUNTIFS(Sheet1!$E$7:$E$1129,$A414,Sheet1!D$7:D$1129,C$3),"X","")</f>
        <v/>
      </c>
      <c r="D414" t="str">
        <f t="shared" si="6"/>
        <v>No</v>
      </c>
    </row>
    <row r="415" spans="1:4" x14ac:dyDescent="0.25">
      <c r="A415" t="s">
        <v>412</v>
      </c>
      <c r="B415" t="str">
        <f>IF(COUNTIFS(Sheet1!$E$7:$E$1129,$A415,Sheet1!C$7:C$1129,B$3),"X","")</f>
        <v>X</v>
      </c>
      <c r="C415" t="str">
        <f>IF(COUNTIFS(Sheet1!$E$7:$E$1129,$A415,Sheet1!D$7:D$1129,C$3),"X","")</f>
        <v/>
      </c>
      <c r="D415" t="str">
        <f t="shared" si="6"/>
        <v>No</v>
      </c>
    </row>
    <row r="416" spans="1:4" x14ac:dyDescent="0.25">
      <c r="A416" t="s">
        <v>413</v>
      </c>
      <c r="B416" t="str">
        <f>IF(COUNTIFS(Sheet1!$E$7:$E$1129,$A416,Sheet1!C$7:C$1129,B$3),"X","")</f>
        <v>X</v>
      </c>
      <c r="C416" t="str">
        <f>IF(COUNTIFS(Sheet1!$E$7:$E$1129,$A416,Sheet1!D$7:D$1129,C$3),"X","")</f>
        <v/>
      </c>
      <c r="D416" t="str">
        <f t="shared" si="6"/>
        <v>No</v>
      </c>
    </row>
    <row r="417" spans="1:4" x14ac:dyDescent="0.25">
      <c r="A417" t="s">
        <v>414</v>
      </c>
      <c r="B417" t="str">
        <f>IF(COUNTIFS(Sheet1!$E$7:$E$1129,$A417,Sheet1!C$7:C$1129,B$3),"X","")</f>
        <v/>
      </c>
      <c r="C417" t="str">
        <f>IF(COUNTIFS(Sheet1!$E$7:$E$1129,$A417,Sheet1!D$7:D$1129,C$3),"X","")</f>
        <v>X</v>
      </c>
      <c r="D417" t="str">
        <f t="shared" si="6"/>
        <v>No</v>
      </c>
    </row>
    <row r="418" spans="1:4" x14ac:dyDescent="0.25">
      <c r="A418" t="s">
        <v>415</v>
      </c>
      <c r="B418" t="str">
        <f>IF(COUNTIFS(Sheet1!$E$7:$E$1129,$A418,Sheet1!C$7:C$1129,B$3),"X","")</f>
        <v>X</v>
      </c>
      <c r="C418" t="str">
        <f>IF(COUNTIFS(Sheet1!$E$7:$E$1129,$A418,Sheet1!D$7:D$1129,C$3),"X","")</f>
        <v/>
      </c>
      <c r="D418" t="str">
        <f t="shared" si="6"/>
        <v>No</v>
      </c>
    </row>
    <row r="419" spans="1:4" x14ac:dyDescent="0.25">
      <c r="A419" t="s">
        <v>416</v>
      </c>
      <c r="B419" t="str">
        <f>IF(COUNTIFS(Sheet1!$E$7:$E$1129,$A419,Sheet1!C$7:C$1129,B$3),"X","")</f>
        <v/>
      </c>
      <c r="C419" t="str">
        <f>IF(COUNTIFS(Sheet1!$E$7:$E$1129,$A419,Sheet1!D$7:D$1129,C$3),"X","")</f>
        <v>X</v>
      </c>
      <c r="D419" t="str">
        <f t="shared" si="6"/>
        <v>No</v>
      </c>
    </row>
    <row r="420" spans="1:4" x14ac:dyDescent="0.25">
      <c r="A420" t="s">
        <v>417</v>
      </c>
      <c r="B420" t="str">
        <f>IF(COUNTIFS(Sheet1!$E$7:$E$1129,$A420,Sheet1!C$7:C$1129,B$3),"X","")</f>
        <v/>
      </c>
      <c r="C420" t="str">
        <f>IF(COUNTIFS(Sheet1!$E$7:$E$1129,$A420,Sheet1!D$7:D$1129,C$3),"X","")</f>
        <v>X</v>
      </c>
      <c r="D420" t="str">
        <f t="shared" si="6"/>
        <v>No</v>
      </c>
    </row>
    <row r="421" spans="1:4" x14ac:dyDescent="0.25">
      <c r="A421" t="s">
        <v>418</v>
      </c>
      <c r="B421" t="str">
        <f>IF(COUNTIFS(Sheet1!$E$7:$E$1129,$A421,Sheet1!C$7:C$1129,B$3),"X","")</f>
        <v>X</v>
      </c>
      <c r="C421" t="str">
        <f>IF(COUNTIFS(Sheet1!$E$7:$E$1129,$A421,Sheet1!D$7:D$1129,C$3),"X","")</f>
        <v/>
      </c>
      <c r="D421" t="str">
        <f t="shared" si="6"/>
        <v>No</v>
      </c>
    </row>
    <row r="422" spans="1:4" x14ac:dyDescent="0.25">
      <c r="A422" t="s">
        <v>419</v>
      </c>
      <c r="B422" t="str">
        <f>IF(COUNTIFS(Sheet1!$E$7:$E$1129,$A422,Sheet1!C$7:C$1129,B$3),"X","")</f>
        <v>X</v>
      </c>
      <c r="C422" t="str">
        <f>IF(COUNTIFS(Sheet1!$E$7:$E$1129,$A422,Sheet1!D$7:D$1129,C$3),"X","")</f>
        <v/>
      </c>
      <c r="D422" t="str">
        <f t="shared" si="6"/>
        <v>No</v>
      </c>
    </row>
    <row r="423" spans="1:4" x14ac:dyDescent="0.25">
      <c r="A423" t="s">
        <v>420</v>
      </c>
      <c r="B423" t="str">
        <f>IF(COUNTIFS(Sheet1!$E$7:$E$1129,$A423,Sheet1!C$7:C$1129,B$3),"X","")</f>
        <v/>
      </c>
      <c r="C423" t="str">
        <f>IF(COUNTIFS(Sheet1!$E$7:$E$1129,$A423,Sheet1!D$7:D$1129,C$3),"X","")</f>
        <v>X</v>
      </c>
      <c r="D423" t="str">
        <f t="shared" si="6"/>
        <v>No</v>
      </c>
    </row>
    <row r="424" spans="1:4" x14ac:dyDescent="0.25">
      <c r="A424" t="s">
        <v>421</v>
      </c>
      <c r="B424" t="str">
        <f>IF(COUNTIFS(Sheet1!$E$7:$E$1129,$A424,Sheet1!C$7:C$1129,B$3),"X","")</f>
        <v/>
      </c>
      <c r="C424" t="str">
        <f>IF(COUNTIFS(Sheet1!$E$7:$E$1129,$A424,Sheet1!D$7:D$1129,C$3),"X","")</f>
        <v>X</v>
      </c>
      <c r="D424" t="str">
        <f t="shared" si="6"/>
        <v>No</v>
      </c>
    </row>
    <row r="425" spans="1:4" x14ac:dyDescent="0.25">
      <c r="A425" t="s">
        <v>422</v>
      </c>
      <c r="B425" t="str">
        <f>IF(COUNTIFS(Sheet1!$E$7:$E$1129,$A425,Sheet1!C$7:C$1129,B$3),"X","")</f>
        <v/>
      </c>
      <c r="C425" t="str">
        <f>IF(COUNTIFS(Sheet1!$E$7:$E$1129,$A425,Sheet1!D$7:D$1129,C$3),"X","")</f>
        <v>X</v>
      </c>
      <c r="D425" t="str">
        <f t="shared" si="6"/>
        <v>No</v>
      </c>
    </row>
    <row r="426" spans="1:4" x14ac:dyDescent="0.25">
      <c r="A426" t="s">
        <v>423</v>
      </c>
      <c r="B426" t="str">
        <f>IF(COUNTIFS(Sheet1!$E$7:$E$1129,$A426,Sheet1!C$7:C$1129,B$3),"X","")</f>
        <v>X</v>
      </c>
      <c r="C426" t="str">
        <f>IF(COUNTIFS(Sheet1!$E$7:$E$1129,$A426,Sheet1!D$7:D$1129,C$3),"X","")</f>
        <v/>
      </c>
      <c r="D426" t="str">
        <f t="shared" si="6"/>
        <v>No</v>
      </c>
    </row>
    <row r="427" spans="1:4" x14ac:dyDescent="0.25">
      <c r="A427" t="s">
        <v>424</v>
      </c>
      <c r="B427" t="str">
        <f>IF(COUNTIFS(Sheet1!$E$7:$E$1129,$A427,Sheet1!C$7:C$1129,B$3),"X","")</f>
        <v>X</v>
      </c>
      <c r="C427" t="str">
        <f>IF(COUNTIFS(Sheet1!$E$7:$E$1129,$A427,Sheet1!D$7:D$1129,C$3),"X","")</f>
        <v/>
      </c>
      <c r="D427" t="str">
        <f t="shared" si="6"/>
        <v>No</v>
      </c>
    </row>
    <row r="428" spans="1:4" x14ac:dyDescent="0.25">
      <c r="A428" t="s">
        <v>425</v>
      </c>
      <c r="B428" t="str">
        <f>IF(COUNTIFS(Sheet1!$E$7:$E$1129,$A428,Sheet1!C$7:C$1129,B$3),"X","")</f>
        <v/>
      </c>
      <c r="C428" t="str">
        <f>IF(COUNTIFS(Sheet1!$E$7:$E$1129,$A428,Sheet1!D$7:D$1129,C$3),"X","")</f>
        <v>X</v>
      </c>
      <c r="D428" t="str">
        <f t="shared" si="6"/>
        <v>No</v>
      </c>
    </row>
    <row r="429" spans="1:4" x14ac:dyDescent="0.25">
      <c r="A429" t="s">
        <v>426</v>
      </c>
      <c r="B429" t="str">
        <f>IF(COUNTIFS(Sheet1!$E$7:$E$1129,$A429,Sheet1!C$7:C$1129,B$3),"X","")</f>
        <v/>
      </c>
      <c r="C429" t="str">
        <f>IF(COUNTIFS(Sheet1!$E$7:$E$1129,$A429,Sheet1!D$7:D$1129,C$3),"X","")</f>
        <v>X</v>
      </c>
      <c r="D429" t="str">
        <f t="shared" si="6"/>
        <v>No</v>
      </c>
    </row>
    <row r="430" spans="1:4" x14ac:dyDescent="0.25">
      <c r="A430" t="s">
        <v>427</v>
      </c>
      <c r="B430" t="str">
        <f>IF(COUNTIFS(Sheet1!$E$7:$E$1129,$A430,Sheet1!C$7:C$1129,B$3),"X","")</f>
        <v/>
      </c>
      <c r="C430" t="str">
        <f>IF(COUNTIFS(Sheet1!$E$7:$E$1129,$A430,Sheet1!D$7:D$1129,C$3),"X","")</f>
        <v>X</v>
      </c>
      <c r="D430" t="str">
        <f t="shared" si="6"/>
        <v>No</v>
      </c>
    </row>
    <row r="431" spans="1:4" x14ac:dyDescent="0.25">
      <c r="A431" t="s">
        <v>428</v>
      </c>
      <c r="B431" t="str">
        <f>IF(COUNTIFS(Sheet1!$E$7:$E$1129,$A431,Sheet1!C$7:C$1129,B$3),"X","")</f>
        <v/>
      </c>
      <c r="C431" t="str">
        <f>IF(COUNTIFS(Sheet1!$E$7:$E$1129,$A431,Sheet1!D$7:D$1129,C$3),"X","")</f>
        <v>X</v>
      </c>
      <c r="D431" t="str">
        <f t="shared" si="6"/>
        <v>No</v>
      </c>
    </row>
    <row r="432" spans="1:4" x14ac:dyDescent="0.25">
      <c r="A432" t="s">
        <v>429</v>
      </c>
      <c r="B432" t="str">
        <f>IF(COUNTIFS(Sheet1!$E$7:$E$1129,$A432,Sheet1!C$7:C$1129,B$3),"X","")</f>
        <v>X</v>
      </c>
      <c r="C432" t="str">
        <f>IF(COUNTIFS(Sheet1!$E$7:$E$1129,$A432,Sheet1!D$7:D$1129,C$3),"X","")</f>
        <v>X</v>
      </c>
      <c r="D432" t="str">
        <f t="shared" si="6"/>
        <v>Yes</v>
      </c>
    </row>
    <row r="433" spans="1:4" x14ac:dyDescent="0.25">
      <c r="A433" t="s">
        <v>430</v>
      </c>
      <c r="B433" t="str">
        <f>IF(COUNTIFS(Sheet1!$E$7:$E$1129,$A433,Sheet1!C$7:C$1129,B$3),"X","")</f>
        <v/>
      </c>
      <c r="C433" t="str">
        <f>IF(COUNTIFS(Sheet1!$E$7:$E$1129,$A433,Sheet1!D$7:D$1129,C$3),"X","")</f>
        <v>X</v>
      </c>
      <c r="D433" t="str">
        <f t="shared" si="6"/>
        <v>No</v>
      </c>
    </row>
    <row r="434" spans="1:4" x14ac:dyDescent="0.25">
      <c r="A434" t="s">
        <v>431</v>
      </c>
      <c r="B434" t="str">
        <f>IF(COUNTIFS(Sheet1!$E$7:$E$1129,$A434,Sheet1!C$7:C$1129,B$3),"X","")</f>
        <v/>
      </c>
      <c r="C434" t="str">
        <f>IF(COUNTIFS(Sheet1!$E$7:$E$1129,$A434,Sheet1!D$7:D$1129,C$3),"X","")</f>
        <v>X</v>
      </c>
      <c r="D434" t="str">
        <f t="shared" si="6"/>
        <v>No</v>
      </c>
    </row>
    <row r="435" spans="1:4" x14ac:dyDescent="0.25">
      <c r="A435" t="s">
        <v>432</v>
      </c>
      <c r="B435" t="str">
        <f>IF(COUNTIFS(Sheet1!$E$7:$E$1129,$A435,Sheet1!C$7:C$1129,B$3),"X","")</f>
        <v>X</v>
      </c>
      <c r="C435" t="str">
        <f>IF(COUNTIFS(Sheet1!$E$7:$E$1129,$A435,Sheet1!D$7:D$1129,C$3),"X","")</f>
        <v/>
      </c>
      <c r="D435" t="str">
        <f t="shared" si="6"/>
        <v>No</v>
      </c>
    </row>
    <row r="436" spans="1:4" x14ac:dyDescent="0.25">
      <c r="A436" t="s">
        <v>433</v>
      </c>
      <c r="B436" t="str">
        <f>IF(COUNTIFS(Sheet1!$E$7:$E$1129,$A436,Sheet1!C$7:C$1129,B$3),"X","")</f>
        <v/>
      </c>
      <c r="C436" t="str">
        <f>IF(COUNTIFS(Sheet1!$E$7:$E$1129,$A436,Sheet1!D$7:D$1129,C$3),"X","")</f>
        <v>X</v>
      </c>
      <c r="D436" t="str">
        <f t="shared" si="6"/>
        <v>No</v>
      </c>
    </row>
    <row r="437" spans="1:4" x14ac:dyDescent="0.25">
      <c r="A437" t="s">
        <v>434</v>
      </c>
      <c r="B437" t="str">
        <f>IF(COUNTIFS(Sheet1!$E$7:$E$1129,$A437,Sheet1!C$7:C$1129,B$3),"X","")</f>
        <v/>
      </c>
      <c r="C437" t="str">
        <f>IF(COUNTIFS(Sheet1!$E$7:$E$1129,$A437,Sheet1!D$7:D$1129,C$3),"X","")</f>
        <v>X</v>
      </c>
      <c r="D437" t="str">
        <f t="shared" si="6"/>
        <v>No</v>
      </c>
    </row>
    <row r="438" spans="1:4" x14ac:dyDescent="0.25">
      <c r="A438" t="s">
        <v>435</v>
      </c>
      <c r="B438" t="str">
        <f>IF(COUNTIFS(Sheet1!$E$7:$E$1129,$A438,Sheet1!C$7:C$1129,B$3),"X","")</f>
        <v/>
      </c>
      <c r="C438" t="str">
        <f>IF(COUNTIFS(Sheet1!$E$7:$E$1129,$A438,Sheet1!D$7:D$1129,C$3),"X","")</f>
        <v>X</v>
      </c>
      <c r="D438" t="str">
        <f t="shared" si="6"/>
        <v>No</v>
      </c>
    </row>
    <row r="439" spans="1:4" x14ac:dyDescent="0.25">
      <c r="A439" t="s">
        <v>436</v>
      </c>
      <c r="B439" t="str">
        <f>IF(COUNTIFS(Sheet1!$E$7:$E$1129,$A439,Sheet1!C$7:C$1129,B$3),"X","")</f>
        <v/>
      </c>
      <c r="C439" t="str">
        <f>IF(COUNTIFS(Sheet1!$E$7:$E$1129,$A439,Sheet1!D$7:D$1129,C$3),"X","")</f>
        <v>X</v>
      </c>
      <c r="D439" t="str">
        <f t="shared" si="6"/>
        <v>No</v>
      </c>
    </row>
    <row r="440" spans="1:4" x14ac:dyDescent="0.25">
      <c r="A440" t="s">
        <v>437</v>
      </c>
      <c r="B440" t="str">
        <f>IF(COUNTIFS(Sheet1!$E$7:$E$1129,$A440,Sheet1!C$7:C$1129,B$3),"X","")</f>
        <v/>
      </c>
      <c r="C440" t="str">
        <f>IF(COUNTIFS(Sheet1!$E$7:$E$1129,$A440,Sheet1!D$7:D$1129,C$3),"X","")</f>
        <v>X</v>
      </c>
      <c r="D440" t="str">
        <f t="shared" si="6"/>
        <v>No</v>
      </c>
    </row>
    <row r="441" spans="1:4" x14ac:dyDescent="0.25">
      <c r="A441" t="s">
        <v>438</v>
      </c>
      <c r="B441" t="str">
        <f>IF(COUNTIFS(Sheet1!$E$7:$E$1129,$A441,Sheet1!C$7:C$1129,B$3),"X","")</f>
        <v/>
      </c>
      <c r="C441" t="str">
        <f>IF(COUNTIFS(Sheet1!$E$7:$E$1129,$A441,Sheet1!D$7:D$1129,C$3),"X","")</f>
        <v>X</v>
      </c>
      <c r="D441" t="str">
        <f t="shared" si="6"/>
        <v>No</v>
      </c>
    </row>
    <row r="442" spans="1:4" x14ac:dyDescent="0.25">
      <c r="A442" t="s">
        <v>439</v>
      </c>
      <c r="B442" t="str">
        <f>IF(COUNTIFS(Sheet1!$E$7:$E$1129,$A442,Sheet1!C$7:C$1129,B$3),"X","")</f>
        <v/>
      </c>
      <c r="C442" t="str">
        <f>IF(COUNTIFS(Sheet1!$E$7:$E$1129,$A442,Sheet1!D$7:D$1129,C$3),"X","")</f>
        <v>X</v>
      </c>
      <c r="D442" t="str">
        <f t="shared" si="6"/>
        <v>No</v>
      </c>
    </row>
    <row r="443" spans="1:4" x14ac:dyDescent="0.25">
      <c r="A443" t="s">
        <v>440</v>
      </c>
      <c r="B443" t="str">
        <f>IF(COUNTIFS(Sheet1!$E$7:$E$1129,$A443,Sheet1!C$7:C$1129,B$3),"X","")</f>
        <v/>
      </c>
      <c r="C443" t="str">
        <f>IF(COUNTIFS(Sheet1!$E$7:$E$1129,$A443,Sheet1!D$7:D$1129,C$3),"X","")</f>
        <v>X</v>
      </c>
      <c r="D443" t="str">
        <f t="shared" si="6"/>
        <v>No</v>
      </c>
    </row>
    <row r="444" spans="1:4" x14ac:dyDescent="0.25">
      <c r="A444" t="s">
        <v>441</v>
      </c>
      <c r="B444" t="str">
        <f>IF(COUNTIFS(Sheet1!$E$7:$E$1129,$A444,Sheet1!C$7:C$1129,B$3),"X","")</f>
        <v/>
      </c>
      <c r="C444" t="str">
        <f>IF(COUNTIFS(Sheet1!$E$7:$E$1129,$A444,Sheet1!D$7:D$1129,C$3),"X","")</f>
        <v>X</v>
      </c>
      <c r="D444" t="str">
        <f t="shared" si="6"/>
        <v>No</v>
      </c>
    </row>
    <row r="445" spans="1:4" x14ac:dyDescent="0.25">
      <c r="A445" t="s">
        <v>442</v>
      </c>
      <c r="B445" t="str">
        <f>IF(COUNTIFS(Sheet1!$E$7:$E$1129,$A445,Sheet1!C$7:C$1129,B$3),"X","")</f>
        <v/>
      </c>
      <c r="C445" t="str">
        <f>IF(COUNTIFS(Sheet1!$E$7:$E$1129,$A445,Sheet1!D$7:D$1129,C$3),"X","")</f>
        <v>X</v>
      </c>
      <c r="D445" t="str">
        <f t="shared" si="6"/>
        <v>No</v>
      </c>
    </row>
    <row r="446" spans="1:4" x14ac:dyDescent="0.25">
      <c r="A446" t="s">
        <v>443</v>
      </c>
      <c r="B446" t="str">
        <f>IF(COUNTIFS(Sheet1!$E$7:$E$1129,$A446,Sheet1!C$7:C$1129,B$3),"X","")</f>
        <v/>
      </c>
      <c r="C446" t="str">
        <f>IF(COUNTIFS(Sheet1!$E$7:$E$1129,$A446,Sheet1!D$7:D$1129,C$3),"X","")</f>
        <v>X</v>
      </c>
      <c r="D446" t="str">
        <f t="shared" si="6"/>
        <v>No</v>
      </c>
    </row>
    <row r="447" spans="1:4" x14ac:dyDescent="0.25">
      <c r="A447" t="s">
        <v>444</v>
      </c>
      <c r="B447" t="str">
        <f>IF(COUNTIFS(Sheet1!$E$7:$E$1129,$A447,Sheet1!C$7:C$1129,B$3),"X","")</f>
        <v/>
      </c>
      <c r="C447" t="str">
        <f>IF(COUNTIFS(Sheet1!$E$7:$E$1129,$A447,Sheet1!D$7:D$1129,C$3),"X","")</f>
        <v>X</v>
      </c>
      <c r="D447" t="str">
        <f t="shared" si="6"/>
        <v>No</v>
      </c>
    </row>
    <row r="448" spans="1:4" x14ac:dyDescent="0.25">
      <c r="A448" t="s">
        <v>445</v>
      </c>
      <c r="B448" t="str">
        <f>IF(COUNTIFS(Sheet1!$E$7:$E$1129,$A448,Sheet1!C$7:C$1129,B$3),"X","")</f>
        <v/>
      </c>
      <c r="C448" t="str">
        <f>IF(COUNTIFS(Sheet1!$E$7:$E$1129,$A448,Sheet1!D$7:D$1129,C$3),"X","")</f>
        <v>X</v>
      </c>
      <c r="D448" t="str">
        <f t="shared" si="6"/>
        <v>No</v>
      </c>
    </row>
    <row r="449" spans="1:4" x14ac:dyDescent="0.25">
      <c r="A449" t="s">
        <v>446</v>
      </c>
      <c r="B449" t="str">
        <f>IF(COUNTIFS(Sheet1!$E$7:$E$1129,$A449,Sheet1!C$7:C$1129,B$3),"X","")</f>
        <v>X</v>
      </c>
      <c r="C449" t="str">
        <f>IF(COUNTIFS(Sheet1!$E$7:$E$1129,$A449,Sheet1!D$7:D$1129,C$3),"X","")</f>
        <v/>
      </c>
      <c r="D449" t="str">
        <f t="shared" si="6"/>
        <v>No</v>
      </c>
    </row>
    <row r="450" spans="1:4" x14ac:dyDescent="0.25">
      <c r="A450" t="s">
        <v>447</v>
      </c>
      <c r="B450" t="str">
        <f>IF(COUNTIFS(Sheet1!$E$7:$E$1129,$A450,Sheet1!C$7:C$1129,B$3),"X","")</f>
        <v/>
      </c>
      <c r="C450" t="str">
        <f>IF(COUNTIFS(Sheet1!$E$7:$E$1129,$A450,Sheet1!D$7:D$1129,C$3),"X","")</f>
        <v>X</v>
      </c>
      <c r="D450" t="str">
        <f t="shared" si="6"/>
        <v>No</v>
      </c>
    </row>
    <row r="451" spans="1:4" x14ac:dyDescent="0.25">
      <c r="A451" t="s">
        <v>448</v>
      </c>
      <c r="B451" t="str">
        <f>IF(COUNTIFS(Sheet1!$E$7:$E$1129,$A451,Sheet1!C$7:C$1129,B$3),"X","")</f>
        <v>X</v>
      </c>
      <c r="C451" t="str">
        <f>IF(COUNTIFS(Sheet1!$E$7:$E$1129,$A451,Sheet1!D$7:D$1129,C$3),"X","")</f>
        <v/>
      </c>
      <c r="D451" t="str">
        <f t="shared" si="6"/>
        <v>No</v>
      </c>
    </row>
    <row r="452" spans="1:4" x14ac:dyDescent="0.25">
      <c r="A452" t="s">
        <v>449</v>
      </c>
      <c r="B452" t="str">
        <f>IF(COUNTIFS(Sheet1!$E$7:$E$1129,$A452,Sheet1!C$7:C$1129,B$3),"X","")</f>
        <v/>
      </c>
      <c r="C452" t="str">
        <f>IF(COUNTIFS(Sheet1!$E$7:$E$1129,$A452,Sheet1!D$7:D$1129,C$3),"X","")</f>
        <v>X</v>
      </c>
      <c r="D452" t="str">
        <f t="shared" ref="D452:D515" si="7">IF(B452&amp;C452="XX","Yes","No")</f>
        <v>No</v>
      </c>
    </row>
    <row r="453" spans="1:4" x14ac:dyDescent="0.25">
      <c r="A453" t="s">
        <v>450</v>
      </c>
      <c r="B453" t="str">
        <f>IF(COUNTIFS(Sheet1!$E$7:$E$1129,$A453,Sheet1!C$7:C$1129,B$3),"X","")</f>
        <v/>
      </c>
      <c r="C453" t="str">
        <f>IF(COUNTIFS(Sheet1!$E$7:$E$1129,$A453,Sheet1!D$7:D$1129,C$3),"X","")</f>
        <v/>
      </c>
      <c r="D453" t="str">
        <f t="shared" si="7"/>
        <v>No</v>
      </c>
    </row>
    <row r="454" spans="1:4" x14ac:dyDescent="0.25">
      <c r="A454" t="s">
        <v>451</v>
      </c>
      <c r="B454" t="str">
        <f>IF(COUNTIFS(Sheet1!$E$7:$E$1129,$A454,Sheet1!C$7:C$1129,B$3),"X","")</f>
        <v/>
      </c>
      <c r="C454" t="str">
        <f>IF(COUNTIFS(Sheet1!$E$7:$E$1129,$A454,Sheet1!D$7:D$1129,C$3),"X","")</f>
        <v/>
      </c>
      <c r="D454" t="str">
        <f t="shared" si="7"/>
        <v>No</v>
      </c>
    </row>
    <row r="455" spans="1:4" x14ac:dyDescent="0.25">
      <c r="A455" t="s">
        <v>452</v>
      </c>
      <c r="B455" t="str">
        <f>IF(COUNTIFS(Sheet1!$E$7:$E$1129,$A455,Sheet1!C$7:C$1129,B$3),"X","")</f>
        <v>X</v>
      </c>
      <c r="C455" t="str">
        <f>IF(COUNTIFS(Sheet1!$E$7:$E$1129,$A455,Sheet1!D$7:D$1129,C$3),"X","")</f>
        <v/>
      </c>
      <c r="D455" t="str">
        <f t="shared" si="7"/>
        <v>No</v>
      </c>
    </row>
    <row r="456" spans="1:4" x14ac:dyDescent="0.25">
      <c r="A456" t="s">
        <v>453</v>
      </c>
      <c r="B456" t="str">
        <f>IF(COUNTIFS(Sheet1!$E$7:$E$1129,$A456,Sheet1!C$7:C$1129,B$3),"X","")</f>
        <v/>
      </c>
      <c r="C456" t="str">
        <f>IF(COUNTIFS(Sheet1!$E$7:$E$1129,$A456,Sheet1!D$7:D$1129,C$3),"X","")</f>
        <v/>
      </c>
      <c r="D456" t="str">
        <f t="shared" si="7"/>
        <v>No</v>
      </c>
    </row>
    <row r="457" spans="1:4" x14ac:dyDescent="0.25">
      <c r="A457" t="s">
        <v>454</v>
      </c>
      <c r="B457" t="str">
        <f>IF(COUNTIFS(Sheet1!$E$7:$E$1129,$A457,Sheet1!C$7:C$1129,B$3),"X","")</f>
        <v>X</v>
      </c>
      <c r="C457" t="str">
        <f>IF(COUNTIFS(Sheet1!$E$7:$E$1129,$A457,Sheet1!D$7:D$1129,C$3),"X","")</f>
        <v/>
      </c>
      <c r="D457" t="str">
        <f t="shared" si="7"/>
        <v>No</v>
      </c>
    </row>
    <row r="458" spans="1:4" x14ac:dyDescent="0.25">
      <c r="A458" t="s">
        <v>455</v>
      </c>
      <c r="B458" t="str">
        <f>IF(COUNTIFS(Sheet1!$E$7:$E$1129,$A458,Sheet1!C$7:C$1129,B$3),"X","")</f>
        <v>X</v>
      </c>
      <c r="C458" t="str">
        <f>IF(COUNTIFS(Sheet1!$E$7:$E$1129,$A458,Sheet1!D$7:D$1129,C$3),"X","")</f>
        <v/>
      </c>
      <c r="D458" t="str">
        <f t="shared" si="7"/>
        <v>No</v>
      </c>
    </row>
    <row r="459" spans="1:4" x14ac:dyDescent="0.25">
      <c r="A459" t="s">
        <v>456</v>
      </c>
      <c r="B459" t="str">
        <f>IF(COUNTIFS(Sheet1!$E$7:$E$1129,$A459,Sheet1!C$7:C$1129,B$3),"X","")</f>
        <v>X</v>
      </c>
      <c r="C459" t="str">
        <f>IF(COUNTIFS(Sheet1!$E$7:$E$1129,$A459,Sheet1!D$7:D$1129,C$3),"X","")</f>
        <v/>
      </c>
      <c r="D459" t="str">
        <f t="shared" si="7"/>
        <v>No</v>
      </c>
    </row>
    <row r="460" spans="1:4" x14ac:dyDescent="0.25">
      <c r="A460" t="s">
        <v>457</v>
      </c>
      <c r="B460" t="str">
        <f>IF(COUNTIFS(Sheet1!$E$7:$E$1129,$A460,Sheet1!C$7:C$1129,B$3),"X","")</f>
        <v/>
      </c>
      <c r="C460" t="str">
        <f>IF(COUNTIFS(Sheet1!$E$7:$E$1129,$A460,Sheet1!D$7:D$1129,C$3),"X","")</f>
        <v/>
      </c>
      <c r="D460" t="str">
        <f t="shared" si="7"/>
        <v>No</v>
      </c>
    </row>
    <row r="461" spans="1:4" x14ac:dyDescent="0.25">
      <c r="A461" t="s">
        <v>458</v>
      </c>
      <c r="B461" t="str">
        <f>IF(COUNTIFS(Sheet1!$E$7:$E$1129,$A461,Sheet1!C$7:C$1129,B$3),"X","")</f>
        <v>X</v>
      </c>
      <c r="C461" t="str">
        <f>IF(COUNTIFS(Sheet1!$E$7:$E$1129,$A461,Sheet1!D$7:D$1129,C$3),"X","")</f>
        <v/>
      </c>
      <c r="D461" t="str">
        <f t="shared" si="7"/>
        <v>No</v>
      </c>
    </row>
    <row r="462" spans="1:4" x14ac:dyDescent="0.25">
      <c r="A462" t="s">
        <v>459</v>
      </c>
      <c r="B462" t="str">
        <f>IF(COUNTIFS(Sheet1!$E$7:$E$1129,$A462,Sheet1!C$7:C$1129,B$3),"X","")</f>
        <v/>
      </c>
      <c r="C462" t="str">
        <f>IF(COUNTIFS(Sheet1!$E$7:$E$1129,$A462,Sheet1!D$7:D$1129,C$3),"X","")</f>
        <v>X</v>
      </c>
      <c r="D462" t="str">
        <f t="shared" si="7"/>
        <v>No</v>
      </c>
    </row>
    <row r="463" spans="1:4" x14ac:dyDescent="0.25">
      <c r="A463" t="s">
        <v>460</v>
      </c>
      <c r="B463" t="str">
        <f>IF(COUNTIFS(Sheet1!$E$7:$E$1129,$A463,Sheet1!C$7:C$1129,B$3),"X","")</f>
        <v/>
      </c>
      <c r="C463" t="str">
        <f>IF(COUNTIFS(Sheet1!$E$7:$E$1129,$A463,Sheet1!D$7:D$1129,C$3),"X","")</f>
        <v>X</v>
      </c>
      <c r="D463" t="str">
        <f t="shared" si="7"/>
        <v>No</v>
      </c>
    </row>
    <row r="464" spans="1:4" x14ac:dyDescent="0.25">
      <c r="A464" t="s">
        <v>461</v>
      </c>
      <c r="B464" t="str">
        <f>IF(COUNTIFS(Sheet1!$E$7:$E$1129,$A464,Sheet1!C$7:C$1129,B$3),"X","")</f>
        <v/>
      </c>
      <c r="C464" t="str">
        <f>IF(COUNTIFS(Sheet1!$E$7:$E$1129,$A464,Sheet1!D$7:D$1129,C$3),"X","")</f>
        <v/>
      </c>
      <c r="D464" t="str">
        <f t="shared" si="7"/>
        <v>No</v>
      </c>
    </row>
    <row r="465" spans="1:4" x14ac:dyDescent="0.25">
      <c r="A465" t="s">
        <v>462</v>
      </c>
      <c r="B465" t="str">
        <f>IF(COUNTIFS(Sheet1!$E$7:$E$1129,$A465,Sheet1!C$7:C$1129,B$3),"X","")</f>
        <v/>
      </c>
      <c r="C465" t="str">
        <f>IF(COUNTIFS(Sheet1!$E$7:$E$1129,$A465,Sheet1!D$7:D$1129,C$3),"X","")</f>
        <v>X</v>
      </c>
      <c r="D465" t="str">
        <f t="shared" si="7"/>
        <v>No</v>
      </c>
    </row>
    <row r="466" spans="1:4" x14ac:dyDescent="0.25">
      <c r="A466" t="s">
        <v>463</v>
      </c>
      <c r="B466" t="str">
        <f>IF(COUNTIFS(Sheet1!$E$7:$E$1129,$A466,Sheet1!C$7:C$1129,B$3),"X","")</f>
        <v/>
      </c>
      <c r="C466" t="str">
        <f>IF(COUNTIFS(Sheet1!$E$7:$E$1129,$A466,Sheet1!D$7:D$1129,C$3),"X","")</f>
        <v>X</v>
      </c>
      <c r="D466" t="str">
        <f t="shared" si="7"/>
        <v>No</v>
      </c>
    </row>
    <row r="467" spans="1:4" x14ac:dyDescent="0.25">
      <c r="A467" t="s">
        <v>464</v>
      </c>
      <c r="B467" t="str">
        <f>IF(COUNTIFS(Sheet1!$E$7:$E$1129,$A467,Sheet1!C$7:C$1129,B$3),"X","")</f>
        <v>X</v>
      </c>
      <c r="C467" t="str">
        <f>IF(COUNTIFS(Sheet1!$E$7:$E$1129,$A467,Sheet1!D$7:D$1129,C$3),"X","")</f>
        <v/>
      </c>
      <c r="D467" t="str">
        <f t="shared" si="7"/>
        <v>No</v>
      </c>
    </row>
    <row r="468" spans="1:4" x14ac:dyDescent="0.25">
      <c r="A468" t="s">
        <v>465</v>
      </c>
      <c r="B468" t="str">
        <f>IF(COUNTIFS(Sheet1!$E$7:$E$1129,$A468,Sheet1!C$7:C$1129,B$3),"X","")</f>
        <v>X</v>
      </c>
      <c r="C468" t="str">
        <f>IF(COUNTIFS(Sheet1!$E$7:$E$1129,$A468,Sheet1!D$7:D$1129,C$3),"X","")</f>
        <v/>
      </c>
      <c r="D468" t="str">
        <f t="shared" si="7"/>
        <v>No</v>
      </c>
    </row>
    <row r="469" spans="1:4" x14ac:dyDescent="0.25">
      <c r="A469" t="s">
        <v>466</v>
      </c>
      <c r="B469" t="str">
        <f>IF(COUNTIFS(Sheet1!$E$7:$E$1129,$A469,Sheet1!C$7:C$1129,B$3),"X","")</f>
        <v>X</v>
      </c>
      <c r="C469" t="str">
        <f>IF(COUNTIFS(Sheet1!$E$7:$E$1129,$A469,Sheet1!D$7:D$1129,C$3),"X","")</f>
        <v/>
      </c>
      <c r="D469" t="str">
        <f t="shared" si="7"/>
        <v>No</v>
      </c>
    </row>
    <row r="470" spans="1:4" x14ac:dyDescent="0.25">
      <c r="A470" t="s">
        <v>467</v>
      </c>
      <c r="B470" t="str">
        <f>IF(COUNTIFS(Sheet1!$E$7:$E$1129,$A470,Sheet1!C$7:C$1129,B$3),"X","")</f>
        <v>X</v>
      </c>
      <c r="C470" t="str">
        <f>IF(COUNTIFS(Sheet1!$E$7:$E$1129,$A470,Sheet1!D$7:D$1129,C$3),"X","")</f>
        <v/>
      </c>
      <c r="D470" t="str">
        <f t="shared" si="7"/>
        <v>No</v>
      </c>
    </row>
    <row r="471" spans="1:4" x14ac:dyDescent="0.25">
      <c r="A471" t="s">
        <v>468</v>
      </c>
      <c r="B471" t="str">
        <f>IF(COUNTIFS(Sheet1!$E$7:$E$1129,$A471,Sheet1!C$7:C$1129,B$3),"X","")</f>
        <v>X</v>
      </c>
      <c r="C471" t="str">
        <f>IF(COUNTIFS(Sheet1!$E$7:$E$1129,$A471,Sheet1!D$7:D$1129,C$3),"X","")</f>
        <v/>
      </c>
      <c r="D471" t="str">
        <f t="shared" si="7"/>
        <v>No</v>
      </c>
    </row>
    <row r="472" spans="1:4" x14ac:dyDescent="0.25">
      <c r="A472" t="s">
        <v>469</v>
      </c>
      <c r="B472" t="str">
        <f>IF(COUNTIFS(Sheet1!$E$7:$E$1129,$A472,Sheet1!C$7:C$1129,B$3),"X","")</f>
        <v/>
      </c>
      <c r="C472" t="str">
        <f>IF(COUNTIFS(Sheet1!$E$7:$E$1129,$A472,Sheet1!D$7:D$1129,C$3),"X","")</f>
        <v>X</v>
      </c>
      <c r="D472" t="str">
        <f t="shared" si="7"/>
        <v>No</v>
      </c>
    </row>
    <row r="473" spans="1:4" x14ac:dyDescent="0.25">
      <c r="A473" t="s">
        <v>470</v>
      </c>
      <c r="B473" t="str">
        <f>IF(COUNTIFS(Sheet1!$E$7:$E$1129,$A473,Sheet1!C$7:C$1129,B$3),"X","")</f>
        <v>X</v>
      </c>
      <c r="C473" t="str">
        <f>IF(COUNTIFS(Sheet1!$E$7:$E$1129,$A473,Sheet1!D$7:D$1129,C$3),"X","")</f>
        <v/>
      </c>
      <c r="D473" t="str">
        <f t="shared" si="7"/>
        <v>No</v>
      </c>
    </row>
    <row r="474" spans="1:4" x14ac:dyDescent="0.25">
      <c r="A474" t="s">
        <v>471</v>
      </c>
      <c r="B474" t="str">
        <f>IF(COUNTIFS(Sheet1!$E$7:$E$1129,$A474,Sheet1!C$7:C$1129,B$3),"X","")</f>
        <v>X</v>
      </c>
      <c r="C474" t="str">
        <f>IF(COUNTIFS(Sheet1!$E$7:$E$1129,$A474,Sheet1!D$7:D$1129,C$3),"X","")</f>
        <v/>
      </c>
      <c r="D474" t="str">
        <f t="shared" si="7"/>
        <v>No</v>
      </c>
    </row>
    <row r="475" spans="1:4" x14ac:dyDescent="0.25">
      <c r="A475" t="s">
        <v>472</v>
      </c>
      <c r="B475" t="str">
        <f>IF(COUNTIFS(Sheet1!$E$7:$E$1129,$A475,Sheet1!C$7:C$1129,B$3),"X","")</f>
        <v>X</v>
      </c>
      <c r="C475" t="str">
        <f>IF(COUNTIFS(Sheet1!$E$7:$E$1129,$A475,Sheet1!D$7:D$1129,C$3),"X","")</f>
        <v/>
      </c>
      <c r="D475" t="str">
        <f t="shared" si="7"/>
        <v>No</v>
      </c>
    </row>
    <row r="476" spans="1:4" x14ac:dyDescent="0.25">
      <c r="A476" t="s">
        <v>473</v>
      </c>
      <c r="B476" t="str">
        <f>IF(COUNTIFS(Sheet1!$E$7:$E$1129,$A476,Sheet1!C$7:C$1129,B$3),"X","")</f>
        <v>X</v>
      </c>
      <c r="C476" t="str">
        <f>IF(COUNTIFS(Sheet1!$E$7:$E$1129,$A476,Sheet1!D$7:D$1129,C$3),"X","")</f>
        <v/>
      </c>
      <c r="D476" t="str">
        <f t="shared" si="7"/>
        <v>No</v>
      </c>
    </row>
    <row r="477" spans="1:4" x14ac:dyDescent="0.25">
      <c r="A477" t="s">
        <v>474</v>
      </c>
      <c r="B477" t="str">
        <f>IF(COUNTIFS(Sheet1!$E$7:$E$1129,$A477,Sheet1!C$7:C$1129,B$3),"X","")</f>
        <v>X</v>
      </c>
      <c r="C477" t="str">
        <f>IF(COUNTIFS(Sheet1!$E$7:$E$1129,$A477,Sheet1!D$7:D$1129,C$3),"X","")</f>
        <v/>
      </c>
      <c r="D477" t="str">
        <f t="shared" si="7"/>
        <v>No</v>
      </c>
    </row>
    <row r="478" spans="1:4" x14ac:dyDescent="0.25">
      <c r="A478" t="s">
        <v>475</v>
      </c>
      <c r="B478" t="str">
        <f>IF(COUNTIFS(Sheet1!$E$7:$E$1129,$A478,Sheet1!C$7:C$1129,B$3),"X","")</f>
        <v>X</v>
      </c>
      <c r="C478" t="str">
        <f>IF(COUNTIFS(Sheet1!$E$7:$E$1129,$A478,Sheet1!D$7:D$1129,C$3),"X","")</f>
        <v/>
      </c>
      <c r="D478" t="str">
        <f t="shared" si="7"/>
        <v>No</v>
      </c>
    </row>
    <row r="479" spans="1:4" x14ac:dyDescent="0.25">
      <c r="A479" t="s">
        <v>476</v>
      </c>
      <c r="B479" t="str">
        <f>IF(COUNTIFS(Sheet1!$E$7:$E$1129,$A479,Sheet1!C$7:C$1129,B$3),"X","")</f>
        <v>X</v>
      </c>
      <c r="C479" t="str">
        <f>IF(COUNTIFS(Sheet1!$E$7:$E$1129,$A479,Sheet1!D$7:D$1129,C$3),"X","")</f>
        <v/>
      </c>
      <c r="D479" t="str">
        <f t="shared" si="7"/>
        <v>No</v>
      </c>
    </row>
    <row r="480" spans="1:4" x14ac:dyDescent="0.25">
      <c r="A480" t="s">
        <v>477</v>
      </c>
      <c r="B480" t="str">
        <f>IF(COUNTIFS(Sheet1!$E$7:$E$1129,$A480,Sheet1!C$7:C$1129,B$3),"X","")</f>
        <v>X</v>
      </c>
      <c r="C480" t="str">
        <f>IF(COUNTIFS(Sheet1!$E$7:$E$1129,$A480,Sheet1!D$7:D$1129,C$3),"X","")</f>
        <v/>
      </c>
      <c r="D480" t="str">
        <f t="shared" si="7"/>
        <v>No</v>
      </c>
    </row>
    <row r="481" spans="1:4" x14ac:dyDescent="0.25">
      <c r="A481" t="s">
        <v>478</v>
      </c>
      <c r="B481" t="str">
        <f>IF(COUNTIFS(Sheet1!$E$7:$E$1129,$A481,Sheet1!C$7:C$1129,B$3),"X","")</f>
        <v/>
      </c>
      <c r="C481" t="str">
        <f>IF(COUNTIFS(Sheet1!$E$7:$E$1129,$A481,Sheet1!D$7:D$1129,C$3),"X","")</f>
        <v>X</v>
      </c>
      <c r="D481" t="str">
        <f t="shared" si="7"/>
        <v>No</v>
      </c>
    </row>
    <row r="482" spans="1:4" x14ac:dyDescent="0.25">
      <c r="A482" t="s">
        <v>479</v>
      </c>
      <c r="B482" t="str">
        <f>IF(COUNTIFS(Sheet1!$E$7:$E$1129,$A482,Sheet1!C$7:C$1129,B$3),"X","")</f>
        <v/>
      </c>
      <c r="C482" t="str">
        <f>IF(COUNTIFS(Sheet1!$E$7:$E$1129,$A482,Sheet1!D$7:D$1129,C$3),"X","")</f>
        <v>X</v>
      </c>
      <c r="D482" t="str">
        <f t="shared" si="7"/>
        <v>No</v>
      </c>
    </row>
    <row r="483" spans="1:4" x14ac:dyDescent="0.25">
      <c r="A483" t="s">
        <v>480</v>
      </c>
      <c r="B483" t="str">
        <f>IF(COUNTIFS(Sheet1!$E$7:$E$1129,$A483,Sheet1!C$7:C$1129,B$3),"X","")</f>
        <v>X</v>
      </c>
      <c r="C483" t="str">
        <f>IF(COUNTIFS(Sheet1!$E$7:$E$1129,$A483,Sheet1!D$7:D$1129,C$3),"X","")</f>
        <v/>
      </c>
      <c r="D483" t="str">
        <f t="shared" si="7"/>
        <v>No</v>
      </c>
    </row>
    <row r="484" spans="1:4" x14ac:dyDescent="0.25">
      <c r="A484" t="s">
        <v>481</v>
      </c>
      <c r="B484" t="str">
        <f>IF(COUNTIFS(Sheet1!$E$7:$E$1129,$A484,Sheet1!C$7:C$1129,B$3),"X","")</f>
        <v>X</v>
      </c>
      <c r="C484" t="str">
        <f>IF(COUNTIFS(Sheet1!$E$7:$E$1129,$A484,Sheet1!D$7:D$1129,C$3),"X","")</f>
        <v/>
      </c>
      <c r="D484" t="str">
        <f t="shared" si="7"/>
        <v>No</v>
      </c>
    </row>
    <row r="485" spans="1:4" x14ac:dyDescent="0.25">
      <c r="A485" t="s">
        <v>482</v>
      </c>
      <c r="B485" t="str">
        <f>IF(COUNTIFS(Sheet1!$E$7:$E$1129,$A485,Sheet1!C$7:C$1129,B$3),"X","")</f>
        <v>X</v>
      </c>
      <c r="C485" t="str">
        <f>IF(COUNTIFS(Sheet1!$E$7:$E$1129,$A485,Sheet1!D$7:D$1129,C$3),"X","")</f>
        <v/>
      </c>
      <c r="D485" t="str">
        <f t="shared" si="7"/>
        <v>No</v>
      </c>
    </row>
    <row r="486" spans="1:4" x14ac:dyDescent="0.25">
      <c r="A486" t="s">
        <v>483</v>
      </c>
      <c r="B486" t="str">
        <f>IF(COUNTIFS(Sheet1!$E$7:$E$1129,$A486,Sheet1!C$7:C$1129,B$3),"X","")</f>
        <v/>
      </c>
      <c r="C486" t="str">
        <f>IF(COUNTIFS(Sheet1!$E$7:$E$1129,$A486,Sheet1!D$7:D$1129,C$3),"X","")</f>
        <v>X</v>
      </c>
      <c r="D486" t="str">
        <f t="shared" si="7"/>
        <v>No</v>
      </c>
    </row>
    <row r="487" spans="1:4" x14ac:dyDescent="0.25">
      <c r="A487" t="s">
        <v>484</v>
      </c>
      <c r="B487" t="str">
        <f>IF(COUNTIFS(Sheet1!$E$7:$E$1129,$A487,Sheet1!C$7:C$1129,B$3),"X","")</f>
        <v/>
      </c>
      <c r="C487" t="str">
        <f>IF(COUNTIFS(Sheet1!$E$7:$E$1129,$A487,Sheet1!D$7:D$1129,C$3),"X","")</f>
        <v/>
      </c>
      <c r="D487" t="str">
        <f t="shared" si="7"/>
        <v>No</v>
      </c>
    </row>
    <row r="488" spans="1:4" x14ac:dyDescent="0.25">
      <c r="A488" t="s">
        <v>485</v>
      </c>
      <c r="B488" t="str">
        <f>IF(COUNTIFS(Sheet1!$E$7:$E$1129,$A488,Sheet1!C$7:C$1129,B$3),"X","")</f>
        <v>X</v>
      </c>
      <c r="C488" t="str">
        <f>IF(COUNTIFS(Sheet1!$E$7:$E$1129,$A488,Sheet1!D$7:D$1129,C$3),"X","")</f>
        <v/>
      </c>
      <c r="D488" t="str">
        <f t="shared" si="7"/>
        <v>No</v>
      </c>
    </row>
    <row r="489" spans="1:4" x14ac:dyDescent="0.25">
      <c r="A489" t="s">
        <v>486</v>
      </c>
      <c r="B489" t="str">
        <f>IF(COUNTIFS(Sheet1!$E$7:$E$1129,$A489,Sheet1!C$7:C$1129,B$3),"X","")</f>
        <v>X</v>
      </c>
      <c r="C489" t="str">
        <f>IF(COUNTIFS(Sheet1!$E$7:$E$1129,$A489,Sheet1!D$7:D$1129,C$3),"X","")</f>
        <v/>
      </c>
      <c r="D489" t="str">
        <f t="shared" si="7"/>
        <v>No</v>
      </c>
    </row>
    <row r="490" spans="1:4" x14ac:dyDescent="0.25">
      <c r="A490" t="s">
        <v>487</v>
      </c>
      <c r="B490" t="str">
        <f>IF(COUNTIFS(Sheet1!$E$7:$E$1129,$A490,Sheet1!C$7:C$1129,B$3),"X","")</f>
        <v>X</v>
      </c>
      <c r="C490" t="str">
        <f>IF(COUNTIFS(Sheet1!$E$7:$E$1129,$A490,Sheet1!D$7:D$1129,C$3),"X","")</f>
        <v/>
      </c>
      <c r="D490" t="str">
        <f t="shared" si="7"/>
        <v>No</v>
      </c>
    </row>
    <row r="491" spans="1:4" x14ac:dyDescent="0.25">
      <c r="A491" t="s">
        <v>488</v>
      </c>
      <c r="B491" t="str">
        <f>IF(COUNTIFS(Sheet1!$E$7:$E$1129,$A491,Sheet1!C$7:C$1129,B$3),"X","")</f>
        <v/>
      </c>
      <c r="C491" t="str">
        <f>IF(COUNTIFS(Sheet1!$E$7:$E$1129,$A491,Sheet1!D$7:D$1129,C$3),"X","")</f>
        <v>X</v>
      </c>
      <c r="D491" t="str">
        <f t="shared" si="7"/>
        <v>No</v>
      </c>
    </row>
    <row r="492" spans="1:4" x14ac:dyDescent="0.25">
      <c r="A492" t="s">
        <v>489</v>
      </c>
      <c r="B492" t="str">
        <f>IF(COUNTIFS(Sheet1!$E$7:$E$1129,$A492,Sheet1!C$7:C$1129,B$3),"X","")</f>
        <v/>
      </c>
      <c r="C492" t="str">
        <f>IF(COUNTIFS(Sheet1!$E$7:$E$1129,$A492,Sheet1!D$7:D$1129,C$3),"X","")</f>
        <v>X</v>
      </c>
      <c r="D492" t="str">
        <f t="shared" si="7"/>
        <v>No</v>
      </c>
    </row>
    <row r="493" spans="1:4" x14ac:dyDescent="0.25">
      <c r="A493" t="s">
        <v>490</v>
      </c>
      <c r="B493" t="str">
        <f>IF(COUNTIFS(Sheet1!$E$7:$E$1129,$A493,Sheet1!C$7:C$1129,B$3),"X","")</f>
        <v/>
      </c>
      <c r="C493" t="str">
        <f>IF(COUNTIFS(Sheet1!$E$7:$E$1129,$A493,Sheet1!D$7:D$1129,C$3),"X","")</f>
        <v>X</v>
      </c>
      <c r="D493" t="str">
        <f t="shared" si="7"/>
        <v>No</v>
      </c>
    </row>
    <row r="494" spans="1:4" x14ac:dyDescent="0.25">
      <c r="A494" t="s">
        <v>491</v>
      </c>
      <c r="B494" t="str">
        <f>IF(COUNTIFS(Sheet1!$E$7:$E$1129,$A494,Sheet1!C$7:C$1129,B$3),"X","")</f>
        <v/>
      </c>
      <c r="C494" t="str">
        <f>IF(COUNTIFS(Sheet1!$E$7:$E$1129,$A494,Sheet1!D$7:D$1129,C$3),"X","")</f>
        <v/>
      </c>
      <c r="D494" t="str">
        <f t="shared" si="7"/>
        <v>No</v>
      </c>
    </row>
    <row r="495" spans="1:4" x14ac:dyDescent="0.25">
      <c r="A495" t="s">
        <v>492</v>
      </c>
      <c r="B495" t="str">
        <f>IF(COUNTIFS(Sheet1!$E$7:$E$1129,$A495,Sheet1!C$7:C$1129,B$3),"X","")</f>
        <v/>
      </c>
      <c r="C495" t="str">
        <f>IF(COUNTIFS(Sheet1!$E$7:$E$1129,$A495,Sheet1!D$7:D$1129,C$3),"X","")</f>
        <v/>
      </c>
      <c r="D495" t="str">
        <f t="shared" si="7"/>
        <v>No</v>
      </c>
    </row>
    <row r="496" spans="1:4" x14ac:dyDescent="0.25">
      <c r="A496" t="s">
        <v>493</v>
      </c>
      <c r="B496" t="str">
        <f>IF(COUNTIFS(Sheet1!$E$7:$E$1129,$A496,Sheet1!C$7:C$1129,B$3),"X","")</f>
        <v/>
      </c>
      <c r="C496" t="str">
        <f>IF(COUNTIFS(Sheet1!$E$7:$E$1129,$A496,Sheet1!D$7:D$1129,C$3),"X","")</f>
        <v>X</v>
      </c>
      <c r="D496" t="str">
        <f t="shared" si="7"/>
        <v>No</v>
      </c>
    </row>
    <row r="497" spans="1:4" x14ac:dyDescent="0.25">
      <c r="A497" t="s">
        <v>494</v>
      </c>
      <c r="B497" t="str">
        <f>IF(COUNTIFS(Sheet1!$E$7:$E$1129,$A497,Sheet1!C$7:C$1129,B$3),"X","")</f>
        <v/>
      </c>
      <c r="C497" t="str">
        <f>IF(COUNTIFS(Sheet1!$E$7:$E$1129,$A497,Sheet1!D$7:D$1129,C$3),"X","")</f>
        <v>X</v>
      </c>
      <c r="D497" t="str">
        <f t="shared" si="7"/>
        <v>No</v>
      </c>
    </row>
    <row r="498" spans="1:4" x14ac:dyDescent="0.25">
      <c r="A498" t="s">
        <v>495</v>
      </c>
      <c r="B498" t="str">
        <f>IF(COUNTIFS(Sheet1!$E$7:$E$1129,$A498,Sheet1!C$7:C$1129,B$3),"X","")</f>
        <v/>
      </c>
      <c r="C498" t="str">
        <f>IF(COUNTIFS(Sheet1!$E$7:$E$1129,$A498,Sheet1!D$7:D$1129,C$3),"X","")</f>
        <v>X</v>
      </c>
      <c r="D498" t="str">
        <f t="shared" si="7"/>
        <v>No</v>
      </c>
    </row>
    <row r="499" spans="1:4" x14ac:dyDescent="0.25">
      <c r="A499" t="s">
        <v>496</v>
      </c>
      <c r="B499" t="str">
        <f>IF(COUNTIFS(Sheet1!$E$7:$E$1129,$A499,Sheet1!C$7:C$1129,B$3),"X","")</f>
        <v/>
      </c>
      <c r="C499" t="str">
        <f>IF(COUNTIFS(Sheet1!$E$7:$E$1129,$A499,Sheet1!D$7:D$1129,C$3),"X","")</f>
        <v>X</v>
      </c>
      <c r="D499" t="str">
        <f t="shared" si="7"/>
        <v>No</v>
      </c>
    </row>
    <row r="500" spans="1:4" x14ac:dyDescent="0.25">
      <c r="A500" t="s">
        <v>497</v>
      </c>
      <c r="B500" t="str">
        <f>IF(COUNTIFS(Sheet1!$E$7:$E$1129,$A500,Sheet1!C$7:C$1129,B$3),"X","")</f>
        <v>X</v>
      </c>
      <c r="C500" t="str">
        <f>IF(COUNTIFS(Sheet1!$E$7:$E$1129,$A500,Sheet1!D$7:D$1129,C$3),"X","")</f>
        <v>X</v>
      </c>
      <c r="D500" t="str">
        <f t="shared" si="7"/>
        <v>Yes</v>
      </c>
    </row>
    <row r="501" spans="1:4" x14ac:dyDescent="0.25">
      <c r="A501" t="s">
        <v>498</v>
      </c>
      <c r="B501" t="str">
        <f>IF(COUNTIFS(Sheet1!$E$7:$E$1129,$A501,Sheet1!C$7:C$1129,B$3),"X","")</f>
        <v/>
      </c>
      <c r="C501" t="str">
        <f>IF(COUNTIFS(Sheet1!$E$7:$E$1129,$A501,Sheet1!D$7:D$1129,C$3),"X","")</f>
        <v>X</v>
      </c>
      <c r="D501" t="str">
        <f t="shared" si="7"/>
        <v>No</v>
      </c>
    </row>
    <row r="502" spans="1:4" x14ac:dyDescent="0.25">
      <c r="A502" t="s">
        <v>499</v>
      </c>
      <c r="B502" t="str">
        <f>IF(COUNTIFS(Sheet1!$E$7:$E$1129,$A502,Sheet1!C$7:C$1129,B$3),"X","")</f>
        <v/>
      </c>
      <c r="C502" t="str">
        <f>IF(COUNTIFS(Sheet1!$E$7:$E$1129,$A502,Sheet1!D$7:D$1129,C$3),"X","")</f>
        <v>X</v>
      </c>
      <c r="D502" t="str">
        <f t="shared" si="7"/>
        <v>No</v>
      </c>
    </row>
    <row r="503" spans="1:4" x14ac:dyDescent="0.25">
      <c r="A503" t="s">
        <v>500</v>
      </c>
      <c r="B503" t="str">
        <f>IF(COUNTIFS(Sheet1!$E$7:$E$1129,$A503,Sheet1!C$7:C$1129,B$3),"X","")</f>
        <v/>
      </c>
      <c r="C503" t="str">
        <f>IF(COUNTIFS(Sheet1!$E$7:$E$1129,$A503,Sheet1!D$7:D$1129,C$3),"X","")</f>
        <v>X</v>
      </c>
      <c r="D503" t="str">
        <f t="shared" si="7"/>
        <v>No</v>
      </c>
    </row>
    <row r="504" spans="1:4" x14ac:dyDescent="0.25">
      <c r="A504" t="s">
        <v>501</v>
      </c>
      <c r="B504" t="str">
        <f>IF(COUNTIFS(Sheet1!$E$7:$E$1129,$A504,Sheet1!C$7:C$1129,B$3),"X","")</f>
        <v/>
      </c>
      <c r="C504" t="str">
        <f>IF(COUNTIFS(Sheet1!$E$7:$E$1129,$A504,Sheet1!D$7:D$1129,C$3),"X","")</f>
        <v>X</v>
      </c>
      <c r="D504" t="str">
        <f t="shared" si="7"/>
        <v>No</v>
      </c>
    </row>
    <row r="505" spans="1:4" x14ac:dyDescent="0.25">
      <c r="A505" t="s">
        <v>502</v>
      </c>
      <c r="B505" t="str">
        <f>IF(COUNTIFS(Sheet1!$E$7:$E$1129,$A505,Sheet1!C$7:C$1129,B$3),"X","")</f>
        <v>X</v>
      </c>
      <c r="C505" t="str">
        <f>IF(COUNTIFS(Sheet1!$E$7:$E$1129,$A505,Sheet1!D$7:D$1129,C$3),"X","")</f>
        <v>X</v>
      </c>
      <c r="D505" t="str">
        <f t="shared" si="7"/>
        <v>Yes</v>
      </c>
    </row>
    <row r="506" spans="1:4" x14ac:dyDescent="0.25">
      <c r="A506" t="s">
        <v>503</v>
      </c>
      <c r="B506" t="str">
        <f>IF(COUNTIFS(Sheet1!$E$7:$E$1129,$A506,Sheet1!C$7:C$1129,B$3),"X","")</f>
        <v/>
      </c>
      <c r="C506" t="str">
        <f>IF(COUNTIFS(Sheet1!$E$7:$E$1129,$A506,Sheet1!D$7:D$1129,C$3),"X","")</f>
        <v>X</v>
      </c>
      <c r="D506" t="str">
        <f t="shared" si="7"/>
        <v>No</v>
      </c>
    </row>
    <row r="507" spans="1:4" x14ac:dyDescent="0.25">
      <c r="A507" t="s">
        <v>504</v>
      </c>
      <c r="B507" t="str">
        <f>IF(COUNTIFS(Sheet1!$E$7:$E$1129,$A507,Sheet1!C$7:C$1129,B$3),"X","")</f>
        <v/>
      </c>
      <c r="C507" t="str">
        <f>IF(COUNTIFS(Sheet1!$E$7:$E$1129,$A507,Sheet1!D$7:D$1129,C$3),"X","")</f>
        <v>X</v>
      </c>
      <c r="D507" t="str">
        <f t="shared" si="7"/>
        <v>No</v>
      </c>
    </row>
    <row r="508" spans="1:4" x14ac:dyDescent="0.25">
      <c r="A508" t="s">
        <v>505</v>
      </c>
      <c r="B508" t="str">
        <f>IF(COUNTIFS(Sheet1!$E$7:$E$1129,$A508,Sheet1!C$7:C$1129,B$3),"X","")</f>
        <v/>
      </c>
      <c r="C508" t="str">
        <f>IF(COUNTIFS(Sheet1!$E$7:$E$1129,$A508,Sheet1!D$7:D$1129,C$3),"X","")</f>
        <v>X</v>
      </c>
      <c r="D508" t="str">
        <f t="shared" si="7"/>
        <v>No</v>
      </c>
    </row>
    <row r="509" spans="1:4" x14ac:dyDescent="0.25">
      <c r="A509" t="s">
        <v>506</v>
      </c>
      <c r="B509" t="str">
        <f>IF(COUNTIFS(Sheet1!$E$7:$E$1129,$A509,Sheet1!C$7:C$1129,B$3),"X","")</f>
        <v>X</v>
      </c>
      <c r="C509" t="str">
        <f>IF(COUNTIFS(Sheet1!$E$7:$E$1129,$A509,Sheet1!D$7:D$1129,C$3),"X","")</f>
        <v>X</v>
      </c>
      <c r="D509" t="str">
        <f t="shared" si="7"/>
        <v>Yes</v>
      </c>
    </row>
    <row r="510" spans="1:4" x14ac:dyDescent="0.25">
      <c r="A510" t="s">
        <v>507</v>
      </c>
      <c r="B510" t="str">
        <f>IF(COUNTIFS(Sheet1!$E$7:$E$1129,$A510,Sheet1!C$7:C$1129,B$3),"X","")</f>
        <v/>
      </c>
      <c r="C510" t="str">
        <f>IF(COUNTIFS(Sheet1!$E$7:$E$1129,$A510,Sheet1!D$7:D$1129,C$3),"X","")</f>
        <v>X</v>
      </c>
      <c r="D510" t="str">
        <f t="shared" si="7"/>
        <v>No</v>
      </c>
    </row>
    <row r="511" spans="1:4" x14ac:dyDescent="0.25">
      <c r="A511" t="s">
        <v>508</v>
      </c>
      <c r="B511" t="str">
        <f>IF(COUNTIFS(Sheet1!$E$7:$E$1129,$A511,Sheet1!C$7:C$1129,B$3),"X","")</f>
        <v/>
      </c>
      <c r="C511" t="str">
        <f>IF(COUNTIFS(Sheet1!$E$7:$E$1129,$A511,Sheet1!D$7:D$1129,C$3),"X","")</f>
        <v>X</v>
      </c>
      <c r="D511" t="str">
        <f t="shared" si="7"/>
        <v>No</v>
      </c>
    </row>
    <row r="512" spans="1:4" x14ac:dyDescent="0.25">
      <c r="A512" t="s">
        <v>509</v>
      </c>
      <c r="B512" t="str">
        <f>IF(COUNTIFS(Sheet1!$E$7:$E$1129,$A512,Sheet1!C$7:C$1129,B$3),"X","")</f>
        <v/>
      </c>
      <c r="C512" t="str">
        <f>IF(COUNTIFS(Sheet1!$E$7:$E$1129,$A512,Sheet1!D$7:D$1129,C$3),"X","")</f>
        <v>X</v>
      </c>
      <c r="D512" t="str">
        <f t="shared" si="7"/>
        <v>No</v>
      </c>
    </row>
    <row r="513" spans="1:4" x14ac:dyDescent="0.25">
      <c r="A513" t="s">
        <v>510</v>
      </c>
      <c r="B513" t="str">
        <f>IF(COUNTIFS(Sheet1!$E$7:$E$1129,$A513,Sheet1!C$7:C$1129,B$3),"X","")</f>
        <v/>
      </c>
      <c r="C513" t="str">
        <f>IF(COUNTIFS(Sheet1!$E$7:$E$1129,$A513,Sheet1!D$7:D$1129,C$3),"X","")</f>
        <v>X</v>
      </c>
      <c r="D513" t="str">
        <f t="shared" si="7"/>
        <v>No</v>
      </c>
    </row>
    <row r="514" spans="1:4" x14ac:dyDescent="0.25">
      <c r="A514" t="s">
        <v>511</v>
      </c>
      <c r="B514" t="str">
        <f>IF(COUNTIFS(Sheet1!$E$7:$E$1129,$A514,Sheet1!C$7:C$1129,B$3),"X","")</f>
        <v/>
      </c>
      <c r="C514" t="str">
        <f>IF(COUNTIFS(Sheet1!$E$7:$E$1129,$A514,Sheet1!D$7:D$1129,C$3),"X","")</f>
        <v>X</v>
      </c>
      <c r="D514" t="str">
        <f t="shared" si="7"/>
        <v>No</v>
      </c>
    </row>
    <row r="515" spans="1:4" x14ac:dyDescent="0.25">
      <c r="A515" t="s">
        <v>512</v>
      </c>
      <c r="B515" t="str">
        <f>IF(COUNTIFS(Sheet1!$E$7:$E$1129,$A515,Sheet1!C$7:C$1129,B$3),"X","")</f>
        <v/>
      </c>
      <c r="C515" t="str">
        <f>IF(COUNTIFS(Sheet1!$E$7:$E$1129,$A515,Sheet1!D$7:D$1129,C$3),"X","")</f>
        <v>X</v>
      </c>
      <c r="D515" t="str">
        <f t="shared" si="7"/>
        <v>No</v>
      </c>
    </row>
    <row r="516" spans="1:4" x14ac:dyDescent="0.25">
      <c r="A516" t="s">
        <v>513</v>
      </c>
      <c r="B516" t="str">
        <f>IF(COUNTIFS(Sheet1!$E$7:$E$1129,$A516,Sheet1!C$7:C$1129,B$3),"X","")</f>
        <v/>
      </c>
      <c r="C516" t="str">
        <f>IF(COUNTIFS(Sheet1!$E$7:$E$1129,$A516,Sheet1!D$7:D$1129,C$3),"X","")</f>
        <v>X</v>
      </c>
      <c r="D516" t="str">
        <f t="shared" ref="D516:D579" si="8">IF(B516&amp;C516="XX","Yes","No")</f>
        <v>No</v>
      </c>
    </row>
    <row r="517" spans="1:4" x14ac:dyDescent="0.25">
      <c r="A517" t="s">
        <v>514</v>
      </c>
      <c r="B517" t="str">
        <f>IF(COUNTIFS(Sheet1!$E$7:$E$1129,$A517,Sheet1!C$7:C$1129,B$3),"X","")</f>
        <v/>
      </c>
      <c r="C517" t="str">
        <f>IF(COUNTIFS(Sheet1!$E$7:$E$1129,$A517,Sheet1!D$7:D$1129,C$3),"X","")</f>
        <v>X</v>
      </c>
      <c r="D517" t="str">
        <f t="shared" si="8"/>
        <v>No</v>
      </c>
    </row>
    <row r="518" spans="1:4" x14ac:dyDescent="0.25">
      <c r="A518" t="s">
        <v>515</v>
      </c>
      <c r="B518" t="str">
        <f>IF(COUNTIFS(Sheet1!$E$7:$E$1129,$A518,Sheet1!C$7:C$1129,B$3),"X","")</f>
        <v/>
      </c>
      <c r="C518" t="str">
        <f>IF(COUNTIFS(Sheet1!$E$7:$E$1129,$A518,Sheet1!D$7:D$1129,C$3),"X","")</f>
        <v>X</v>
      </c>
      <c r="D518" t="str">
        <f t="shared" si="8"/>
        <v>No</v>
      </c>
    </row>
    <row r="519" spans="1:4" x14ac:dyDescent="0.25">
      <c r="A519" t="s">
        <v>516</v>
      </c>
      <c r="B519" t="str">
        <f>IF(COUNTIFS(Sheet1!$E$7:$E$1129,$A519,Sheet1!C$7:C$1129,B$3),"X","")</f>
        <v/>
      </c>
      <c r="C519" t="str">
        <f>IF(COUNTIFS(Sheet1!$E$7:$E$1129,$A519,Sheet1!D$7:D$1129,C$3),"X","")</f>
        <v>X</v>
      </c>
      <c r="D519" t="str">
        <f t="shared" si="8"/>
        <v>No</v>
      </c>
    </row>
    <row r="520" spans="1:4" x14ac:dyDescent="0.25">
      <c r="A520" t="s">
        <v>517</v>
      </c>
      <c r="B520" t="str">
        <f>IF(COUNTIFS(Sheet1!$E$7:$E$1129,$A520,Sheet1!C$7:C$1129,B$3),"X","")</f>
        <v/>
      </c>
      <c r="C520" t="str">
        <f>IF(COUNTIFS(Sheet1!$E$7:$E$1129,$A520,Sheet1!D$7:D$1129,C$3),"X","")</f>
        <v>X</v>
      </c>
      <c r="D520" t="str">
        <f t="shared" si="8"/>
        <v>No</v>
      </c>
    </row>
    <row r="521" spans="1:4" x14ac:dyDescent="0.25">
      <c r="A521" t="s">
        <v>518</v>
      </c>
      <c r="B521" t="str">
        <f>IF(COUNTIFS(Sheet1!$E$7:$E$1129,$A521,Sheet1!C$7:C$1129,B$3),"X","")</f>
        <v/>
      </c>
      <c r="C521" t="str">
        <f>IF(COUNTIFS(Sheet1!$E$7:$E$1129,$A521,Sheet1!D$7:D$1129,C$3),"X","")</f>
        <v>X</v>
      </c>
      <c r="D521" t="str">
        <f t="shared" si="8"/>
        <v>No</v>
      </c>
    </row>
    <row r="522" spans="1:4" x14ac:dyDescent="0.25">
      <c r="A522" t="s">
        <v>519</v>
      </c>
      <c r="B522" t="str">
        <f>IF(COUNTIFS(Sheet1!$E$7:$E$1129,$A522,Sheet1!C$7:C$1129,B$3),"X","")</f>
        <v/>
      </c>
      <c r="C522" t="str">
        <f>IF(COUNTIFS(Sheet1!$E$7:$E$1129,$A522,Sheet1!D$7:D$1129,C$3),"X","")</f>
        <v>X</v>
      </c>
      <c r="D522" t="str">
        <f t="shared" si="8"/>
        <v>No</v>
      </c>
    </row>
    <row r="523" spans="1:4" x14ac:dyDescent="0.25">
      <c r="A523" t="s">
        <v>520</v>
      </c>
      <c r="B523" t="str">
        <f>IF(COUNTIFS(Sheet1!$E$7:$E$1129,$A523,Sheet1!C$7:C$1129,B$3),"X","")</f>
        <v/>
      </c>
      <c r="C523" t="str">
        <f>IF(COUNTIFS(Sheet1!$E$7:$E$1129,$A523,Sheet1!D$7:D$1129,C$3),"X","")</f>
        <v>X</v>
      </c>
      <c r="D523" t="str">
        <f t="shared" si="8"/>
        <v>No</v>
      </c>
    </row>
    <row r="524" spans="1:4" x14ac:dyDescent="0.25">
      <c r="A524" t="s">
        <v>521</v>
      </c>
      <c r="B524" t="str">
        <f>IF(COUNTIFS(Sheet1!$E$7:$E$1129,$A524,Sheet1!C$7:C$1129,B$3),"X","")</f>
        <v/>
      </c>
      <c r="C524" t="str">
        <f>IF(COUNTIFS(Sheet1!$E$7:$E$1129,$A524,Sheet1!D$7:D$1129,C$3),"X","")</f>
        <v>X</v>
      </c>
      <c r="D524" t="str">
        <f t="shared" si="8"/>
        <v>No</v>
      </c>
    </row>
    <row r="525" spans="1:4" x14ac:dyDescent="0.25">
      <c r="A525" t="s">
        <v>522</v>
      </c>
      <c r="B525" t="str">
        <f>IF(COUNTIFS(Sheet1!$E$7:$E$1129,$A525,Sheet1!C$7:C$1129,B$3),"X","")</f>
        <v>X</v>
      </c>
      <c r="C525" t="str">
        <f>IF(COUNTIFS(Sheet1!$E$7:$E$1129,$A525,Sheet1!D$7:D$1129,C$3),"X","")</f>
        <v/>
      </c>
      <c r="D525" t="str">
        <f t="shared" si="8"/>
        <v>No</v>
      </c>
    </row>
    <row r="526" spans="1:4" x14ac:dyDescent="0.25">
      <c r="A526" t="s">
        <v>523</v>
      </c>
      <c r="B526" t="str">
        <f>IF(COUNTIFS(Sheet1!$E$7:$E$1129,$A526,Sheet1!C$7:C$1129,B$3),"X","")</f>
        <v>X</v>
      </c>
      <c r="C526" t="str">
        <f>IF(COUNTIFS(Sheet1!$E$7:$E$1129,$A526,Sheet1!D$7:D$1129,C$3),"X","")</f>
        <v/>
      </c>
      <c r="D526" t="str">
        <f t="shared" si="8"/>
        <v>No</v>
      </c>
    </row>
    <row r="527" spans="1:4" x14ac:dyDescent="0.25">
      <c r="A527" t="s">
        <v>524</v>
      </c>
      <c r="B527" t="str">
        <f>IF(COUNTIFS(Sheet1!$E$7:$E$1129,$A527,Sheet1!C$7:C$1129,B$3),"X","")</f>
        <v>X</v>
      </c>
      <c r="C527" t="str">
        <f>IF(COUNTIFS(Sheet1!$E$7:$E$1129,$A527,Sheet1!D$7:D$1129,C$3),"X","")</f>
        <v/>
      </c>
      <c r="D527" t="str">
        <f t="shared" si="8"/>
        <v>No</v>
      </c>
    </row>
    <row r="528" spans="1:4" x14ac:dyDescent="0.25">
      <c r="A528" t="s">
        <v>525</v>
      </c>
      <c r="B528" t="str">
        <f>IF(COUNTIFS(Sheet1!$E$7:$E$1129,$A528,Sheet1!C$7:C$1129,B$3),"X","")</f>
        <v>X</v>
      </c>
      <c r="C528" t="str">
        <f>IF(COUNTIFS(Sheet1!$E$7:$E$1129,$A528,Sheet1!D$7:D$1129,C$3),"X","")</f>
        <v/>
      </c>
      <c r="D528" t="str">
        <f t="shared" si="8"/>
        <v>No</v>
      </c>
    </row>
    <row r="529" spans="1:4" x14ac:dyDescent="0.25">
      <c r="A529" t="s">
        <v>526</v>
      </c>
      <c r="B529" t="str">
        <f>IF(COUNTIFS(Sheet1!$E$7:$E$1129,$A529,Sheet1!C$7:C$1129,B$3),"X","")</f>
        <v>X</v>
      </c>
      <c r="C529" t="str">
        <f>IF(COUNTIFS(Sheet1!$E$7:$E$1129,$A529,Sheet1!D$7:D$1129,C$3),"X","")</f>
        <v/>
      </c>
      <c r="D529" t="str">
        <f t="shared" si="8"/>
        <v>No</v>
      </c>
    </row>
    <row r="530" spans="1:4" x14ac:dyDescent="0.25">
      <c r="A530" t="s">
        <v>527</v>
      </c>
      <c r="B530" t="str">
        <f>IF(COUNTIFS(Sheet1!$E$7:$E$1129,$A530,Sheet1!C$7:C$1129,B$3),"X","")</f>
        <v>X</v>
      </c>
      <c r="C530" t="str">
        <f>IF(COUNTIFS(Sheet1!$E$7:$E$1129,$A530,Sheet1!D$7:D$1129,C$3),"X","")</f>
        <v/>
      </c>
      <c r="D530" t="str">
        <f t="shared" si="8"/>
        <v>No</v>
      </c>
    </row>
    <row r="531" spans="1:4" x14ac:dyDescent="0.25">
      <c r="A531" t="s">
        <v>528</v>
      </c>
      <c r="B531" t="str">
        <f>IF(COUNTIFS(Sheet1!$E$7:$E$1129,$A531,Sheet1!C$7:C$1129,B$3),"X","")</f>
        <v/>
      </c>
      <c r="C531" t="str">
        <f>IF(COUNTIFS(Sheet1!$E$7:$E$1129,$A531,Sheet1!D$7:D$1129,C$3),"X","")</f>
        <v>X</v>
      </c>
      <c r="D531" t="str">
        <f t="shared" si="8"/>
        <v>No</v>
      </c>
    </row>
    <row r="532" spans="1:4" x14ac:dyDescent="0.25">
      <c r="A532" t="s">
        <v>529</v>
      </c>
      <c r="B532" t="str">
        <f>IF(COUNTIFS(Sheet1!$E$7:$E$1129,$A532,Sheet1!C$7:C$1129,B$3),"X","")</f>
        <v>X</v>
      </c>
      <c r="C532" t="str">
        <f>IF(COUNTIFS(Sheet1!$E$7:$E$1129,$A532,Sheet1!D$7:D$1129,C$3),"X","")</f>
        <v/>
      </c>
      <c r="D532" t="str">
        <f t="shared" si="8"/>
        <v>No</v>
      </c>
    </row>
    <row r="533" spans="1:4" x14ac:dyDescent="0.25">
      <c r="A533" t="s">
        <v>530</v>
      </c>
      <c r="B533" t="str">
        <f>IF(COUNTIFS(Sheet1!$E$7:$E$1129,$A533,Sheet1!C$7:C$1129,B$3),"X","")</f>
        <v>X</v>
      </c>
      <c r="C533" t="str">
        <f>IF(COUNTIFS(Sheet1!$E$7:$E$1129,$A533,Sheet1!D$7:D$1129,C$3),"X","")</f>
        <v>X</v>
      </c>
      <c r="D533" t="str">
        <f t="shared" si="8"/>
        <v>Yes</v>
      </c>
    </row>
    <row r="534" spans="1:4" x14ac:dyDescent="0.25">
      <c r="A534" t="s">
        <v>531</v>
      </c>
      <c r="B534" t="str">
        <f>IF(COUNTIFS(Sheet1!$E$7:$E$1129,$A534,Sheet1!C$7:C$1129,B$3),"X","")</f>
        <v>X</v>
      </c>
      <c r="C534" t="str">
        <f>IF(COUNTIFS(Sheet1!$E$7:$E$1129,$A534,Sheet1!D$7:D$1129,C$3),"X","")</f>
        <v/>
      </c>
      <c r="D534" t="str">
        <f t="shared" si="8"/>
        <v>No</v>
      </c>
    </row>
    <row r="535" spans="1:4" x14ac:dyDescent="0.25">
      <c r="A535" t="s">
        <v>532</v>
      </c>
      <c r="B535" t="str">
        <f>IF(COUNTIFS(Sheet1!$E$7:$E$1129,$A535,Sheet1!C$7:C$1129,B$3),"X","")</f>
        <v>X</v>
      </c>
      <c r="C535" t="str">
        <f>IF(COUNTIFS(Sheet1!$E$7:$E$1129,$A535,Sheet1!D$7:D$1129,C$3),"X","")</f>
        <v/>
      </c>
      <c r="D535" t="str">
        <f t="shared" si="8"/>
        <v>No</v>
      </c>
    </row>
    <row r="536" spans="1:4" x14ac:dyDescent="0.25">
      <c r="A536" t="s">
        <v>533</v>
      </c>
      <c r="B536" t="str">
        <f>IF(COUNTIFS(Sheet1!$E$7:$E$1129,$A536,Sheet1!C$7:C$1129,B$3),"X","")</f>
        <v/>
      </c>
      <c r="C536" t="str">
        <f>IF(COUNTIFS(Sheet1!$E$7:$E$1129,$A536,Sheet1!D$7:D$1129,C$3),"X","")</f>
        <v>X</v>
      </c>
      <c r="D536" t="str">
        <f t="shared" si="8"/>
        <v>No</v>
      </c>
    </row>
    <row r="537" spans="1:4" x14ac:dyDescent="0.25">
      <c r="A537" t="s">
        <v>534</v>
      </c>
      <c r="B537" t="str">
        <f>IF(COUNTIFS(Sheet1!$E$7:$E$1129,$A537,Sheet1!C$7:C$1129,B$3),"X","")</f>
        <v/>
      </c>
      <c r="C537" t="str">
        <f>IF(COUNTIFS(Sheet1!$E$7:$E$1129,$A537,Sheet1!D$7:D$1129,C$3),"X","")</f>
        <v>X</v>
      </c>
      <c r="D537" t="str">
        <f t="shared" si="8"/>
        <v>No</v>
      </c>
    </row>
    <row r="538" spans="1:4" x14ac:dyDescent="0.25">
      <c r="A538" t="s">
        <v>535</v>
      </c>
      <c r="B538" t="str">
        <f>IF(COUNTIFS(Sheet1!$E$7:$E$1129,$A538,Sheet1!C$7:C$1129,B$3),"X","")</f>
        <v/>
      </c>
      <c r="C538" t="str">
        <f>IF(COUNTIFS(Sheet1!$E$7:$E$1129,$A538,Sheet1!D$7:D$1129,C$3),"X","")</f>
        <v>X</v>
      </c>
      <c r="D538" t="str">
        <f t="shared" si="8"/>
        <v>No</v>
      </c>
    </row>
    <row r="539" spans="1:4" x14ac:dyDescent="0.25">
      <c r="A539" t="s">
        <v>536</v>
      </c>
      <c r="B539" t="str">
        <f>IF(COUNTIFS(Sheet1!$E$7:$E$1129,$A539,Sheet1!C$7:C$1129,B$3),"X","")</f>
        <v>X</v>
      </c>
      <c r="C539" t="str">
        <f>IF(COUNTIFS(Sheet1!$E$7:$E$1129,$A539,Sheet1!D$7:D$1129,C$3),"X","")</f>
        <v/>
      </c>
      <c r="D539" t="str">
        <f t="shared" si="8"/>
        <v>No</v>
      </c>
    </row>
    <row r="540" spans="1:4" x14ac:dyDescent="0.25">
      <c r="A540" t="s">
        <v>537</v>
      </c>
      <c r="B540" t="str">
        <f>IF(COUNTIFS(Sheet1!$E$7:$E$1129,$A540,Sheet1!C$7:C$1129,B$3),"X","")</f>
        <v>X</v>
      </c>
      <c r="C540" t="str">
        <f>IF(COUNTIFS(Sheet1!$E$7:$E$1129,$A540,Sheet1!D$7:D$1129,C$3),"X","")</f>
        <v/>
      </c>
      <c r="D540" t="str">
        <f t="shared" si="8"/>
        <v>No</v>
      </c>
    </row>
    <row r="541" spans="1:4" x14ac:dyDescent="0.25">
      <c r="A541" t="s">
        <v>538</v>
      </c>
      <c r="B541" t="str">
        <f>IF(COUNTIFS(Sheet1!$E$7:$E$1129,$A541,Sheet1!C$7:C$1129,B$3),"X","")</f>
        <v>X</v>
      </c>
      <c r="C541" t="str">
        <f>IF(COUNTIFS(Sheet1!$E$7:$E$1129,$A541,Sheet1!D$7:D$1129,C$3),"X","")</f>
        <v/>
      </c>
      <c r="D541" t="str">
        <f t="shared" si="8"/>
        <v>No</v>
      </c>
    </row>
    <row r="542" spans="1:4" x14ac:dyDescent="0.25">
      <c r="A542" t="s">
        <v>539</v>
      </c>
      <c r="B542" t="str">
        <f>IF(COUNTIFS(Sheet1!$E$7:$E$1129,$A542,Sheet1!C$7:C$1129,B$3),"X","")</f>
        <v/>
      </c>
      <c r="C542" t="str">
        <f>IF(COUNTIFS(Sheet1!$E$7:$E$1129,$A542,Sheet1!D$7:D$1129,C$3),"X","")</f>
        <v/>
      </c>
      <c r="D542" t="str">
        <f t="shared" si="8"/>
        <v>No</v>
      </c>
    </row>
    <row r="543" spans="1:4" x14ac:dyDescent="0.25">
      <c r="A543" t="s">
        <v>540</v>
      </c>
      <c r="B543" t="str">
        <f>IF(COUNTIFS(Sheet1!$E$7:$E$1129,$A543,Sheet1!C$7:C$1129,B$3),"X","")</f>
        <v>X</v>
      </c>
      <c r="C543" t="str">
        <f>IF(COUNTIFS(Sheet1!$E$7:$E$1129,$A543,Sheet1!D$7:D$1129,C$3),"X","")</f>
        <v/>
      </c>
      <c r="D543" t="str">
        <f t="shared" si="8"/>
        <v>No</v>
      </c>
    </row>
    <row r="544" spans="1:4" x14ac:dyDescent="0.25">
      <c r="A544" t="s">
        <v>541</v>
      </c>
      <c r="B544" t="str">
        <f>IF(COUNTIFS(Sheet1!$E$7:$E$1129,$A544,Sheet1!C$7:C$1129,B$3),"X","")</f>
        <v/>
      </c>
      <c r="C544" t="str">
        <f>IF(COUNTIFS(Sheet1!$E$7:$E$1129,$A544,Sheet1!D$7:D$1129,C$3),"X","")</f>
        <v/>
      </c>
      <c r="D544" t="str">
        <f t="shared" si="8"/>
        <v>No</v>
      </c>
    </row>
    <row r="545" spans="1:4" x14ac:dyDescent="0.25">
      <c r="A545" t="s">
        <v>542</v>
      </c>
      <c r="B545" t="str">
        <f>IF(COUNTIFS(Sheet1!$E$7:$E$1129,$A545,Sheet1!C$7:C$1129,B$3),"X","")</f>
        <v/>
      </c>
      <c r="C545" t="str">
        <f>IF(COUNTIFS(Sheet1!$E$7:$E$1129,$A545,Sheet1!D$7:D$1129,C$3),"X","")</f>
        <v>X</v>
      </c>
      <c r="D545" t="str">
        <f t="shared" si="8"/>
        <v>No</v>
      </c>
    </row>
    <row r="546" spans="1:4" x14ac:dyDescent="0.25">
      <c r="A546" t="s">
        <v>543</v>
      </c>
      <c r="B546" t="str">
        <f>IF(COUNTIFS(Sheet1!$E$7:$E$1129,$A546,Sheet1!C$7:C$1129,B$3),"X","")</f>
        <v>X</v>
      </c>
      <c r="C546" t="str">
        <f>IF(COUNTIFS(Sheet1!$E$7:$E$1129,$A546,Sheet1!D$7:D$1129,C$3),"X","")</f>
        <v/>
      </c>
      <c r="D546" t="str">
        <f t="shared" si="8"/>
        <v>No</v>
      </c>
    </row>
    <row r="547" spans="1:4" x14ac:dyDescent="0.25">
      <c r="A547" t="s">
        <v>544</v>
      </c>
      <c r="B547" t="str">
        <f>IF(COUNTIFS(Sheet1!$E$7:$E$1129,$A547,Sheet1!C$7:C$1129,B$3),"X","")</f>
        <v>X</v>
      </c>
      <c r="C547" t="str">
        <f>IF(COUNTIFS(Sheet1!$E$7:$E$1129,$A547,Sheet1!D$7:D$1129,C$3),"X","")</f>
        <v/>
      </c>
      <c r="D547" t="str">
        <f t="shared" si="8"/>
        <v>No</v>
      </c>
    </row>
    <row r="548" spans="1:4" x14ac:dyDescent="0.25">
      <c r="A548" t="s">
        <v>545</v>
      </c>
      <c r="B548" t="str">
        <f>IF(COUNTIFS(Sheet1!$E$7:$E$1129,$A548,Sheet1!C$7:C$1129,B$3),"X","")</f>
        <v>X</v>
      </c>
      <c r="C548" t="str">
        <f>IF(COUNTIFS(Sheet1!$E$7:$E$1129,$A548,Sheet1!D$7:D$1129,C$3),"X","")</f>
        <v/>
      </c>
      <c r="D548" t="str">
        <f t="shared" si="8"/>
        <v>No</v>
      </c>
    </row>
    <row r="549" spans="1:4" x14ac:dyDescent="0.25">
      <c r="A549" t="s">
        <v>546</v>
      </c>
      <c r="B549" t="str">
        <f>IF(COUNTIFS(Sheet1!$E$7:$E$1129,$A549,Sheet1!C$7:C$1129,B$3),"X","")</f>
        <v>X</v>
      </c>
      <c r="C549" t="str">
        <f>IF(COUNTIFS(Sheet1!$E$7:$E$1129,$A549,Sheet1!D$7:D$1129,C$3),"X","")</f>
        <v/>
      </c>
      <c r="D549" t="str">
        <f t="shared" si="8"/>
        <v>No</v>
      </c>
    </row>
    <row r="550" spans="1:4" x14ac:dyDescent="0.25">
      <c r="A550" t="s">
        <v>547</v>
      </c>
      <c r="B550" t="str">
        <f>IF(COUNTIFS(Sheet1!$E$7:$E$1129,$A550,Sheet1!C$7:C$1129,B$3),"X","")</f>
        <v>X</v>
      </c>
      <c r="C550" t="str">
        <f>IF(COUNTIFS(Sheet1!$E$7:$E$1129,$A550,Sheet1!D$7:D$1129,C$3),"X","")</f>
        <v/>
      </c>
      <c r="D550" t="str">
        <f t="shared" si="8"/>
        <v>No</v>
      </c>
    </row>
    <row r="551" spans="1:4" x14ac:dyDescent="0.25">
      <c r="A551" t="s">
        <v>548</v>
      </c>
      <c r="B551" t="str">
        <f>IF(COUNTIFS(Sheet1!$E$7:$E$1129,$A551,Sheet1!C$7:C$1129,B$3),"X","")</f>
        <v/>
      </c>
      <c r="C551" t="str">
        <f>IF(COUNTIFS(Sheet1!$E$7:$E$1129,$A551,Sheet1!D$7:D$1129,C$3),"X","")</f>
        <v>X</v>
      </c>
      <c r="D551" t="str">
        <f t="shared" si="8"/>
        <v>No</v>
      </c>
    </row>
    <row r="552" spans="1:4" x14ac:dyDescent="0.25">
      <c r="A552" t="s">
        <v>549</v>
      </c>
      <c r="B552" t="str">
        <f>IF(COUNTIFS(Sheet1!$E$7:$E$1129,$A552,Sheet1!C$7:C$1129,B$3),"X","")</f>
        <v/>
      </c>
      <c r="C552" t="str">
        <f>IF(COUNTIFS(Sheet1!$E$7:$E$1129,$A552,Sheet1!D$7:D$1129,C$3),"X","")</f>
        <v>X</v>
      </c>
      <c r="D552" t="str">
        <f t="shared" si="8"/>
        <v>No</v>
      </c>
    </row>
    <row r="553" spans="1:4" x14ac:dyDescent="0.25">
      <c r="A553" t="s">
        <v>550</v>
      </c>
      <c r="B553" t="str">
        <f>IF(COUNTIFS(Sheet1!$E$7:$E$1129,$A553,Sheet1!C$7:C$1129,B$3),"X","")</f>
        <v>X</v>
      </c>
      <c r="C553" t="str">
        <f>IF(COUNTIFS(Sheet1!$E$7:$E$1129,$A553,Sheet1!D$7:D$1129,C$3),"X","")</f>
        <v/>
      </c>
      <c r="D553" t="str">
        <f t="shared" si="8"/>
        <v>No</v>
      </c>
    </row>
    <row r="554" spans="1:4" x14ac:dyDescent="0.25">
      <c r="A554" t="s">
        <v>551</v>
      </c>
      <c r="B554" t="str">
        <f>IF(COUNTIFS(Sheet1!$E$7:$E$1129,$A554,Sheet1!C$7:C$1129,B$3),"X","")</f>
        <v>X</v>
      </c>
      <c r="C554" t="str">
        <f>IF(COUNTIFS(Sheet1!$E$7:$E$1129,$A554,Sheet1!D$7:D$1129,C$3),"X","")</f>
        <v/>
      </c>
      <c r="D554" t="str">
        <f t="shared" si="8"/>
        <v>No</v>
      </c>
    </row>
    <row r="555" spans="1:4" x14ac:dyDescent="0.25">
      <c r="A555" t="s">
        <v>552</v>
      </c>
      <c r="B555" t="str">
        <f>IF(COUNTIFS(Sheet1!$E$7:$E$1129,$A555,Sheet1!C$7:C$1129,B$3),"X","")</f>
        <v>X</v>
      </c>
      <c r="C555" t="str">
        <f>IF(COUNTIFS(Sheet1!$E$7:$E$1129,$A555,Sheet1!D$7:D$1129,C$3),"X","")</f>
        <v/>
      </c>
      <c r="D555" t="str">
        <f t="shared" si="8"/>
        <v>No</v>
      </c>
    </row>
    <row r="556" spans="1:4" x14ac:dyDescent="0.25">
      <c r="A556" t="s">
        <v>553</v>
      </c>
      <c r="B556" t="str">
        <f>IF(COUNTIFS(Sheet1!$E$7:$E$1129,$A556,Sheet1!C$7:C$1129,B$3),"X","")</f>
        <v/>
      </c>
      <c r="C556" t="str">
        <f>IF(COUNTIFS(Sheet1!$E$7:$E$1129,$A556,Sheet1!D$7:D$1129,C$3),"X","")</f>
        <v>X</v>
      </c>
      <c r="D556" t="str">
        <f t="shared" si="8"/>
        <v>No</v>
      </c>
    </row>
    <row r="557" spans="1:4" x14ac:dyDescent="0.25">
      <c r="A557" t="s">
        <v>554</v>
      </c>
      <c r="B557" t="str">
        <f>IF(COUNTIFS(Sheet1!$E$7:$E$1129,$A557,Sheet1!C$7:C$1129,B$3),"X","")</f>
        <v/>
      </c>
      <c r="C557" t="str">
        <f>IF(COUNTIFS(Sheet1!$E$7:$E$1129,$A557,Sheet1!D$7:D$1129,C$3),"X","")</f>
        <v>X</v>
      </c>
      <c r="D557" t="str">
        <f t="shared" si="8"/>
        <v>No</v>
      </c>
    </row>
    <row r="558" spans="1:4" x14ac:dyDescent="0.25">
      <c r="A558" t="s">
        <v>555</v>
      </c>
      <c r="B558" t="str">
        <f>IF(COUNTIFS(Sheet1!$E$7:$E$1129,$A558,Sheet1!C$7:C$1129,B$3),"X","")</f>
        <v/>
      </c>
      <c r="C558" t="str">
        <f>IF(COUNTIFS(Sheet1!$E$7:$E$1129,$A558,Sheet1!D$7:D$1129,C$3),"X","")</f>
        <v>X</v>
      </c>
      <c r="D558" t="str">
        <f t="shared" si="8"/>
        <v>No</v>
      </c>
    </row>
    <row r="559" spans="1:4" x14ac:dyDescent="0.25">
      <c r="A559" t="s">
        <v>556</v>
      </c>
      <c r="B559" t="str">
        <f>IF(COUNTIFS(Sheet1!$E$7:$E$1129,$A559,Sheet1!C$7:C$1129,B$3),"X","")</f>
        <v>X</v>
      </c>
      <c r="C559" t="str">
        <f>IF(COUNTIFS(Sheet1!$E$7:$E$1129,$A559,Sheet1!D$7:D$1129,C$3),"X","")</f>
        <v/>
      </c>
      <c r="D559" t="str">
        <f t="shared" si="8"/>
        <v>No</v>
      </c>
    </row>
    <row r="560" spans="1:4" x14ac:dyDescent="0.25">
      <c r="A560" t="s">
        <v>557</v>
      </c>
      <c r="B560" t="str">
        <f>IF(COUNTIFS(Sheet1!$E$7:$E$1129,$A560,Sheet1!C$7:C$1129,B$3),"X","")</f>
        <v>X</v>
      </c>
      <c r="C560" t="str">
        <f>IF(COUNTIFS(Sheet1!$E$7:$E$1129,$A560,Sheet1!D$7:D$1129,C$3),"X","")</f>
        <v/>
      </c>
      <c r="D560" t="str">
        <f t="shared" si="8"/>
        <v>No</v>
      </c>
    </row>
    <row r="561" spans="1:4" x14ac:dyDescent="0.25">
      <c r="A561" t="s">
        <v>558</v>
      </c>
      <c r="B561" t="str">
        <f>IF(COUNTIFS(Sheet1!$E$7:$E$1129,$A561,Sheet1!C$7:C$1129,B$3),"X","")</f>
        <v/>
      </c>
      <c r="C561" t="str">
        <f>IF(COUNTIFS(Sheet1!$E$7:$E$1129,$A561,Sheet1!D$7:D$1129,C$3),"X","")</f>
        <v>X</v>
      </c>
      <c r="D561" t="str">
        <f t="shared" si="8"/>
        <v>No</v>
      </c>
    </row>
    <row r="562" spans="1:4" x14ac:dyDescent="0.25">
      <c r="A562" t="s">
        <v>559</v>
      </c>
      <c r="B562" t="str">
        <f>IF(COUNTIFS(Sheet1!$E$7:$E$1129,$A562,Sheet1!C$7:C$1129,B$3),"X","")</f>
        <v>X</v>
      </c>
      <c r="C562" t="str">
        <f>IF(COUNTIFS(Sheet1!$E$7:$E$1129,$A562,Sheet1!D$7:D$1129,C$3),"X","")</f>
        <v/>
      </c>
      <c r="D562" t="str">
        <f t="shared" si="8"/>
        <v>No</v>
      </c>
    </row>
    <row r="563" spans="1:4" x14ac:dyDescent="0.25">
      <c r="A563" t="s">
        <v>560</v>
      </c>
      <c r="B563" t="str">
        <f>IF(COUNTIFS(Sheet1!$E$7:$E$1129,$A563,Sheet1!C$7:C$1129,B$3),"X","")</f>
        <v/>
      </c>
      <c r="C563" t="str">
        <f>IF(COUNTIFS(Sheet1!$E$7:$E$1129,$A563,Sheet1!D$7:D$1129,C$3),"X","")</f>
        <v>X</v>
      </c>
      <c r="D563" t="str">
        <f t="shared" si="8"/>
        <v>No</v>
      </c>
    </row>
    <row r="564" spans="1:4" x14ac:dyDescent="0.25">
      <c r="A564" t="s">
        <v>561</v>
      </c>
      <c r="B564" t="str">
        <f>IF(COUNTIFS(Sheet1!$E$7:$E$1129,$A564,Sheet1!C$7:C$1129,B$3),"X","")</f>
        <v>X</v>
      </c>
      <c r="C564" t="str">
        <f>IF(COUNTIFS(Sheet1!$E$7:$E$1129,$A564,Sheet1!D$7:D$1129,C$3),"X","")</f>
        <v/>
      </c>
      <c r="D564" t="str">
        <f t="shared" si="8"/>
        <v>No</v>
      </c>
    </row>
    <row r="565" spans="1:4" x14ac:dyDescent="0.25">
      <c r="A565" t="s">
        <v>562</v>
      </c>
      <c r="B565" t="str">
        <f>IF(COUNTIFS(Sheet1!$E$7:$E$1129,$A565,Sheet1!C$7:C$1129,B$3),"X","")</f>
        <v/>
      </c>
      <c r="C565" t="str">
        <f>IF(COUNTIFS(Sheet1!$E$7:$E$1129,$A565,Sheet1!D$7:D$1129,C$3),"X","")</f>
        <v>X</v>
      </c>
      <c r="D565" t="str">
        <f t="shared" si="8"/>
        <v>No</v>
      </c>
    </row>
    <row r="566" spans="1:4" x14ac:dyDescent="0.25">
      <c r="A566" t="s">
        <v>563</v>
      </c>
      <c r="B566" t="str">
        <f>IF(COUNTIFS(Sheet1!$E$7:$E$1129,$A566,Sheet1!C$7:C$1129,B$3),"X","")</f>
        <v>X</v>
      </c>
      <c r="C566" t="str">
        <f>IF(COUNTIFS(Sheet1!$E$7:$E$1129,$A566,Sheet1!D$7:D$1129,C$3),"X","")</f>
        <v>X</v>
      </c>
      <c r="D566" t="str">
        <f t="shared" si="8"/>
        <v>Yes</v>
      </c>
    </row>
    <row r="567" spans="1:4" x14ac:dyDescent="0.25">
      <c r="A567" t="s">
        <v>564</v>
      </c>
      <c r="B567" t="str">
        <f>IF(COUNTIFS(Sheet1!$E$7:$E$1129,$A567,Sheet1!C$7:C$1129,B$3),"X","")</f>
        <v>X</v>
      </c>
      <c r="C567" t="str">
        <f>IF(COUNTIFS(Sheet1!$E$7:$E$1129,$A567,Sheet1!D$7:D$1129,C$3),"X","")</f>
        <v/>
      </c>
      <c r="D567" t="str">
        <f t="shared" si="8"/>
        <v>No</v>
      </c>
    </row>
    <row r="568" spans="1:4" x14ac:dyDescent="0.25">
      <c r="A568" t="s">
        <v>565</v>
      </c>
      <c r="B568" t="str">
        <f>IF(COUNTIFS(Sheet1!$E$7:$E$1129,$A568,Sheet1!C$7:C$1129,B$3),"X","")</f>
        <v>X</v>
      </c>
      <c r="C568" t="str">
        <f>IF(COUNTIFS(Sheet1!$E$7:$E$1129,$A568,Sheet1!D$7:D$1129,C$3),"X","")</f>
        <v/>
      </c>
      <c r="D568" t="str">
        <f t="shared" si="8"/>
        <v>No</v>
      </c>
    </row>
    <row r="569" spans="1:4" x14ac:dyDescent="0.25">
      <c r="A569" t="s">
        <v>566</v>
      </c>
      <c r="B569" t="str">
        <f>IF(COUNTIFS(Sheet1!$E$7:$E$1129,$A569,Sheet1!C$7:C$1129,B$3),"X","")</f>
        <v>X</v>
      </c>
      <c r="C569" t="str">
        <f>IF(COUNTIFS(Sheet1!$E$7:$E$1129,$A569,Sheet1!D$7:D$1129,C$3),"X","")</f>
        <v/>
      </c>
      <c r="D569" t="str">
        <f t="shared" si="8"/>
        <v>No</v>
      </c>
    </row>
    <row r="570" spans="1:4" x14ac:dyDescent="0.25">
      <c r="A570" t="s">
        <v>567</v>
      </c>
      <c r="B570" t="str">
        <f>IF(COUNTIFS(Sheet1!$E$7:$E$1129,$A570,Sheet1!C$7:C$1129,B$3),"X","")</f>
        <v>X</v>
      </c>
      <c r="C570" t="str">
        <f>IF(COUNTIFS(Sheet1!$E$7:$E$1129,$A570,Sheet1!D$7:D$1129,C$3),"X","")</f>
        <v/>
      </c>
      <c r="D570" t="str">
        <f t="shared" si="8"/>
        <v>No</v>
      </c>
    </row>
    <row r="571" spans="1:4" x14ac:dyDescent="0.25">
      <c r="A571" t="s">
        <v>568</v>
      </c>
      <c r="B571" t="str">
        <f>IF(COUNTIFS(Sheet1!$E$7:$E$1129,$A571,Sheet1!C$7:C$1129,B$3),"X","")</f>
        <v>X</v>
      </c>
      <c r="C571" t="str">
        <f>IF(COUNTIFS(Sheet1!$E$7:$E$1129,$A571,Sheet1!D$7:D$1129,C$3),"X","")</f>
        <v/>
      </c>
      <c r="D571" t="str">
        <f t="shared" si="8"/>
        <v>No</v>
      </c>
    </row>
    <row r="572" spans="1:4" x14ac:dyDescent="0.25">
      <c r="A572" t="s">
        <v>569</v>
      </c>
      <c r="B572" t="str">
        <f>IF(COUNTIFS(Sheet1!$E$7:$E$1129,$A572,Sheet1!C$7:C$1129,B$3),"X","")</f>
        <v>X</v>
      </c>
      <c r="C572" t="str">
        <f>IF(COUNTIFS(Sheet1!$E$7:$E$1129,$A572,Sheet1!D$7:D$1129,C$3),"X","")</f>
        <v/>
      </c>
      <c r="D572" t="str">
        <f t="shared" si="8"/>
        <v>No</v>
      </c>
    </row>
    <row r="573" spans="1:4" x14ac:dyDescent="0.25">
      <c r="A573" t="s">
        <v>570</v>
      </c>
      <c r="B573" t="str">
        <f>IF(COUNTIFS(Sheet1!$E$7:$E$1129,$A573,Sheet1!C$7:C$1129,B$3),"X","")</f>
        <v>X</v>
      </c>
      <c r="C573" t="str">
        <f>IF(COUNTIFS(Sheet1!$E$7:$E$1129,$A573,Sheet1!D$7:D$1129,C$3),"X","")</f>
        <v/>
      </c>
      <c r="D573" t="str">
        <f t="shared" si="8"/>
        <v>No</v>
      </c>
    </row>
    <row r="574" spans="1:4" x14ac:dyDescent="0.25">
      <c r="A574" t="s">
        <v>571</v>
      </c>
      <c r="B574" t="str">
        <f>IF(COUNTIFS(Sheet1!$E$7:$E$1129,$A574,Sheet1!C$7:C$1129,B$3),"X","")</f>
        <v>X</v>
      </c>
      <c r="C574" t="str">
        <f>IF(COUNTIFS(Sheet1!$E$7:$E$1129,$A574,Sheet1!D$7:D$1129,C$3),"X","")</f>
        <v/>
      </c>
      <c r="D574" t="str">
        <f t="shared" si="8"/>
        <v>No</v>
      </c>
    </row>
    <row r="575" spans="1:4" x14ac:dyDescent="0.25">
      <c r="A575" t="s">
        <v>572</v>
      </c>
      <c r="B575" t="str">
        <f>IF(COUNTIFS(Sheet1!$E$7:$E$1129,$A575,Sheet1!C$7:C$1129,B$3),"X","")</f>
        <v>X</v>
      </c>
      <c r="C575" t="str">
        <f>IF(COUNTIFS(Sheet1!$E$7:$E$1129,$A575,Sheet1!D$7:D$1129,C$3),"X","")</f>
        <v/>
      </c>
      <c r="D575" t="str">
        <f t="shared" si="8"/>
        <v>No</v>
      </c>
    </row>
    <row r="576" spans="1:4" x14ac:dyDescent="0.25">
      <c r="A576" t="s">
        <v>573</v>
      </c>
      <c r="B576" t="str">
        <f>IF(COUNTIFS(Sheet1!$E$7:$E$1129,$A576,Sheet1!C$7:C$1129,B$3),"X","")</f>
        <v>X</v>
      </c>
      <c r="C576" t="str">
        <f>IF(COUNTIFS(Sheet1!$E$7:$E$1129,$A576,Sheet1!D$7:D$1129,C$3),"X","")</f>
        <v/>
      </c>
      <c r="D576" t="str">
        <f t="shared" si="8"/>
        <v>No</v>
      </c>
    </row>
    <row r="577" spans="1:4" x14ac:dyDescent="0.25">
      <c r="A577" t="s">
        <v>574</v>
      </c>
      <c r="B577" t="str">
        <f>IF(COUNTIFS(Sheet1!$E$7:$E$1129,$A577,Sheet1!C$7:C$1129,B$3),"X","")</f>
        <v>X</v>
      </c>
      <c r="C577" t="str">
        <f>IF(COUNTIFS(Sheet1!$E$7:$E$1129,$A577,Sheet1!D$7:D$1129,C$3),"X","")</f>
        <v/>
      </c>
      <c r="D577" t="str">
        <f t="shared" si="8"/>
        <v>No</v>
      </c>
    </row>
    <row r="578" spans="1:4" x14ac:dyDescent="0.25">
      <c r="A578" t="s">
        <v>575</v>
      </c>
      <c r="B578" t="str">
        <f>IF(COUNTIFS(Sheet1!$E$7:$E$1129,$A578,Sheet1!C$7:C$1129,B$3),"X","")</f>
        <v>X</v>
      </c>
      <c r="C578" t="str">
        <f>IF(COUNTIFS(Sheet1!$E$7:$E$1129,$A578,Sheet1!D$7:D$1129,C$3),"X","")</f>
        <v/>
      </c>
      <c r="D578" t="str">
        <f t="shared" si="8"/>
        <v>No</v>
      </c>
    </row>
    <row r="579" spans="1:4" x14ac:dyDescent="0.25">
      <c r="A579" t="s">
        <v>576</v>
      </c>
      <c r="B579" t="str">
        <f>IF(COUNTIFS(Sheet1!$E$7:$E$1129,$A579,Sheet1!C$7:C$1129,B$3),"X","")</f>
        <v>X</v>
      </c>
      <c r="C579" t="str">
        <f>IF(COUNTIFS(Sheet1!$E$7:$E$1129,$A579,Sheet1!D$7:D$1129,C$3),"X","")</f>
        <v/>
      </c>
      <c r="D579" t="str">
        <f t="shared" si="8"/>
        <v>No</v>
      </c>
    </row>
    <row r="580" spans="1:4" x14ac:dyDescent="0.25">
      <c r="A580" t="s">
        <v>577</v>
      </c>
      <c r="B580" t="str">
        <f>IF(COUNTIFS(Sheet1!$E$7:$E$1129,$A580,Sheet1!C$7:C$1129,B$3),"X","")</f>
        <v>X</v>
      </c>
      <c r="C580" t="str">
        <f>IF(COUNTIFS(Sheet1!$E$7:$E$1129,$A580,Sheet1!D$7:D$1129,C$3),"X","")</f>
        <v/>
      </c>
      <c r="D580" t="str">
        <f t="shared" ref="D580:D643" si="9">IF(B580&amp;C580="XX","Yes","No")</f>
        <v>No</v>
      </c>
    </row>
    <row r="581" spans="1:4" x14ac:dyDescent="0.25">
      <c r="A581" t="s">
        <v>578</v>
      </c>
      <c r="B581" t="str">
        <f>IF(COUNTIFS(Sheet1!$E$7:$E$1129,$A581,Sheet1!C$7:C$1129,B$3),"X","")</f>
        <v/>
      </c>
      <c r="C581" t="str">
        <f>IF(COUNTIFS(Sheet1!$E$7:$E$1129,$A581,Sheet1!D$7:D$1129,C$3),"X","")</f>
        <v>X</v>
      </c>
      <c r="D581" t="str">
        <f t="shared" si="9"/>
        <v>No</v>
      </c>
    </row>
    <row r="582" spans="1:4" x14ac:dyDescent="0.25">
      <c r="A582" t="s">
        <v>579</v>
      </c>
      <c r="B582" t="str">
        <f>IF(COUNTIFS(Sheet1!$E$7:$E$1129,$A582,Sheet1!C$7:C$1129,B$3),"X","")</f>
        <v>X</v>
      </c>
      <c r="C582" t="str">
        <f>IF(COUNTIFS(Sheet1!$E$7:$E$1129,$A582,Sheet1!D$7:D$1129,C$3),"X","")</f>
        <v/>
      </c>
      <c r="D582" t="str">
        <f t="shared" si="9"/>
        <v>No</v>
      </c>
    </row>
    <row r="583" spans="1:4" x14ac:dyDescent="0.25">
      <c r="A583" t="s">
        <v>580</v>
      </c>
      <c r="B583" t="str">
        <f>IF(COUNTIFS(Sheet1!$E$7:$E$1129,$A583,Sheet1!C$7:C$1129,B$3),"X","")</f>
        <v>X</v>
      </c>
      <c r="C583" t="str">
        <f>IF(COUNTIFS(Sheet1!$E$7:$E$1129,$A583,Sheet1!D$7:D$1129,C$3),"X","")</f>
        <v/>
      </c>
      <c r="D583" t="str">
        <f t="shared" si="9"/>
        <v>No</v>
      </c>
    </row>
    <row r="584" spans="1:4" x14ac:dyDescent="0.25">
      <c r="A584" t="s">
        <v>581</v>
      </c>
      <c r="B584" t="str">
        <f>IF(COUNTIFS(Sheet1!$E$7:$E$1129,$A584,Sheet1!C$7:C$1129,B$3),"X","")</f>
        <v>X</v>
      </c>
      <c r="C584" t="str">
        <f>IF(COUNTIFS(Sheet1!$E$7:$E$1129,$A584,Sheet1!D$7:D$1129,C$3),"X","")</f>
        <v/>
      </c>
      <c r="D584" t="str">
        <f t="shared" si="9"/>
        <v>No</v>
      </c>
    </row>
    <row r="585" spans="1:4" x14ac:dyDescent="0.25">
      <c r="A585" t="s">
        <v>582</v>
      </c>
      <c r="B585" t="str">
        <f>IF(COUNTIFS(Sheet1!$E$7:$E$1129,$A585,Sheet1!C$7:C$1129,B$3),"X","")</f>
        <v>X</v>
      </c>
      <c r="C585" t="str">
        <f>IF(COUNTIFS(Sheet1!$E$7:$E$1129,$A585,Sheet1!D$7:D$1129,C$3),"X","")</f>
        <v/>
      </c>
      <c r="D585" t="str">
        <f t="shared" si="9"/>
        <v>No</v>
      </c>
    </row>
    <row r="586" spans="1:4" x14ac:dyDescent="0.25">
      <c r="A586" t="s">
        <v>583</v>
      </c>
      <c r="B586" t="str">
        <f>IF(COUNTIFS(Sheet1!$E$7:$E$1129,$A586,Sheet1!C$7:C$1129,B$3),"X","")</f>
        <v>X</v>
      </c>
      <c r="C586" t="str">
        <f>IF(COUNTIFS(Sheet1!$E$7:$E$1129,$A586,Sheet1!D$7:D$1129,C$3),"X","")</f>
        <v/>
      </c>
      <c r="D586" t="str">
        <f t="shared" si="9"/>
        <v>No</v>
      </c>
    </row>
    <row r="587" spans="1:4" x14ac:dyDescent="0.25">
      <c r="A587" t="s">
        <v>584</v>
      </c>
      <c r="B587" t="str">
        <f>IF(COUNTIFS(Sheet1!$E$7:$E$1129,$A587,Sheet1!C$7:C$1129,B$3),"X","")</f>
        <v>X</v>
      </c>
      <c r="C587" t="str">
        <f>IF(COUNTIFS(Sheet1!$E$7:$E$1129,$A587,Sheet1!D$7:D$1129,C$3),"X","")</f>
        <v/>
      </c>
      <c r="D587" t="str">
        <f t="shared" si="9"/>
        <v>No</v>
      </c>
    </row>
    <row r="588" spans="1:4" x14ac:dyDescent="0.25">
      <c r="A588" t="s">
        <v>585</v>
      </c>
      <c r="B588" t="str">
        <f>IF(COUNTIFS(Sheet1!$E$7:$E$1129,$A588,Sheet1!C$7:C$1129,B$3),"X","")</f>
        <v>X</v>
      </c>
      <c r="C588" t="str">
        <f>IF(COUNTIFS(Sheet1!$E$7:$E$1129,$A588,Sheet1!D$7:D$1129,C$3),"X","")</f>
        <v/>
      </c>
      <c r="D588" t="str">
        <f t="shared" si="9"/>
        <v>No</v>
      </c>
    </row>
    <row r="589" spans="1:4" x14ac:dyDescent="0.25">
      <c r="A589" t="s">
        <v>586</v>
      </c>
      <c r="B589" t="str">
        <f>IF(COUNTIFS(Sheet1!$E$7:$E$1129,$A589,Sheet1!C$7:C$1129,B$3),"X","")</f>
        <v>X</v>
      </c>
      <c r="C589" t="str">
        <f>IF(COUNTIFS(Sheet1!$E$7:$E$1129,$A589,Sheet1!D$7:D$1129,C$3),"X","")</f>
        <v/>
      </c>
      <c r="D589" t="str">
        <f t="shared" si="9"/>
        <v>No</v>
      </c>
    </row>
    <row r="590" spans="1:4" x14ac:dyDescent="0.25">
      <c r="A590" t="s">
        <v>587</v>
      </c>
      <c r="B590" t="str">
        <f>IF(COUNTIFS(Sheet1!$E$7:$E$1129,$A590,Sheet1!C$7:C$1129,B$3),"X","")</f>
        <v>X</v>
      </c>
      <c r="C590" t="str">
        <f>IF(COUNTIFS(Sheet1!$E$7:$E$1129,$A590,Sheet1!D$7:D$1129,C$3),"X","")</f>
        <v/>
      </c>
      <c r="D590" t="str">
        <f t="shared" si="9"/>
        <v>No</v>
      </c>
    </row>
    <row r="591" spans="1:4" x14ac:dyDescent="0.25">
      <c r="A591" t="s">
        <v>588</v>
      </c>
      <c r="B591" t="str">
        <f>IF(COUNTIFS(Sheet1!$E$7:$E$1129,$A591,Sheet1!C$7:C$1129,B$3),"X","")</f>
        <v/>
      </c>
      <c r="C591" t="str">
        <f>IF(COUNTIFS(Sheet1!$E$7:$E$1129,$A591,Sheet1!D$7:D$1129,C$3),"X","")</f>
        <v>X</v>
      </c>
      <c r="D591" t="str">
        <f t="shared" si="9"/>
        <v>No</v>
      </c>
    </row>
    <row r="592" spans="1:4" x14ac:dyDescent="0.25">
      <c r="A592" t="s">
        <v>589</v>
      </c>
      <c r="B592" t="str">
        <f>IF(COUNTIFS(Sheet1!$E$7:$E$1129,$A592,Sheet1!C$7:C$1129,B$3),"X","")</f>
        <v/>
      </c>
      <c r="C592" t="str">
        <f>IF(COUNTIFS(Sheet1!$E$7:$E$1129,$A592,Sheet1!D$7:D$1129,C$3),"X","")</f>
        <v>X</v>
      </c>
      <c r="D592" t="str">
        <f t="shared" si="9"/>
        <v>No</v>
      </c>
    </row>
    <row r="593" spans="1:4" x14ac:dyDescent="0.25">
      <c r="A593" t="s">
        <v>590</v>
      </c>
      <c r="B593" t="str">
        <f>IF(COUNTIFS(Sheet1!$E$7:$E$1129,$A593,Sheet1!C$7:C$1129,B$3),"X","")</f>
        <v/>
      </c>
      <c r="C593" t="str">
        <f>IF(COUNTIFS(Sheet1!$E$7:$E$1129,$A593,Sheet1!D$7:D$1129,C$3),"X","")</f>
        <v>X</v>
      </c>
      <c r="D593" t="str">
        <f t="shared" si="9"/>
        <v>No</v>
      </c>
    </row>
    <row r="594" spans="1:4" x14ac:dyDescent="0.25">
      <c r="A594" t="s">
        <v>591</v>
      </c>
      <c r="B594" t="str">
        <f>IF(COUNTIFS(Sheet1!$E$7:$E$1129,$A594,Sheet1!C$7:C$1129,B$3),"X","")</f>
        <v/>
      </c>
      <c r="C594" t="str">
        <f>IF(COUNTIFS(Sheet1!$E$7:$E$1129,$A594,Sheet1!D$7:D$1129,C$3),"X","")</f>
        <v>X</v>
      </c>
      <c r="D594" t="str">
        <f t="shared" si="9"/>
        <v>No</v>
      </c>
    </row>
    <row r="595" spans="1:4" x14ac:dyDescent="0.25">
      <c r="A595" t="s">
        <v>592</v>
      </c>
      <c r="B595" t="str">
        <f>IF(COUNTIFS(Sheet1!$E$7:$E$1129,$A595,Sheet1!C$7:C$1129,B$3),"X","")</f>
        <v/>
      </c>
      <c r="C595" t="str">
        <f>IF(COUNTIFS(Sheet1!$E$7:$E$1129,$A595,Sheet1!D$7:D$1129,C$3),"X","")</f>
        <v>X</v>
      </c>
      <c r="D595" t="str">
        <f t="shared" si="9"/>
        <v>No</v>
      </c>
    </row>
    <row r="596" spans="1:4" x14ac:dyDescent="0.25">
      <c r="A596" t="s">
        <v>593</v>
      </c>
      <c r="B596" t="str">
        <f>IF(COUNTIFS(Sheet1!$E$7:$E$1129,$A596,Sheet1!C$7:C$1129,B$3),"X","")</f>
        <v/>
      </c>
      <c r="C596" t="str">
        <f>IF(COUNTIFS(Sheet1!$E$7:$E$1129,$A596,Sheet1!D$7:D$1129,C$3),"X","")</f>
        <v>X</v>
      </c>
      <c r="D596" t="str">
        <f t="shared" si="9"/>
        <v>No</v>
      </c>
    </row>
    <row r="597" spans="1:4" x14ac:dyDescent="0.25">
      <c r="A597" t="s">
        <v>594</v>
      </c>
      <c r="B597" t="str">
        <f>IF(COUNTIFS(Sheet1!$E$7:$E$1129,$A597,Sheet1!C$7:C$1129,B$3),"X","")</f>
        <v/>
      </c>
      <c r="C597" t="str">
        <f>IF(COUNTIFS(Sheet1!$E$7:$E$1129,$A597,Sheet1!D$7:D$1129,C$3),"X","")</f>
        <v>X</v>
      </c>
      <c r="D597" t="str">
        <f t="shared" si="9"/>
        <v>No</v>
      </c>
    </row>
    <row r="598" spans="1:4" x14ac:dyDescent="0.25">
      <c r="A598" t="s">
        <v>595</v>
      </c>
      <c r="B598" t="str">
        <f>IF(COUNTIFS(Sheet1!$E$7:$E$1129,$A598,Sheet1!C$7:C$1129,B$3),"X","")</f>
        <v>X</v>
      </c>
      <c r="C598" t="str">
        <f>IF(COUNTIFS(Sheet1!$E$7:$E$1129,$A598,Sheet1!D$7:D$1129,C$3),"X","")</f>
        <v/>
      </c>
      <c r="D598" t="str">
        <f t="shared" si="9"/>
        <v>No</v>
      </c>
    </row>
    <row r="599" spans="1:4" x14ac:dyDescent="0.25">
      <c r="A599" t="s">
        <v>596</v>
      </c>
      <c r="B599" t="str">
        <f>IF(COUNTIFS(Sheet1!$E$7:$E$1129,$A599,Sheet1!C$7:C$1129,B$3),"X","")</f>
        <v/>
      </c>
      <c r="C599" t="str">
        <f>IF(COUNTIFS(Sheet1!$E$7:$E$1129,$A599,Sheet1!D$7:D$1129,C$3),"X","")</f>
        <v>X</v>
      </c>
      <c r="D599" t="str">
        <f t="shared" si="9"/>
        <v>No</v>
      </c>
    </row>
    <row r="600" spans="1:4" x14ac:dyDescent="0.25">
      <c r="A600" t="s">
        <v>597</v>
      </c>
      <c r="B600" t="str">
        <f>IF(COUNTIFS(Sheet1!$E$7:$E$1129,$A600,Sheet1!C$7:C$1129,B$3),"X","")</f>
        <v/>
      </c>
      <c r="C600" t="str">
        <f>IF(COUNTIFS(Sheet1!$E$7:$E$1129,$A600,Sheet1!D$7:D$1129,C$3),"X","")</f>
        <v>X</v>
      </c>
      <c r="D600" t="str">
        <f t="shared" si="9"/>
        <v>No</v>
      </c>
    </row>
    <row r="601" spans="1:4" x14ac:dyDescent="0.25">
      <c r="A601" t="s">
        <v>598</v>
      </c>
      <c r="B601" t="str">
        <f>IF(COUNTIFS(Sheet1!$E$7:$E$1129,$A601,Sheet1!C$7:C$1129,B$3),"X","")</f>
        <v>X</v>
      </c>
      <c r="C601" t="str">
        <f>IF(COUNTIFS(Sheet1!$E$7:$E$1129,$A601,Sheet1!D$7:D$1129,C$3),"X","")</f>
        <v/>
      </c>
      <c r="D601" t="str">
        <f t="shared" si="9"/>
        <v>No</v>
      </c>
    </row>
    <row r="602" spans="1:4" x14ac:dyDescent="0.25">
      <c r="A602" t="s">
        <v>599</v>
      </c>
      <c r="B602" t="str">
        <f>IF(COUNTIFS(Sheet1!$E$7:$E$1129,$A602,Sheet1!C$7:C$1129,B$3),"X","")</f>
        <v/>
      </c>
      <c r="C602" t="str">
        <f>IF(COUNTIFS(Sheet1!$E$7:$E$1129,$A602,Sheet1!D$7:D$1129,C$3),"X","")</f>
        <v>X</v>
      </c>
      <c r="D602" t="str">
        <f t="shared" si="9"/>
        <v>No</v>
      </c>
    </row>
    <row r="603" spans="1:4" x14ac:dyDescent="0.25">
      <c r="A603" t="s">
        <v>600</v>
      </c>
      <c r="B603" t="str">
        <f>IF(COUNTIFS(Sheet1!$E$7:$E$1129,$A603,Sheet1!C$7:C$1129,B$3),"X","")</f>
        <v/>
      </c>
      <c r="C603" t="str">
        <f>IF(COUNTIFS(Sheet1!$E$7:$E$1129,$A603,Sheet1!D$7:D$1129,C$3),"X","")</f>
        <v>X</v>
      </c>
      <c r="D603" t="str">
        <f t="shared" si="9"/>
        <v>No</v>
      </c>
    </row>
    <row r="604" spans="1:4" x14ac:dyDescent="0.25">
      <c r="A604" t="s">
        <v>601</v>
      </c>
      <c r="B604" t="str">
        <f>IF(COUNTIFS(Sheet1!$E$7:$E$1129,$A604,Sheet1!C$7:C$1129,B$3),"X","")</f>
        <v/>
      </c>
      <c r="C604" t="str">
        <f>IF(COUNTIFS(Sheet1!$E$7:$E$1129,$A604,Sheet1!D$7:D$1129,C$3),"X","")</f>
        <v>X</v>
      </c>
      <c r="D604" t="str">
        <f t="shared" si="9"/>
        <v>No</v>
      </c>
    </row>
    <row r="605" spans="1:4" x14ac:dyDescent="0.25">
      <c r="A605" t="s">
        <v>602</v>
      </c>
      <c r="B605" t="str">
        <f>IF(COUNTIFS(Sheet1!$E$7:$E$1129,$A605,Sheet1!C$7:C$1129,B$3),"X","")</f>
        <v>X</v>
      </c>
      <c r="C605" t="str">
        <f>IF(COUNTIFS(Sheet1!$E$7:$E$1129,$A605,Sheet1!D$7:D$1129,C$3),"X","")</f>
        <v/>
      </c>
      <c r="D605" t="str">
        <f t="shared" si="9"/>
        <v>No</v>
      </c>
    </row>
    <row r="606" spans="1:4" x14ac:dyDescent="0.25">
      <c r="A606" t="s">
        <v>603</v>
      </c>
      <c r="B606" t="str">
        <f>IF(COUNTIFS(Sheet1!$E$7:$E$1129,$A606,Sheet1!C$7:C$1129,B$3),"X","")</f>
        <v>X</v>
      </c>
      <c r="C606" t="str">
        <f>IF(COUNTIFS(Sheet1!$E$7:$E$1129,$A606,Sheet1!D$7:D$1129,C$3),"X","")</f>
        <v/>
      </c>
      <c r="D606" t="str">
        <f t="shared" si="9"/>
        <v>No</v>
      </c>
    </row>
    <row r="607" spans="1:4" x14ac:dyDescent="0.25">
      <c r="A607" t="s">
        <v>604</v>
      </c>
      <c r="B607" t="str">
        <f>IF(COUNTIFS(Sheet1!$E$7:$E$1129,$A607,Sheet1!C$7:C$1129,B$3),"X","")</f>
        <v>X</v>
      </c>
      <c r="C607" t="str">
        <f>IF(COUNTIFS(Sheet1!$E$7:$E$1129,$A607,Sheet1!D$7:D$1129,C$3),"X","")</f>
        <v/>
      </c>
      <c r="D607" t="str">
        <f t="shared" si="9"/>
        <v>No</v>
      </c>
    </row>
    <row r="608" spans="1:4" x14ac:dyDescent="0.25">
      <c r="A608" t="s">
        <v>605</v>
      </c>
      <c r="B608" t="str">
        <f>IF(COUNTIFS(Sheet1!$E$7:$E$1129,$A608,Sheet1!C$7:C$1129,B$3),"X","")</f>
        <v>X</v>
      </c>
      <c r="C608" t="str">
        <f>IF(COUNTIFS(Sheet1!$E$7:$E$1129,$A608,Sheet1!D$7:D$1129,C$3),"X","")</f>
        <v/>
      </c>
      <c r="D608" t="str">
        <f t="shared" si="9"/>
        <v>No</v>
      </c>
    </row>
    <row r="609" spans="1:4" x14ac:dyDescent="0.25">
      <c r="A609" t="s">
        <v>606</v>
      </c>
      <c r="B609" t="str">
        <f>IF(COUNTIFS(Sheet1!$E$7:$E$1129,$A609,Sheet1!C$7:C$1129,B$3),"X","")</f>
        <v>X</v>
      </c>
      <c r="C609" t="str">
        <f>IF(COUNTIFS(Sheet1!$E$7:$E$1129,$A609,Sheet1!D$7:D$1129,C$3),"X","")</f>
        <v/>
      </c>
      <c r="D609" t="str">
        <f t="shared" si="9"/>
        <v>No</v>
      </c>
    </row>
    <row r="610" spans="1:4" x14ac:dyDescent="0.25">
      <c r="A610" t="s">
        <v>607</v>
      </c>
      <c r="B610" t="str">
        <f>IF(COUNTIFS(Sheet1!$E$7:$E$1129,$A610,Sheet1!C$7:C$1129,B$3),"X","")</f>
        <v>X</v>
      </c>
      <c r="C610" t="str">
        <f>IF(COUNTIFS(Sheet1!$E$7:$E$1129,$A610,Sheet1!D$7:D$1129,C$3),"X","")</f>
        <v/>
      </c>
      <c r="D610" t="str">
        <f t="shared" si="9"/>
        <v>No</v>
      </c>
    </row>
    <row r="611" spans="1:4" x14ac:dyDescent="0.25">
      <c r="A611" t="s">
        <v>608</v>
      </c>
      <c r="B611" t="str">
        <f>IF(COUNTIFS(Sheet1!$E$7:$E$1129,$A611,Sheet1!C$7:C$1129,B$3),"X","")</f>
        <v>X</v>
      </c>
      <c r="C611" t="str">
        <f>IF(COUNTIFS(Sheet1!$E$7:$E$1129,$A611,Sheet1!D$7:D$1129,C$3),"X","")</f>
        <v/>
      </c>
      <c r="D611" t="str">
        <f t="shared" si="9"/>
        <v>No</v>
      </c>
    </row>
    <row r="612" spans="1:4" x14ac:dyDescent="0.25">
      <c r="A612" t="s">
        <v>609</v>
      </c>
      <c r="B612" t="str">
        <f>IF(COUNTIFS(Sheet1!$E$7:$E$1129,$A612,Sheet1!C$7:C$1129,B$3),"X","")</f>
        <v>X</v>
      </c>
      <c r="C612" t="str">
        <f>IF(COUNTIFS(Sheet1!$E$7:$E$1129,$A612,Sheet1!D$7:D$1129,C$3),"X","")</f>
        <v/>
      </c>
      <c r="D612" t="str">
        <f t="shared" si="9"/>
        <v>No</v>
      </c>
    </row>
    <row r="613" spans="1:4" x14ac:dyDescent="0.25">
      <c r="A613" t="s">
        <v>610</v>
      </c>
      <c r="B613" t="str">
        <f>IF(COUNTIFS(Sheet1!$E$7:$E$1129,$A613,Sheet1!C$7:C$1129,B$3),"X","")</f>
        <v>X</v>
      </c>
      <c r="C613" t="str">
        <f>IF(COUNTIFS(Sheet1!$E$7:$E$1129,$A613,Sheet1!D$7:D$1129,C$3),"X","")</f>
        <v/>
      </c>
      <c r="D613" t="str">
        <f t="shared" si="9"/>
        <v>No</v>
      </c>
    </row>
    <row r="614" spans="1:4" x14ac:dyDescent="0.25">
      <c r="A614" t="s">
        <v>611</v>
      </c>
      <c r="B614" t="str">
        <f>IF(COUNTIFS(Sheet1!$E$7:$E$1129,$A614,Sheet1!C$7:C$1129,B$3),"X","")</f>
        <v>X</v>
      </c>
      <c r="C614" t="str">
        <f>IF(COUNTIFS(Sheet1!$E$7:$E$1129,$A614,Sheet1!D$7:D$1129,C$3),"X","")</f>
        <v/>
      </c>
      <c r="D614" t="str">
        <f t="shared" si="9"/>
        <v>No</v>
      </c>
    </row>
    <row r="615" spans="1:4" x14ac:dyDescent="0.25">
      <c r="A615" t="s">
        <v>612</v>
      </c>
      <c r="B615" t="str">
        <f>IF(COUNTIFS(Sheet1!$E$7:$E$1129,$A615,Sheet1!C$7:C$1129,B$3),"X","")</f>
        <v>X</v>
      </c>
      <c r="C615" t="str">
        <f>IF(COUNTIFS(Sheet1!$E$7:$E$1129,$A615,Sheet1!D$7:D$1129,C$3),"X","")</f>
        <v/>
      </c>
      <c r="D615" t="str">
        <f t="shared" si="9"/>
        <v>No</v>
      </c>
    </row>
    <row r="616" spans="1:4" x14ac:dyDescent="0.25">
      <c r="A616" t="s">
        <v>613</v>
      </c>
      <c r="B616" t="str">
        <f>IF(COUNTIFS(Sheet1!$E$7:$E$1129,$A616,Sheet1!C$7:C$1129,B$3),"X","")</f>
        <v>X</v>
      </c>
      <c r="C616" t="str">
        <f>IF(COUNTIFS(Sheet1!$E$7:$E$1129,$A616,Sheet1!D$7:D$1129,C$3),"X","")</f>
        <v/>
      </c>
      <c r="D616" t="str">
        <f t="shared" si="9"/>
        <v>No</v>
      </c>
    </row>
    <row r="617" spans="1:4" x14ac:dyDescent="0.25">
      <c r="A617" t="s">
        <v>614</v>
      </c>
      <c r="B617" t="str">
        <f>IF(COUNTIFS(Sheet1!$E$7:$E$1129,$A617,Sheet1!C$7:C$1129,B$3),"X","")</f>
        <v>X</v>
      </c>
      <c r="C617" t="str">
        <f>IF(COUNTIFS(Sheet1!$E$7:$E$1129,$A617,Sheet1!D$7:D$1129,C$3),"X","")</f>
        <v>X</v>
      </c>
      <c r="D617" t="str">
        <f t="shared" si="9"/>
        <v>Yes</v>
      </c>
    </row>
    <row r="618" spans="1:4" x14ac:dyDescent="0.25">
      <c r="A618" t="s">
        <v>615</v>
      </c>
      <c r="B618" t="str">
        <f>IF(COUNTIFS(Sheet1!$E$7:$E$1129,$A618,Sheet1!C$7:C$1129,B$3),"X","")</f>
        <v>X</v>
      </c>
      <c r="C618" t="str">
        <f>IF(COUNTIFS(Sheet1!$E$7:$E$1129,$A618,Sheet1!D$7:D$1129,C$3),"X","")</f>
        <v/>
      </c>
      <c r="D618" t="str">
        <f t="shared" si="9"/>
        <v>No</v>
      </c>
    </row>
    <row r="619" spans="1:4" x14ac:dyDescent="0.25">
      <c r="A619" t="s">
        <v>616</v>
      </c>
      <c r="B619" t="str">
        <f>IF(COUNTIFS(Sheet1!$E$7:$E$1129,$A619,Sheet1!C$7:C$1129,B$3),"X","")</f>
        <v>X</v>
      </c>
      <c r="C619" t="str">
        <f>IF(COUNTIFS(Sheet1!$E$7:$E$1129,$A619,Sheet1!D$7:D$1129,C$3),"X","")</f>
        <v/>
      </c>
      <c r="D619" t="str">
        <f t="shared" si="9"/>
        <v>No</v>
      </c>
    </row>
    <row r="620" spans="1:4" x14ac:dyDescent="0.25">
      <c r="A620" t="s">
        <v>617</v>
      </c>
      <c r="B620" t="str">
        <f>IF(COUNTIFS(Sheet1!$E$7:$E$1129,$A620,Sheet1!C$7:C$1129,B$3),"X","")</f>
        <v>X</v>
      </c>
      <c r="C620" t="str">
        <f>IF(COUNTIFS(Sheet1!$E$7:$E$1129,$A620,Sheet1!D$7:D$1129,C$3),"X","")</f>
        <v/>
      </c>
      <c r="D620" t="str">
        <f t="shared" si="9"/>
        <v>No</v>
      </c>
    </row>
    <row r="621" spans="1:4" x14ac:dyDescent="0.25">
      <c r="A621" t="s">
        <v>618</v>
      </c>
      <c r="B621" t="str">
        <f>IF(COUNTIFS(Sheet1!$E$7:$E$1129,$A621,Sheet1!C$7:C$1129,B$3),"X","")</f>
        <v/>
      </c>
      <c r="C621" t="str">
        <f>IF(COUNTIFS(Sheet1!$E$7:$E$1129,$A621,Sheet1!D$7:D$1129,C$3),"X","")</f>
        <v>X</v>
      </c>
      <c r="D621" t="str">
        <f t="shared" si="9"/>
        <v>No</v>
      </c>
    </row>
    <row r="622" spans="1:4" x14ac:dyDescent="0.25">
      <c r="A622" t="s">
        <v>619</v>
      </c>
      <c r="B622" t="str">
        <f>IF(COUNTIFS(Sheet1!$E$7:$E$1129,$A622,Sheet1!C$7:C$1129,B$3),"X","")</f>
        <v>X</v>
      </c>
      <c r="C622" t="str">
        <f>IF(COUNTIFS(Sheet1!$E$7:$E$1129,$A622,Sheet1!D$7:D$1129,C$3),"X","")</f>
        <v/>
      </c>
      <c r="D622" t="str">
        <f t="shared" si="9"/>
        <v>No</v>
      </c>
    </row>
    <row r="623" spans="1:4" x14ac:dyDescent="0.25">
      <c r="A623" t="s">
        <v>620</v>
      </c>
      <c r="B623" t="str">
        <f>IF(COUNTIFS(Sheet1!$E$7:$E$1129,$A623,Sheet1!C$7:C$1129,B$3),"X","")</f>
        <v>X</v>
      </c>
      <c r="C623" t="str">
        <f>IF(COUNTIFS(Sheet1!$E$7:$E$1129,$A623,Sheet1!D$7:D$1129,C$3),"X","")</f>
        <v/>
      </c>
      <c r="D623" t="str">
        <f t="shared" si="9"/>
        <v>No</v>
      </c>
    </row>
    <row r="624" spans="1:4" x14ac:dyDescent="0.25">
      <c r="A624" t="s">
        <v>621</v>
      </c>
      <c r="B624" t="str">
        <f>IF(COUNTIFS(Sheet1!$E$7:$E$1129,$A624,Sheet1!C$7:C$1129,B$3),"X","")</f>
        <v/>
      </c>
      <c r="C624" t="str">
        <f>IF(COUNTIFS(Sheet1!$E$7:$E$1129,$A624,Sheet1!D$7:D$1129,C$3),"X","")</f>
        <v>X</v>
      </c>
      <c r="D624" t="str">
        <f t="shared" si="9"/>
        <v>No</v>
      </c>
    </row>
    <row r="625" spans="1:4" x14ac:dyDescent="0.25">
      <c r="A625" t="s">
        <v>622</v>
      </c>
      <c r="B625" t="str">
        <f>IF(COUNTIFS(Sheet1!$E$7:$E$1129,$A625,Sheet1!C$7:C$1129,B$3),"X","")</f>
        <v/>
      </c>
      <c r="C625" t="str">
        <f>IF(COUNTIFS(Sheet1!$E$7:$E$1129,$A625,Sheet1!D$7:D$1129,C$3),"X","")</f>
        <v>X</v>
      </c>
      <c r="D625" t="str">
        <f t="shared" si="9"/>
        <v>No</v>
      </c>
    </row>
    <row r="626" spans="1:4" x14ac:dyDescent="0.25">
      <c r="A626" t="s">
        <v>623</v>
      </c>
      <c r="B626" t="str">
        <f>IF(COUNTIFS(Sheet1!$E$7:$E$1129,$A626,Sheet1!C$7:C$1129,B$3),"X","")</f>
        <v/>
      </c>
      <c r="C626" t="str">
        <f>IF(COUNTIFS(Sheet1!$E$7:$E$1129,$A626,Sheet1!D$7:D$1129,C$3),"X","")</f>
        <v>X</v>
      </c>
      <c r="D626" t="str">
        <f t="shared" si="9"/>
        <v>No</v>
      </c>
    </row>
    <row r="627" spans="1:4" x14ac:dyDescent="0.25">
      <c r="A627" t="s">
        <v>624</v>
      </c>
      <c r="B627" t="str">
        <f>IF(COUNTIFS(Sheet1!$E$7:$E$1129,$A627,Sheet1!C$7:C$1129,B$3),"X","")</f>
        <v/>
      </c>
      <c r="C627" t="str">
        <f>IF(COUNTIFS(Sheet1!$E$7:$E$1129,$A627,Sheet1!D$7:D$1129,C$3),"X","")</f>
        <v>X</v>
      </c>
      <c r="D627" t="str">
        <f t="shared" si="9"/>
        <v>No</v>
      </c>
    </row>
    <row r="628" spans="1:4" x14ac:dyDescent="0.25">
      <c r="A628" t="s">
        <v>625</v>
      </c>
      <c r="B628" t="str">
        <f>IF(COUNTIFS(Sheet1!$E$7:$E$1129,$A628,Sheet1!C$7:C$1129,B$3),"X","")</f>
        <v>X</v>
      </c>
      <c r="C628" t="str">
        <f>IF(COUNTIFS(Sheet1!$E$7:$E$1129,$A628,Sheet1!D$7:D$1129,C$3),"X","")</f>
        <v/>
      </c>
      <c r="D628" t="str">
        <f t="shared" si="9"/>
        <v>No</v>
      </c>
    </row>
    <row r="629" spans="1:4" x14ac:dyDescent="0.25">
      <c r="A629" t="s">
        <v>626</v>
      </c>
      <c r="B629" t="str">
        <f>IF(COUNTIFS(Sheet1!$E$7:$E$1129,$A629,Sheet1!C$7:C$1129,B$3),"X","")</f>
        <v/>
      </c>
      <c r="C629" t="str">
        <f>IF(COUNTIFS(Sheet1!$E$7:$E$1129,$A629,Sheet1!D$7:D$1129,C$3),"X","")</f>
        <v>X</v>
      </c>
      <c r="D629" t="str">
        <f t="shared" si="9"/>
        <v>No</v>
      </c>
    </row>
    <row r="630" spans="1:4" x14ac:dyDescent="0.25">
      <c r="A630" t="s">
        <v>627</v>
      </c>
      <c r="B630" t="str">
        <f>IF(COUNTIFS(Sheet1!$E$7:$E$1129,$A630,Sheet1!C$7:C$1129,B$3),"X","")</f>
        <v>X</v>
      </c>
      <c r="C630" t="str">
        <f>IF(COUNTIFS(Sheet1!$E$7:$E$1129,$A630,Sheet1!D$7:D$1129,C$3),"X","")</f>
        <v/>
      </c>
      <c r="D630" t="str">
        <f t="shared" si="9"/>
        <v>No</v>
      </c>
    </row>
    <row r="631" spans="1:4" x14ac:dyDescent="0.25">
      <c r="A631" t="s">
        <v>628</v>
      </c>
      <c r="B631" t="str">
        <f>IF(COUNTIFS(Sheet1!$E$7:$E$1129,$A631,Sheet1!C$7:C$1129,B$3),"X","")</f>
        <v/>
      </c>
      <c r="C631" t="str">
        <f>IF(COUNTIFS(Sheet1!$E$7:$E$1129,$A631,Sheet1!D$7:D$1129,C$3),"X","")</f>
        <v>X</v>
      </c>
      <c r="D631" t="str">
        <f t="shared" si="9"/>
        <v>No</v>
      </c>
    </row>
    <row r="632" spans="1:4" x14ac:dyDescent="0.25">
      <c r="A632" t="s">
        <v>629</v>
      </c>
      <c r="B632" t="str">
        <f>IF(COUNTIFS(Sheet1!$E$7:$E$1129,$A632,Sheet1!C$7:C$1129,B$3),"X","")</f>
        <v/>
      </c>
      <c r="C632" t="str">
        <f>IF(COUNTIFS(Sheet1!$E$7:$E$1129,$A632,Sheet1!D$7:D$1129,C$3),"X","")</f>
        <v>X</v>
      </c>
      <c r="D632" t="str">
        <f t="shared" si="9"/>
        <v>No</v>
      </c>
    </row>
    <row r="633" spans="1:4" x14ac:dyDescent="0.25">
      <c r="A633" t="s">
        <v>630</v>
      </c>
      <c r="B633" t="str">
        <f>IF(COUNTIFS(Sheet1!$E$7:$E$1129,$A633,Sheet1!C$7:C$1129,B$3),"X","")</f>
        <v/>
      </c>
      <c r="C633" t="str">
        <f>IF(COUNTIFS(Sheet1!$E$7:$E$1129,$A633,Sheet1!D$7:D$1129,C$3),"X","")</f>
        <v>X</v>
      </c>
      <c r="D633" t="str">
        <f t="shared" si="9"/>
        <v>No</v>
      </c>
    </row>
    <row r="634" spans="1:4" x14ac:dyDescent="0.25">
      <c r="A634" t="s">
        <v>631</v>
      </c>
      <c r="B634" t="str">
        <f>IF(COUNTIFS(Sheet1!$E$7:$E$1129,$A634,Sheet1!C$7:C$1129,B$3),"X","")</f>
        <v>X</v>
      </c>
      <c r="C634" t="str">
        <f>IF(COUNTIFS(Sheet1!$E$7:$E$1129,$A634,Sheet1!D$7:D$1129,C$3),"X","")</f>
        <v/>
      </c>
      <c r="D634" t="str">
        <f t="shared" si="9"/>
        <v>No</v>
      </c>
    </row>
    <row r="635" spans="1:4" x14ac:dyDescent="0.25">
      <c r="A635" t="s">
        <v>632</v>
      </c>
      <c r="B635" t="str">
        <f>IF(COUNTIFS(Sheet1!$E$7:$E$1129,$A635,Sheet1!C$7:C$1129,B$3),"X","")</f>
        <v/>
      </c>
      <c r="C635" t="str">
        <f>IF(COUNTIFS(Sheet1!$E$7:$E$1129,$A635,Sheet1!D$7:D$1129,C$3),"X","")</f>
        <v>X</v>
      </c>
      <c r="D635" t="str">
        <f t="shared" si="9"/>
        <v>No</v>
      </c>
    </row>
    <row r="636" spans="1:4" x14ac:dyDescent="0.25">
      <c r="A636" t="s">
        <v>633</v>
      </c>
      <c r="B636" t="str">
        <f>IF(COUNTIFS(Sheet1!$E$7:$E$1129,$A636,Sheet1!C$7:C$1129,B$3),"X","")</f>
        <v>X</v>
      </c>
      <c r="C636" t="str">
        <f>IF(COUNTIFS(Sheet1!$E$7:$E$1129,$A636,Sheet1!D$7:D$1129,C$3),"X","")</f>
        <v/>
      </c>
      <c r="D636" t="str">
        <f t="shared" si="9"/>
        <v>No</v>
      </c>
    </row>
    <row r="637" spans="1:4" x14ac:dyDescent="0.25">
      <c r="A637" t="s">
        <v>634</v>
      </c>
      <c r="B637" t="str">
        <f>IF(COUNTIFS(Sheet1!$E$7:$E$1129,$A637,Sheet1!C$7:C$1129,B$3),"X","")</f>
        <v/>
      </c>
      <c r="C637" t="str">
        <f>IF(COUNTIFS(Sheet1!$E$7:$E$1129,$A637,Sheet1!D$7:D$1129,C$3),"X","")</f>
        <v>X</v>
      </c>
      <c r="D637" t="str">
        <f t="shared" si="9"/>
        <v>No</v>
      </c>
    </row>
    <row r="638" spans="1:4" x14ac:dyDescent="0.25">
      <c r="A638" t="s">
        <v>635</v>
      </c>
      <c r="B638" t="str">
        <f>IF(COUNTIFS(Sheet1!$E$7:$E$1129,$A638,Sheet1!C$7:C$1129,B$3),"X","")</f>
        <v>X</v>
      </c>
      <c r="C638" t="str">
        <f>IF(COUNTIFS(Sheet1!$E$7:$E$1129,$A638,Sheet1!D$7:D$1129,C$3),"X","")</f>
        <v/>
      </c>
      <c r="D638" t="str">
        <f t="shared" si="9"/>
        <v>No</v>
      </c>
    </row>
    <row r="639" spans="1:4" x14ac:dyDescent="0.25">
      <c r="A639" t="s">
        <v>636</v>
      </c>
      <c r="B639" t="str">
        <f>IF(COUNTIFS(Sheet1!$E$7:$E$1129,$A639,Sheet1!C$7:C$1129,B$3),"X","")</f>
        <v/>
      </c>
      <c r="C639" t="str">
        <f>IF(COUNTIFS(Sheet1!$E$7:$E$1129,$A639,Sheet1!D$7:D$1129,C$3),"X","")</f>
        <v>X</v>
      </c>
      <c r="D639" t="str">
        <f t="shared" si="9"/>
        <v>No</v>
      </c>
    </row>
    <row r="640" spans="1:4" x14ac:dyDescent="0.25">
      <c r="A640" t="s">
        <v>637</v>
      </c>
      <c r="B640" t="str">
        <f>IF(COUNTIFS(Sheet1!$E$7:$E$1129,$A640,Sheet1!C$7:C$1129,B$3),"X","")</f>
        <v>X</v>
      </c>
      <c r="C640" t="str">
        <f>IF(COUNTIFS(Sheet1!$E$7:$E$1129,$A640,Sheet1!D$7:D$1129,C$3),"X","")</f>
        <v/>
      </c>
      <c r="D640" t="str">
        <f t="shared" si="9"/>
        <v>No</v>
      </c>
    </row>
    <row r="641" spans="1:4" x14ac:dyDescent="0.25">
      <c r="A641" t="s">
        <v>638</v>
      </c>
      <c r="B641" t="str">
        <f>IF(COUNTIFS(Sheet1!$E$7:$E$1129,$A641,Sheet1!C$7:C$1129,B$3),"X","")</f>
        <v/>
      </c>
      <c r="C641" t="str">
        <f>IF(COUNTIFS(Sheet1!$E$7:$E$1129,$A641,Sheet1!D$7:D$1129,C$3),"X","")</f>
        <v/>
      </c>
      <c r="D641" t="str">
        <f t="shared" si="9"/>
        <v>No</v>
      </c>
    </row>
    <row r="642" spans="1:4" x14ac:dyDescent="0.25">
      <c r="A642" t="s">
        <v>639</v>
      </c>
      <c r="B642" t="str">
        <f>IF(COUNTIFS(Sheet1!$E$7:$E$1129,$A642,Sheet1!C$7:C$1129,B$3),"X","")</f>
        <v/>
      </c>
      <c r="C642" t="str">
        <f>IF(COUNTIFS(Sheet1!$E$7:$E$1129,$A642,Sheet1!D$7:D$1129,C$3),"X","")</f>
        <v>X</v>
      </c>
      <c r="D642" t="str">
        <f t="shared" si="9"/>
        <v>No</v>
      </c>
    </row>
    <row r="643" spans="1:4" x14ac:dyDescent="0.25">
      <c r="A643" t="s">
        <v>640</v>
      </c>
      <c r="B643" t="str">
        <f>IF(COUNTIFS(Sheet1!$E$7:$E$1129,$A643,Sheet1!C$7:C$1129,B$3),"X","")</f>
        <v/>
      </c>
      <c r="C643" t="str">
        <f>IF(COUNTIFS(Sheet1!$E$7:$E$1129,$A643,Sheet1!D$7:D$1129,C$3),"X","")</f>
        <v>X</v>
      </c>
      <c r="D643" t="str">
        <f t="shared" si="9"/>
        <v>No</v>
      </c>
    </row>
    <row r="644" spans="1:4" x14ac:dyDescent="0.25">
      <c r="A644" t="s">
        <v>641</v>
      </c>
      <c r="B644" t="str">
        <f>IF(COUNTIFS(Sheet1!$E$7:$E$1129,$A644,Sheet1!C$7:C$1129,B$3),"X","")</f>
        <v>X</v>
      </c>
      <c r="C644" t="str">
        <f>IF(COUNTIFS(Sheet1!$E$7:$E$1129,$A644,Sheet1!D$7:D$1129,C$3),"X","")</f>
        <v/>
      </c>
      <c r="D644" t="str">
        <f t="shared" ref="D644:D707" si="10">IF(B644&amp;C644="XX","Yes","No")</f>
        <v>No</v>
      </c>
    </row>
    <row r="645" spans="1:4" x14ac:dyDescent="0.25">
      <c r="A645" t="s">
        <v>642</v>
      </c>
      <c r="B645" t="str">
        <f>IF(COUNTIFS(Sheet1!$E$7:$E$1129,$A645,Sheet1!C$7:C$1129,B$3),"X","")</f>
        <v>X</v>
      </c>
      <c r="C645" t="str">
        <f>IF(COUNTIFS(Sheet1!$E$7:$E$1129,$A645,Sheet1!D$7:D$1129,C$3),"X","")</f>
        <v/>
      </c>
      <c r="D645" t="str">
        <f t="shared" si="10"/>
        <v>No</v>
      </c>
    </row>
    <row r="646" spans="1:4" x14ac:dyDescent="0.25">
      <c r="A646" t="s">
        <v>643</v>
      </c>
      <c r="B646" t="str">
        <f>IF(COUNTIFS(Sheet1!$E$7:$E$1129,$A646,Sheet1!C$7:C$1129,B$3),"X","")</f>
        <v>X</v>
      </c>
      <c r="C646" t="str">
        <f>IF(COUNTIFS(Sheet1!$E$7:$E$1129,$A646,Sheet1!D$7:D$1129,C$3),"X","")</f>
        <v/>
      </c>
      <c r="D646" t="str">
        <f t="shared" si="10"/>
        <v>No</v>
      </c>
    </row>
    <row r="647" spans="1:4" x14ac:dyDescent="0.25">
      <c r="A647" t="s">
        <v>644</v>
      </c>
      <c r="B647" t="str">
        <f>IF(COUNTIFS(Sheet1!$E$7:$E$1129,$A647,Sheet1!C$7:C$1129,B$3),"X","")</f>
        <v>X</v>
      </c>
      <c r="C647" t="str">
        <f>IF(COUNTIFS(Sheet1!$E$7:$E$1129,$A647,Sheet1!D$7:D$1129,C$3),"X","")</f>
        <v>X</v>
      </c>
      <c r="D647" t="str">
        <f t="shared" si="10"/>
        <v>Yes</v>
      </c>
    </row>
    <row r="648" spans="1:4" x14ac:dyDescent="0.25">
      <c r="A648" t="s">
        <v>645</v>
      </c>
      <c r="B648" t="str">
        <f>IF(COUNTIFS(Sheet1!$E$7:$E$1129,$A648,Sheet1!C$7:C$1129,B$3),"X","")</f>
        <v>X</v>
      </c>
      <c r="C648" t="str">
        <f>IF(COUNTIFS(Sheet1!$E$7:$E$1129,$A648,Sheet1!D$7:D$1129,C$3),"X","")</f>
        <v>X</v>
      </c>
      <c r="D648" t="str">
        <f t="shared" si="10"/>
        <v>Yes</v>
      </c>
    </row>
    <row r="649" spans="1:4" x14ac:dyDescent="0.25">
      <c r="A649" t="s">
        <v>646</v>
      </c>
      <c r="B649" t="str">
        <f>IF(COUNTIFS(Sheet1!$E$7:$E$1129,$A649,Sheet1!C$7:C$1129,B$3),"X","")</f>
        <v/>
      </c>
      <c r="C649" t="str">
        <f>IF(COUNTIFS(Sheet1!$E$7:$E$1129,$A649,Sheet1!D$7:D$1129,C$3),"X","")</f>
        <v>X</v>
      </c>
      <c r="D649" t="str">
        <f t="shared" si="10"/>
        <v>No</v>
      </c>
    </row>
    <row r="650" spans="1:4" x14ac:dyDescent="0.25">
      <c r="A650" t="s">
        <v>647</v>
      </c>
      <c r="B650" t="str">
        <f>IF(COUNTIFS(Sheet1!$E$7:$E$1129,$A650,Sheet1!C$7:C$1129,B$3),"X","")</f>
        <v>X</v>
      </c>
      <c r="C650" t="str">
        <f>IF(COUNTIFS(Sheet1!$E$7:$E$1129,$A650,Sheet1!D$7:D$1129,C$3),"X","")</f>
        <v/>
      </c>
      <c r="D650" t="str">
        <f t="shared" si="10"/>
        <v>No</v>
      </c>
    </row>
    <row r="651" spans="1:4" x14ac:dyDescent="0.25">
      <c r="A651" t="s">
        <v>648</v>
      </c>
      <c r="B651" t="str">
        <f>IF(COUNTIFS(Sheet1!$E$7:$E$1129,$A651,Sheet1!C$7:C$1129,B$3),"X","")</f>
        <v/>
      </c>
      <c r="C651" t="str">
        <f>IF(COUNTIFS(Sheet1!$E$7:$E$1129,$A651,Sheet1!D$7:D$1129,C$3),"X","")</f>
        <v/>
      </c>
      <c r="D651" t="str">
        <f t="shared" si="10"/>
        <v>No</v>
      </c>
    </row>
    <row r="652" spans="1:4" x14ac:dyDescent="0.25">
      <c r="A652" t="s">
        <v>649</v>
      </c>
      <c r="B652" t="str">
        <f>IF(COUNTIFS(Sheet1!$E$7:$E$1129,$A652,Sheet1!C$7:C$1129,B$3),"X","")</f>
        <v>X</v>
      </c>
      <c r="C652" t="str">
        <f>IF(COUNTIFS(Sheet1!$E$7:$E$1129,$A652,Sheet1!D$7:D$1129,C$3),"X","")</f>
        <v/>
      </c>
      <c r="D652" t="str">
        <f t="shared" si="10"/>
        <v>No</v>
      </c>
    </row>
    <row r="653" spans="1:4" x14ac:dyDescent="0.25">
      <c r="A653" t="s">
        <v>650</v>
      </c>
      <c r="B653" t="str">
        <f>IF(COUNTIFS(Sheet1!$E$7:$E$1129,$A653,Sheet1!C$7:C$1129,B$3),"X","")</f>
        <v>X</v>
      </c>
      <c r="C653" t="str">
        <f>IF(COUNTIFS(Sheet1!$E$7:$E$1129,$A653,Sheet1!D$7:D$1129,C$3),"X","")</f>
        <v>X</v>
      </c>
      <c r="D653" t="str">
        <f t="shared" si="10"/>
        <v>Yes</v>
      </c>
    </row>
    <row r="654" spans="1:4" x14ac:dyDescent="0.25">
      <c r="A654" t="s">
        <v>651</v>
      </c>
      <c r="B654" t="str">
        <f>IF(COUNTIFS(Sheet1!$E$7:$E$1129,$A654,Sheet1!C$7:C$1129,B$3),"X","")</f>
        <v/>
      </c>
      <c r="C654" t="str">
        <f>IF(COUNTIFS(Sheet1!$E$7:$E$1129,$A654,Sheet1!D$7:D$1129,C$3),"X","")</f>
        <v>X</v>
      </c>
      <c r="D654" t="str">
        <f t="shared" si="10"/>
        <v>No</v>
      </c>
    </row>
    <row r="655" spans="1:4" x14ac:dyDescent="0.25">
      <c r="A655" t="s">
        <v>652</v>
      </c>
      <c r="B655" t="str">
        <f>IF(COUNTIFS(Sheet1!$E$7:$E$1129,$A655,Sheet1!C$7:C$1129,B$3),"X","")</f>
        <v>X</v>
      </c>
      <c r="C655" t="str">
        <f>IF(COUNTIFS(Sheet1!$E$7:$E$1129,$A655,Sheet1!D$7:D$1129,C$3),"X","")</f>
        <v/>
      </c>
      <c r="D655" t="str">
        <f t="shared" si="10"/>
        <v>No</v>
      </c>
    </row>
    <row r="656" spans="1:4" x14ac:dyDescent="0.25">
      <c r="A656" t="s">
        <v>653</v>
      </c>
      <c r="B656" t="str">
        <f>IF(COUNTIFS(Sheet1!$E$7:$E$1129,$A656,Sheet1!C$7:C$1129,B$3),"X","")</f>
        <v>X</v>
      </c>
      <c r="C656" t="str">
        <f>IF(COUNTIFS(Sheet1!$E$7:$E$1129,$A656,Sheet1!D$7:D$1129,C$3),"X","")</f>
        <v/>
      </c>
      <c r="D656" t="str">
        <f t="shared" si="10"/>
        <v>No</v>
      </c>
    </row>
    <row r="657" spans="1:4" x14ac:dyDescent="0.25">
      <c r="A657" t="s">
        <v>654</v>
      </c>
      <c r="B657" t="str">
        <f>IF(COUNTIFS(Sheet1!$E$7:$E$1129,$A657,Sheet1!C$7:C$1129,B$3),"X","")</f>
        <v>X</v>
      </c>
      <c r="C657" t="str">
        <f>IF(COUNTIFS(Sheet1!$E$7:$E$1129,$A657,Sheet1!D$7:D$1129,C$3),"X","")</f>
        <v>X</v>
      </c>
      <c r="D657" t="str">
        <f t="shared" si="10"/>
        <v>Yes</v>
      </c>
    </row>
    <row r="658" spans="1:4" x14ac:dyDescent="0.25">
      <c r="A658" t="s">
        <v>655</v>
      </c>
      <c r="B658" t="str">
        <f>IF(COUNTIFS(Sheet1!$E$7:$E$1129,$A658,Sheet1!C$7:C$1129,B$3),"X","")</f>
        <v>X</v>
      </c>
      <c r="C658" t="str">
        <f>IF(COUNTIFS(Sheet1!$E$7:$E$1129,$A658,Sheet1!D$7:D$1129,C$3),"X","")</f>
        <v/>
      </c>
      <c r="D658" t="str">
        <f t="shared" si="10"/>
        <v>No</v>
      </c>
    </row>
    <row r="659" spans="1:4" x14ac:dyDescent="0.25">
      <c r="A659" t="s">
        <v>656</v>
      </c>
      <c r="B659" t="str">
        <f>IF(COUNTIFS(Sheet1!$E$7:$E$1129,$A659,Sheet1!C$7:C$1129,B$3),"X","")</f>
        <v/>
      </c>
      <c r="C659" t="str">
        <f>IF(COUNTIFS(Sheet1!$E$7:$E$1129,$A659,Sheet1!D$7:D$1129,C$3),"X","")</f>
        <v>X</v>
      </c>
      <c r="D659" t="str">
        <f t="shared" si="10"/>
        <v>No</v>
      </c>
    </row>
    <row r="660" spans="1:4" x14ac:dyDescent="0.25">
      <c r="A660" t="s">
        <v>657</v>
      </c>
      <c r="B660" t="str">
        <f>IF(COUNTIFS(Sheet1!$E$7:$E$1129,$A660,Sheet1!C$7:C$1129,B$3),"X","")</f>
        <v>X</v>
      </c>
      <c r="C660" t="str">
        <f>IF(COUNTIFS(Sheet1!$E$7:$E$1129,$A660,Sheet1!D$7:D$1129,C$3),"X","")</f>
        <v/>
      </c>
      <c r="D660" t="str">
        <f t="shared" si="10"/>
        <v>No</v>
      </c>
    </row>
    <row r="661" spans="1:4" x14ac:dyDescent="0.25">
      <c r="A661" t="s">
        <v>658</v>
      </c>
      <c r="B661" t="str">
        <f>IF(COUNTIFS(Sheet1!$E$7:$E$1129,$A661,Sheet1!C$7:C$1129,B$3),"X","")</f>
        <v/>
      </c>
      <c r="C661" t="str">
        <f>IF(COUNTIFS(Sheet1!$E$7:$E$1129,$A661,Sheet1!D$7:D$1129,C$3),"X","")</f>
        <v>X</v>
      </c>
      <c r="D661" t="str">
        <f t="shared" si="10"/>
        <v>No</v>
      </c>
    </row>
    <row r="662" spans="1:4" x14ac:dyDescent="0.25">
      <c r="A662" t="s">
        <v>659</v>
      </c>
      <c r="B662" t="str">
        <f>IF(COUNTIFS(Sheet1!$E$7:$E$1129,$A662,Sheet1!C$7:C$1129,B$3),"X","")</f>
        <v>X</v>
      </c>
      <c r="C662" t="str">
        <f>IF(COUNTIFS(Sheet1!$E$7:$E$1129,$A662,Sheet1!D$7:D$1129,C$3),"X","")</f>
        <v/>
      </c>
      <c r="D662" t="str">
        <f t="shared" si="10"/>
        <v>No</v>
      </c>
    </row>
    <row r="663" spans="1:4" x14ac:dyDescent="0.25">
      <c r="A663" t="s">
        <v>660</v>
      </c>
      <c r="B663" t="str">
        <f>IF(COUNTIFS(Sheet1!$E$7:$E$1129,$A663,Sheet1!C$7:C$1129,B$3),"X","")</f>
        <v/>
      </c>
      <c r="C663" t="str">
        <f>IF(COUNTIFS(Sheet1!$E$7:$E$1129,$A663,Sheet1!D$7:D$1129,C$3),"X","")</f>
        <v>X</v>
      </c>
      <c r="D663" t="str">
        <f t="shared" si="10"/>
        <v>No</v>
      </c>
    </row>
    <row r="664" spans="1:4" x14ac:dyDescent="0.25">
      <c r="A664" t="s">
        <v>661</v>
      </c>
      <c r="B664" t="str">
        <f>IF(COUNTIFS(Sheet1!$E$7:$E$1129,$A664,Sheet1!C$7:C$1129,B$3),"X","")</f>
        <v/>
      </c>
      <c r="C664" t="str">
        <f>IF(COUNTIFS(Sheet1!$E$7:$E$1129,$A664,Sheet1!D$7:D$1129,C$3),"X","")</f>
        <v>X</v>
      </c>
      <c r="D664" t="str">
        <f t="shared" si="10"/>
        <v>No</v>
      </c>
    </row>
    <row r="665" spans="1:4" x14ac:dyDescent="0.25">
      <c r="A665" t="s">
        <v>662</v>
      </c>
      <c r="B665" t="str">
        <f>IF(COUNTIFS(Sheet1!$E$7:$E$1129,$A665,Sheet1!C$7:C$1129,B$3),"X","")</f>
        <v/>
      </c>
      <c r="C665" t="str">
        <f>IF(COUNTIFS(Sheet1!$E$7:$E$1129,$A665,Sheet1!D$7:D$1129,C$3),"X","")</f>
        <v>X</v>
      </c>
      <c r="D665" t="str">
        <f t="shared" si="10"/>
        <v>No</v>
      </c>
    </row>
    <row r="666" spans="1:4" x14ac:dyDescent="0.25">
      <c r="A666" t="s">
        <v>663</v>
      </c>
      <c r="B666" t="str">
        <f>IF(COUNTIFS(Sheet1!$E$7:$E$1129,$A666,Sheet1!C$7:C$1129,B$3),"X","")</f>
        <v/>
      </c>
      <c r="C666" t="str">
        <f>IF(COUNTIFS(Sheet1!$E$7:$E$1129,$A666,Sheet1!D$7:D$1129,C$3),"X","")</f>
        <v>X</v>
      </c>
      <c r="D666" t="str">
        <f t="shared" si="10"/>
        <v>No</v>
      </c>
    </row>
    <row r="667" spans="1:4" x14ac:dyDescent="0.25">
      <c r="A667" t="s">
        <v>664</v>
      </c>
      <c r="B667" t="str">
        <f>IF(COUNTIFS(Sheet1!$E$7:$E$1129,$A667,Sheet1!C$7:C$1129,B$3),"X","")</f>
        <v>X</v>
      </c>
      <c r="C667" t="str">
        <f>IF(COUNTIFS(Sheet1!$E$7:$E$1129,$A667,Sheet1!D$7:D$1129,C$3),"X","")</f>
        <v/>
      </c>
      <c r="D667" t="str">
        <f t="shared" si="10"/>
        <v>No</v>
      </c>
    </row>
    <row r="668" spans="1:4" x14ac:dyDescent="0.25">
      <c r="A668" t="s">
        <v>665</v>
      </c>
      <c r="B668" t="str">
        <f>IF(COUNTIFS(Sheet1!$E$7:$E$1129,$A668,Sheet1!C$7:C$1129,B$3),"X","")</f>
        <v>X</v>
      </c>
      <c r="C668" t="str">
        <f>IF(COUNTIFS(Sheet1!$E$7:$E$1129,$A668,Sheet1!D$7:D$1129,C$3),"X","")</f>
        <v/>
      </c>
      <c r="D668" t="str">
        <f t="shared" si="10"/>
        <v>No</v>
      </c>
    </row>
    <row r="669" spans="1:4" x14ac:dyDescent="0.25">
      <c r="A669" t="s">
        <v>666</v>
      </c>
      <c r="B669" t="str">
        <f>IF(COUNTIFS(Sheet1!$E$7:$E$1129,$A669,Sheet1!C$7:C$1129,B$3),"X","")</f>
        <v>X</v>
      </c>
      <c r="C669" t="str">
        <f>IF(COUNTIFS(Sheet1!$E$7:$E$1129,$A669,Sheet1!D$7:D$1129,C$3),"X","")</f>
        <v/>
      </c>
      <c r="D669" t="str">
        <f t="shared" si="10"/>
        <v>No</v>
      </c>
    </row>
    <row r="670" spans="1:4" x14ac:dyDescent="0.25">
      <c r="A670" t="s">
        <v>667</v>
      </c>
      <c r="B670" t="str">
        <f>IF(COUNTIFS(Sheet1!$E$7:$E$1129,$A670,Sheet1!C$7:C$1129,B$3),"X","")</f>
        <v/>
      </c>
      <c r="C670" t="str">
        <f>IF(COUNTIFS(Sheet1!$E$7:$E$1129,$A670,Sheet1!D$7:D$1129,C$3),"X","")</f>
        <v/>
      </c>
      <c r="D670" t="str">
        <f t="shared" si="10"/>
        <v>No</v>
      </c>
    </row>
    <row r="671" spans="1:4" x14ac:dyDescent="0.25">
      <c r="A671" t="s">
        <v>668</v>
      </c>
      <c r="B671" t="str">
        <f>IF(COUNTIFS(Sheet1!$E$7:$E$1129,$A671,Sheet1!C$7:C$1129,B$3),"X","")</f>
        <v>X</v>
      </c>
      <c r="C671" t="str">
        <f>IF(COUNTIFS(Sheet1!$E$7:$E$1129,$A671,Sheet1!D$7:D$1129,C$3),"X","")</f>
        <v/>
      </c>
      <c r="D671" t="str">
        <f t="shared" si="10"/>
        <v>No</v>
      </c>
    </row>
    <row r="672" spans="1:4" x14ac:dyDescent="0.25">
      <c r="A672" t="s">
        <v>669</v>
      </c>
      <c r="B672" t="str">
        <f>IF(COUNTIFS(Sheet1!$E$7:$E$1129,$A672,Sheet1!C$7:C$1129,B$3),"X","")</f>
        <v>X</v>
      </c>
      <c r="C672" t="str">
        <f>IF(COUNTIFS(Sheet1!$E$7:$E$1129,$A672,Sheet1!D$7:D$1129,C$3),"X","")</f>
        <v/>
      </c>
      <c r="D672" t="str">
        <f t="shared" si="10"/>
        <v>No</v>
      </c>
    </row>
    <row r="673" spans="1:4" x14ac:dyDescent="0.25">
      <c r="A673" t="s">
        <v>670</v>
      </c>
      <c r="B673" t="str">
        <f>IF(COUNTIFS(Sheet1!$E$7:$E$1129,$A673,Sheet1!C$7:C$1129,B$3),"X","")</f>
        <v/>
      </c>
      <c r="C673" t="str">
        <f>IF(COUNTIFS(Sheet1!$E$7:$E$1129,$A673,Sheet1!D$7:D$1129,C$3),"X","")</f>
        <v>X</v>
      </c>
      <c r="D673" t="str">
        <f t="shared" si="10"/>
        <v>No</v>
      </c>
    </row>
    <row r="674" spans="1:4" x14ac:dyDescent="0.25">
      <c r="A674" t="s">
        <v>671</v>
      </c>
      <c r="B674" t="str">
        <f>IF(COUNTIFS(Sheet1!$E$7:$E$1129,$A674,Sheet1!C$7:C$1129,B$3),"X","")</f>
        <v/>
      </c>
      <c r="C674" t="str">
        <f>IF(COUNTIFS(Sheet1!$E$7:$E$1129,$A674,Sheet1!D$7:D$1129,C$3),"X","")</f>
        <v>X</v>
      </c>
      <c r="D674" t="str">
        <f t="shared" si="10"/>
        <v>No</v>
      </c>
    </row>
    <row r="675" spans="1:4" x14ac:dyDescent="0.25">
      <c r="A675" t="s">
        <v>672</v>
      </c>
      <c r="B675" t="str">
        <f>IF(COUNTIFS(Sheet1!$E$7:$E$1129,$A675,Sheet1!C$7:C$1129,B$3),"X","")</f>
        <v>X</v>
      </c>
      <c r="C675" t="str">
        <f>IF(COUNTIFS(Sheet1!$E$7:$E$1129,$A675,Sheet1!D$7:D$1129,C$3),"X","")</f>
        <v/>
      </c>
      <c r="D675" t="str">
        <f t="shared" si="10"/>
        <v>No</v>
      </c>
    </row>
    <row r="676" spans="1:4" x14ac:dyDescent="0.25">
      <c r="A676" t="s">
        <v>673</v>
      </c>
      <c r="B676" t="str">
        <f>IF(COUNTIFS(Sheet1!$E$7:$E$1129,$A676,Sheet1!C$7:C$1129,B$3),"X","")</f>
        <v>X</v>
      </c>
      <c r="C676" t="str">
        <f>IF(COUNTIFS(Sheet1!$E$7:$E$1129,$A676,Sheet1!D$7:D$1129,C$3),"X","")</f>
        <v>X</v>
      </c>
      <c r="D676" t="str">
        <f t="shared" si="10"/>
        <v>Yes</v>
      </c>
    </row>
    <row r="677" spans="1:4" x14ac:dyDescent="0.25">
      <c r="A677" t="s">
        <v>674</v>
      </c>
      <c r="B677" t="str">
        <f>IF(COUNTIFS(Sheet1!$E$7:$E$1129,$A677,Sheet1!C$7:C$1129,B$3),"X","")</f>
        <v>X</v>
      </c>
      <c r="C677" t="str">
        <f>IF(COUNTIFS(Sheet1!$E$7:$E$1129,$A677,Sheet1!D$7:D$1129,C$3),"X","")</f>
        <v/>
      </c>
      <c r="D677" t="str">
        <f t="shared" si="10"/>
        <v>No</v>
      </c>
    </row>
    <row r="678" spans="1:4" x14ac:dyDescent="0.25">
      <c r="A678" t="s">
        <v>675</v>
      </c>
      <c r="B678" t="str">
        <f>IF(COUNTIFS(Sheet1!$E$7:$E$1129,$A678,Sheet1!C$7:C$1129,B$3),"X","")</f>
        <v>X</v>
      </c>
      <c r="C678" t="str">
        <f>IF(COUNTIFS(Sheet1!$E$7:$E$1129,$A678,Sheet1!D$7:D$1129,C$3),"X","")</f>
        <v/>
      </c>
      <c r="D678" t="str">
        <f t="shared" si="10"/>
        <v>No</v>
      </c>
    </row>
    <row r="679" spans="1:4" x14ac:dyDescent="0.25">
      <c r="A679" t="s">
        <v>676</v>
      </c>
      <c r="B679" t="str">
        <f>IF(COUNTIFS(Sheet1!$E$7:$E$1129,$A679,Sheet1!C$7:C$1129,B$3),"X","")</f>
        <v>X</v>
      </c>
      <c r="C679" t="str">
        <f>IF(COUNTIFS(Sheet1!$E$7:$E$1129,$A679,Sheet1!D$7:D$1129,C$3),"X","")</f>
        <v/>
      </c>
      <c r="D679" t="str">
        <f t="shared" si="10"/>
        <v>No</v>
      </c>
    </row>
    <row r="680" spans="1:4" x14ac:dyDescent="0.25">
      <c r="A680" t="s">
        <v>677</v>
      </c>
      <c r="B680" t="str">
        <f>IF(COUNTIFS(Sheet1!$E$7:$E$1129,$A680,Sheet1!C$7:C$1129,B$3),"X","")</f>
        <v>X</v>
      </c>
      <c r="C680" t="str">
        <f>IF(COUNTIFS(Sheet1!$E$7:$E$1129,$A680,Sheet1!D$7:D$1129,C$3),"X","")</f>
        <v/>
      </c>
      <c r="D680" t="str">
        <f t="shared" si="10"/>
        <v>No</v>
      </c>
    </row>
    <row r="681" spans="1:4" x14ac:dyDescent="0.25">
      <c r="A681" t="s">
        <v>678</v>
      </c>
      <c r="B681" t="str">
        <f>IF(COUNTIFS(Sheet1!$E$7:$E$1129,$A681,Sheet1!C$7:C$1129,B$3),"X","")</f>
        <v>X</v>
      </c>
      <c r="C681" t="str">
        <f>IF(COUNTIFS(Sheet1!$E$7:$E$1129,$A681,Sheet1!D$7:D$1129,C$3),"X","")</f>
        <v/>
      </c>
      <c r="D681" t="str">
        <f t="shared" si="10"/>
        <v>No</v>
      </c>
    </row>
    <row r="682" spans="1:4" x14ac:dyDescent="0.25">
      <c r="A682" t="s">
        <v>679</v>
      </c>
      <c r="B682" t="str">
        <f>IF(COUNTIFS(Sheet1!$E$7:$E$1129,$A682,Sheet1!C$7:C$1129,B$3),"X","")</f>
        <v>X</v>
      </c>
      <c r="C682" t="str">
        <f>IF(COUNTIFS(Sheet1!$E$7:$E$1129,$A682,Sheet1!D$7:D$1129,C$3),"X","")</f>
        <v/>
      </c>
      <c r="D682" t="str">
        <f t="shared" si="10"/>
        <v>No</v>
      </c>
    </row>
    <row r="683" spans="1:4" x14ac:dyDescent="0.25">
      <c r="A683" t="s">
        <v>680</v>
      </c>
      <c r="B683" t="str">
        <f>IF(COUNTIFS(Sheet1!$E$7:$E$1129,$A683,Sheet1!C$7:C$1129,B$3),"X","")</f>
        <v/>
      </c>
      <c r="C683" t="str">
        <f>IF(COUNTIFS(Sheet1!$E$7:$E$1129,$A683,Sheet1!D$7:D$1129,C$3),"X","")</f>
        <v>X</v>
      </c>
      <c r="D683" t="str">
        <f t="shared" si="10"/>
        <v>No</v>
      </c>
    </row>
    <row r="684" spans="1:4" x14ac:dyDescent="0.25">
      <c r="A684" t="s">
        <v>681</v>
      </c>
      <c r="B684" t="str">
        <f>IF(COUNTIFS(Sheet1!$E$7:$E$1129,$A684,Sheet1!C$7:C$1129,B$3),"X","")</f>
        <v>X</v>
      </c>
      <c r="C684" t="str">
        <f>IF(COUNTIFS(Sheet1!$E$7:$E$1129,$A684,Sheet1!D$7:D$1129,C$3),"X","")</f>
        <v/>
      </c>
      <c r="D684" t="str">
        <f t="shared" si="10"/>
        <v>No</v>
      </c>
    </row>
    <row r="685" spans="1:4" x14ac:dyDescent="0.25">
      <c r="A685" t="s">
        <v>682</v>
      </c>
      <c r="B685" t="str">
        <f>IF(COUNTIFS(Sheet1!$E$7:$E$1129,$A685,Sheet1!C$7:C$1129,B$3),"X","")</f>
        <v>X</v>
      </c>
      <c r="C685" t="str">
        <f>IF(COUNTIFS(Sheet1!$E$7:$E$1129,$A685,Sheet1!D$7:D$1129,C$3),"X","")</f>
        <v/>
      </c>
      <c r="D685" t="str">
        <f t="shared" si="10"/>
        <v>No</v>
      </c>
    </row>
    <row r="686" spans="1:4" x14ac:dyDescent="0.25">
      <c r="A686" t="s">
        <v>683</v>
      </c>
      <c r="B686" t="str">
        <f>IF(COUNTIFS(Sheet1!$E$7:$E$1129,$A686,Sheet1!C$7:C$1129,B$3),"X","")</f>
        <v/>
      </c>
      <c r="C686" t="str">
        <f>IF(COUNTIFS(Sheet1!$E$7:$E$1129,$A686,Sheet1!D$7:D$1129,C$3),"X","")</f>
        <v/>
      </c>
      <c r="D686" t="str">
        <f t="shared" si="10"/>
        <v>No</v>
      </c>
    </row>
    <row r="687" spans="1:4" x14ac:dyDescent="0.25">
      <c r="A687" t="s">
        <v>684</v>
      </c>
      <c r="B687" t="str">
        <f>IF(COUNTIFS(Sheet1!$E$7:$E$1129,$A687,Sheet1!C$7:C$1129,B$3),"X","")</f>
        <v>X</v>
      </c>
      <c r="C687" t="str">
        <f>IF(COUNTIFS(Sheet1!$E$7:$E$1129,$A687,Sheet1!D$7:D$1129,C$3),"X","")</f>
        <v>X</v>
      </c>
      <c r="D687" t="str">
        <f t="shared" si="10"/>
        <v>Yes</v>
      </c>
    </row>
    <row r="688" spans="1:4" x14ac:dyDescent="0.25">
      <c r="A688" t="s">
        <v>685</v>
      </c>
      <c r="B688" t="str">
        <f>IF(COUNTIFS(Sheet1!$E$7:$E$1129,$A688,Sheet1!C$7:C$1129,B$3),"X","")</f>
        <v/>
      </c>
      <c r="C688" t="str">
        <f>IF(COUNTIFS(Sheet1!$E$7:$E$1129,$A688,Sheet1!D$7:D$1129,C$3),"X","")</f>
        <v/>
      </c>
      <c r="D688" t="str">
        <f t="shared" si="10"/>
        <v>No</v>
      </c>
    </row>
    <row r="689" spans="1:4" x14ac:dyDescent="0.25">
      <c r="A689" t="s">
        <v>686</v>
      </c>
      <c r="B689" t="str">
        <f>IF(COUNTIFS(Sheet1!$E$7:$E$1129,$A689,Sheet1!C$7:C$1129,B$3),"X","")</f>
        <v/>
      </c>
      <c r="C689" t="str">
        <f>IF(COUNTIFS(Sheet1!$E$7:$E$1129,$A689,Sheet1!D$7:D$1129,C$3),"X","")</f>
        <v/>
      </c>
      <c r="D689" t="str">
        <f t="shared" si="10"/>
        <v>No</v>
      </c>
    </row>
    <row r="690" spans="1:4" x14ac:dyDescent="0.25">
      <c r="A690" t="s">
        <v>687</v>
      </c>
      <c r="B690" t="str">
        <f>IF(COUNTIFS(Sheet1!$E$7:$E$1129,$A690,Sheet1!C$7:C$1129,B$3),"X","")</f>
        <v>X</v>
      </c>
      <c r="C690" t="str">
        <f>IF(COUNTIFS(Sheet1!$E$7:$E$1129,$A690,Sheet1!D$7:D$1129,C$3),"X","")</f>
        <v/>
      </c>
      <c r="D690" t="str">
        <f t="shared" si="10"/>
        <v>No</v>
      </c>
    </row>
    <row r="691" spans="1:4" x14ac:dyDescent="0.25">
      <c r="A691" t="s">
        <v>688</v>
      </c>
      <c r="B691" t="str">
        <f>IF(COUNTIFS(Sheet1!$E$7:$E$1129,$A691,Sheet1!C$7:C$1129,B$3),"X","")</f>
        <v>X</v>
      </c>
      <c r="C691" t="str">
        <f>IF(COUNTIFS(Sheet1!$E$7:$E$1129,$A691,Sheet1!D$7:D$1129,C$3),"X","")</f>
        <v/>
      </c>
      <c r="D691" t="str">
        <f t="shared" si="10"/>
        <v>No</v>
      </c>
    </row>
    <row r="692" spans="1:4" x14ac:dyDescent="0.25">
      <c r="A692" t="s">
        <v>689</v>
      </c>
      <c r="B692" t="str">
        <f>IF(COUNTIFS(Sheet1!$E$7:$E$1129,$A692,Sheet1!C$7:C$1129,B$3),"X","")</f>
        <v>X</v>
      </c>
      <c r="C692" t="str">
        <f>IF(COUNTIFS(Sheet1!$E$7:$E$1129,$A692,Sheet1!D$7:D$1129,C$3),"X","")</f>
        <v/>
      </c>
      <c r="D692" t="str">
        <f t="shared" si="10"/>
        <v>No</v>
      </c>
    </row>
    <row r="693" spans="1:4" x14ac:dyDescent="0.25">
      <c r="A693" t="s">
        <v>690</v>
      </c>
      <c r="B693" t="str">
        <f>IF(COUNTIFS(Sheet1!$E$7:$E$1129,$A693,Sheet1!C$7:C$1129,B$3),"X","")</f>
        <v/>
      </c>
      <c r="C693" t="str">
        <f>IF(COUNTIFS(Sheet1!$E$7:$E$1129,$A693,Sheet1!D$7:D$1129,C$3),"X","")</f>
        <v>X</v>
      </c>
      <c r="D693" t="str">
        <f t="shared" si="10"/>
        <v>No</v>
      </c>
    </row>
    <row r="694" spans="1:4" x14ac:dyDescent="0.25">
      <c r="A694" t="s">
        <v>691</v>
      </c>
      <c r="B694" t="str">
        <f>IF(COUNTIFS(Sheet1!$E$7:$E$1129,$A694,Sheet1!C$7:C$1129,B$3),"X","")</f>
        <v/>
      </c>
      <c r="C694" t="str">
        <f>IF(COUNTIFS(Sheet1!$E$7:$E$1129,$A694,Sheet1!D$7:D$1129,C$3),"X","")</f>
        <v/>
      </c>
      <c r="D694" t="str">
        <f t="shared" si="10"/>
        <v>No</v>
      </c>
    </row>
    <row r="695" spans="1:4" x14ac:dyDescent="0.25">
      <c r="A695" t="s">
        <v>692</v>
      </c>
      <c r="B695" t="str">
        <f>IF(COUNTIFS(Sheet1!$E$7:$E$1129,$A695,Sheet1!C$7:C$1129,B$3),"X","")</f>
        <v>X</v>
      </c>
      <c r="C695" t="str">
        <f>IF(COUNTIFS(Sheet1!$E$7:$E$1129,$A695,Sheet1!D$7:D$1129,C$3),"X","")</f>
        <v/>
      </c>
      <c r="D695" t="str">
        <f t="shared" si="10"/>
        <v>No</v>
      </c>
    </row>
    <row r="696" spans="1:4" x14ac:dyDescent="0.25">
      <c r="A696" t="s">
        <v>693</v>
      </c>
      <c r="B696" t="str">
        <f>IF(COUNTIFS(Sheet1!$E$7:$E$1129,$A696,Sheet1!C$7:C$1129,B$3),"X","")</f>
        <v>X</v>
      </c>
      <c r="C696" t="str">
        <f>IF(COUNTIFS(Sheet1!$E$7:$E$1129,$A696,Sheet1!D$7:D$1129,C$3),"X","")</f>
        <v/>
      </c>
      <c r="D696" t="str">
        <f t="shared" si="10"/>
        <v>No</v>
      </c>
    </row>
    <row r="697" spans="1:4" x14ac:dyDescent="0.25">
      <c r="A697" t="s">
        <v>694</v>
      </c>
      <c r="B697" t="str">
        <f>IF(COUNTIFS(Sheet1!$E$7:$E$1129,$A697,Sheet1!C$7:C$1129,B$3),"X","")</f>
        <v>X</v>
      </c>
      <c r="C697" t="str">
        <f>IF(COUNTIFS(Sheet1!$E$7:$E$1129,$A697,Sheet1!D$7:D$1129,C$3),"X","")</f>
        <v/>
      </c>
      <c r="D697" t="str">
        <f t="shared" si="10"/>
        <v>No</v>
      </c>
    </row>
    <row r="698" spans="1:4" x14ac:dyDescent="0.25">
      <c r="A698" t="s">
        <v>695</v>
      </c>
      <c r="B698" t="str">
        <f>IF(COUNTIFS(Sheet1!$E$7:$E$1129,$A698,Sheet1!C$7:C$1129,B$3),"X","")</f>
        <v>X</v>
      </c>
      <c r="C698" t="str">
        <f>IF(COUNTIFS(Sheet1!$E$7:$E$1129,$A698,Sheet1!D$7:D$1129,C$3),"X","")</f>
        <v/>
      </c>
      <c r="D698" t="str">
        <f t="shared" si="10"/>
        <v>No</v>
      </c>
    </row>
    <row r="699" spans="1:4" x14ac:dyDescent="0.25">
      <c r="A699" t="s">
        <v>696</v>
      </c>
      <c r="B699" t="str">
        <f>IF(COUNTIFS(Sheet1!$E$7:$E$1129,$A699,Sheet1!C$7:C$1129,B$3),"X","")</f>
        <v>X</v>
      </c>
      <c r="C699" t="str">
        <f>IF(COUNTIFS(Sheet1!$E$7:$E$1129,$A699,Sheet1!D$7:D$1129,C$3),"X","")</f>
        <v/>
      </c>
      <c r="D699" t="str">
        <f t="shared" si="10"/>
        <v>No</v>
      </c>
    </row>
    <row r="700" spans="1:4" x14ac:dyDescent="0.25">
      <c r="A700" t="s">
        <v>697</v>
      </c>
      <c r="B700" t="str">
        <f>IF(COUNTIFS(Sheet1!$E$7:$E$1129,$A700,Sheet1!C$7:C$1129,B$3),"X","")</f>
        <v/>
      </c>
      <c r="C700" t="str">
        <f>IF(COUNTIFS(Sheet1!$E$7:$E$1129,$A700,Sheet1!D$7:D$1129,C$3),"X","")</f>
        <v/>
      </c>
      <c r="D700" t="str">
        <f t="shared" si="10"/>
        <v>No</v>
      </c>
    </row>
    <row r="701" spans="1:4" x14ac:dyDescent="0.25">
      <c r="A701" t="s">
        <v>698</v>
      </c>
      <c r="B701" t="str">
        <f>IF(COUNTIFS(Sheet1!$E$7:$E$1129,$A701,Sheet1!C$7:C$1129,B$3),"X","")</f>
        <v>X</v>
      </c>
      <c r="C701" t="str">
        <f>IF(COUNTIFS(Sheet1!$E$7:$E$1129,$A701,Sheet1!D$7:D$1129,C$3),"X","")</f>
        <v/>
      </c>
      <c r="D701" t="str">
        <f t="shared" si="10"/>
        <v>No</v>
      </c>
    </row>
    <row r="702" spans="1:4" x14ac:dyDescent="0.25">
      <c r="A702" t="s">
        <v>699</v>
      </c>
      <c r="B702" t="str">
        <f>IF(COUNTIFS(Sheet1!$E$7:$E$1129,$A702,Sheet1!C$7:C$1129,B$3),"X","")</f>
        <v>X</v>
      </c>
      <c r="C702" t="str">
        <f>IF(COUNTIFS(Sheet1!$E$7:$E$1129,$A702,Sheet1!D$7:D$1129,C$3),"X","")</f>
        <v/>
      </c>
      <c r="D702" t="str">
        <f t="shared" si="10"/>
        <v>No</v>
      </c>
    </row>
    <row r="703" spans="1:4" x14ac:dyDescent="0.25">
      <c r="A703" t="s">
        <v>700</v>
      </c>
      <c r="B703" t="str">
        <f>IF(COUNTIFS(Sheet1!$E$7:$E$1129,$A703,Sheet1!C$7:C$1129,B$3),"X","")</f>
        <v>X</v>
      </c>
      <c r="C703" t="str">
        <f>IF(COUNTIFS(Sheet1!$E$7:$E$1129,$A703,Sheet1!D$7:D$1129,C$3),"X","")</f>
        <v/>
      </c>
      <c r="D703" t="str">
        <f t="shared" si="10"/>
        <v>No</v>
      </c>
    </row>
    <row r="704" spans="1:4" x14ac:dyDescent="0.25">
      <c r="A704" t="s">
        <v>701</v>
      </c>
      <c r="B704" t="str">
        <f>IF(COUNTIFS(Sheet1!$E$7:$E$1129,$A704,Sheet1!C$7:C$1129,B$3),"X","")</f>
        <v/>
      </c>
      <c r="C704" t="str">
        <f>IF(COUNTIFS(Sheet1!$E$7:$E$1129,$A704,Sheet1!D$7:D$1129,C$3),"X","")</f>
        <v>X</v>
      </c>
      <c r="D704" t="str">
        <f t="shared" si="10"/>
        <v>No</v>
      </c>
    </row>
    <row r="705" spans="1:4" x14ac:dyDescent="0.25">
      <c r="A705" t="s">
        <v>702</v>
      </c>
      <c r="B705" t="str">
        <f>IF(COUNTIFS(Sheet1!$E$7:$E$1129,$A705,Sheet1!C$7:C$1129,B$3),"X","")</f>
        <v/>
      </c>
      <c r="C705" t="str">
        <f>IF(COUNTIFS(Sheet1!$E$7:$E$1129,$A705,Sheet1!D$7:D$1129,C$3),"X","")</f>
        <v/>
      </c>
      <c r="D705" t="str">
        <f t="shared" si="10"/>
        <v>No</v>
      </c>
    </row>
    <row r="706" spans="1:4" x14ac:dyDescent="0.25">
      <c r="A706" t="s">
        <v>703</v>
      </c>
      <c r="B706" t="str">
        <f>IF(COUNTIFS(Sheet1!$E$7:$E$1129,$A706,Sheet1!C$7:C$1129,B$3),"X","")</f>
        <v>X</v>
      </c>
      <c r="C706" t="str">
        <f>IF(COUNTIFS(Sheet1!$E$7:$E$1129,$A706,Sheet1!D$7:D$1129,C$3),"X","")</f>
        <v/>
      </c>
      <c r="D706" t="str">
        <f t="shared" si="10"/>
        <v>No</v>
      </c>
    </row>
    <row r="707" spans="1:4" x14ac:dyDescent="0.25">
      <c r="A707" t="s">
        <v>704</v>
      </c>
      <c r="B707" t="str">
        <f>IF(COUNTIFS(Sheet1!$E$7:$E$1129,$A707,Sheet1!C$7:C$1129,B$3),"X","")</f>
        <v>X</v>
      </c>
      <c r="C707" t="str">
        <f>IF(COUNTIFS(Sheet1!$E$7:$E$1129,$A707,Sheet1!D$7:D$1129,C$3),"X","")</f>
        <v/>
      </c>
      <c r="D707" t="str">
        <f t="shared" si="10"/>
        <v>No</v>
      </c>
    </row>
    <row r="708" spans="1:4" x14ac:dyDescent="0.25">
      <c r="A708" t="s">
        <v>705</v>
      </c>
      <c r="B708" t="str">
        <f>IF(COUNTIFS(Sheet1!$E$7:$E$1129,$A708,Sheet1!C$7:C$1129,B$3),"X","")</f>
        <v>X</v>
      </c>
      <c r="C708" t="str">
        <f>IF(COUNTIFS(Sheet1!$E$7:$E$1129,$A708,Sheet1!D$7:D$1129,C$3),"X","")</f>
        <v/>
      </c>
      <c r="D708" t="str">
        <f t="shared" ref="D708:D771" si="11">IF(B708&amp;C708="XX","Yes","No")</f>
        <v>No</v>
      </c>
    </row>
    <row r="709" spans="1:4" x14ac:dyDescent="0.25">
      <c r="A709" t="s">
        <v>706</v>
      </c>
      <c r="B709" t="str">
        <f>IF(COUNTIFS(Sheet1!$E$7:$E$1129,$A709,Sheet1!C$7:C$1129,B$3),"X","")</f>
        <v>X</v>
      </c>
      <c r="C709" t="str">
        <f>IF(COUNTIFS(Sheet1!$E$7:$E$1129,$A709,Sheet1!D$7:D$1129,C$3),"X","")</f>
        <v/>
      </c>
      <c r="D709" t="str">
        <f t="shared" si="11"/>
        <v>No</v>
      </c>
    </row>
    <row r="710" spans="1:4" x14ac:dyDescent="0.25">
      <c r="A710" t="s">
        <v>707</v>
      </c>
      <c r="B710" t="str">
        <f>IF(COUNTIFS(Sheet1!$E$7:$E$1129,$A710,Sheet1!C$7:C$1129,B$3),"X","")</f>
        <v>X</v>
      </c>
      <c r="C710" t="str">
        <f>IF(COUNTIFS(Sheet1!$E$7:$E$1129,$A710,Sheet1!D$7:D$1129,C$3),"X","")</f>
        <v/>
      </c>
      <c r="D710" t="str">
        <f t="shared" si="11"/>
        <v>No</v>
      </c>
    </row>
    <row r="711" spans="1:4" x14ac:dyDescent="0.25">
      <c r="A711" t="s">
        <v>708</v>
      </c>
      <c r="B711" t="str">
        <f>IF(COUNTIFS(Sheet1!$E$7:$E$1129,$A711,Sheet1!C$7:C$1129,B$3),"X","")</f>
        <v>X</v>
      </c>
      <c r="C711" t="str">
        <f>IF(COUNTIFS(Sheet1!$E$7:$E$1129,$A711,Sheet1!D$7:D$1129,C$3),"X","")</f>
        <v/>
      </c>
      <c r="D711" t="str">
        <f t="shared" si="11"/>
        <v>No</v>
      </c>
    </row>
    <row r="712" spans="1:4" x14ac:dyDescent="0.25">
      <c r="A712" t="s">
        <v>709</v>
      </c>
      <c r="B712" t="str">
        <f>IF(COUNTIFS(Sheet1!$E$7:$E$1129,$A712,Sheet1!C$7:C$1129,B$3),"X","")</f>
        <v>X</v>
      </c>
      <c r="C712" t="str">
        <f>IF(COUNTIFS(Sheet1!$E$7:$E$1129,$A712,Sheet1!D$7:D$1129,C$3),"X","")</f>
        <v/>
      </c>
      <c r="D712" t="str">
        <f t="shared" si="11"/>
        <v>No</v>
      </c>
    </row>
    <row r="713" spans="1:4" x14ac:dyDescent="0.25">
      <c r="A713" t="s">
        <v>710</v>
      </c>
      <c r="B713" t="str">
        <f>IF(COUNTIFS(Sheet1!$E$7:$E$1129,$A713,Sheet1!C$7:C$1129,B$3),"X","")</f>
        <v/>
      </c>
      <c r="C713" t="str">
        <f>IF(COUNTIFS(Sheet1!$E$7:$E$1129,$A713,Sheet1!D$7:D$1129,C$3),"X","")</f>
        <v>X</v>
      </c>
      <c r="D713" t="str">
        <f t="shared" si="11"/>
        <v>No</v>
      </c>
    </row>
    <row r="714" spans="1:4" x14ac:dyDescent="0.25">
      <c r="A714" t="s">
        <v>711</v>
      </c>
      <c r="B714" t="str">
        <f>IF(COUNTIFS(Sheet1!$E$7:$E$1129,$A714,Sheet1!C$7:C$1129,B$3),"X","")</f>
        <v>X</v>
      </c>
      <c r="C714" t="str">
        <f>IF(COUNTIFS(Sheet1!$E$7:$E$1129,$A714,Sheet1!D$7:D$1129,C$3),"X","")</f>
        <v/>
      </c>
      <c r="D714" t="str">
        <f t="shared" si="11"/>
        <v>No</v>
      </c>
    </row>
    <row r="715" spans="1:4" x14ac:dyDescent="0.25">
      <c r="A715" t="s">
        <v>712</v>
      </c>
      <c r="B715" t="str">
        <f>IF(COUNTIFS(Sheet1!$E$7:$E$1129,$A715,Sheet1!C$7:C$1129,B$3),"X","")</f>
        <v>X</v>
      </c>
      <c r="C715" t="str">
        <f>IF(COUNTIFS(Sheet1!$E$7:$E$1129,$A715,Sheet1!D$7:D$1129,C$3),"X","")</f>
        <v/>
      </c>
      <c r="D715" t="str">
        <f t="shared" si="11"/>
        <v>No</v>
      </c>
    </row>
    <row r="716" spans="1:4" x14ac:dyDescent="0.25">
      <c r="A716" t="s">
        <v>713</v>
      </c>
      <c r="B716" t="str">
        <f>IF(COUNTIFS(Sheet1!$E$7:$E$1129,$A716,Sheet1!C$7:C$1129,B$3),"X","")</f>
        <v>X</v>
      </c>
      <c r="C716" t="str">
        <f>IF(COUNTIFS(Sheet1!$E$7:$E$1129,$A716,Sheet1!D$7:D$1129,C$3),"X","")</f>
        <v>X</v>
      </c>
      <c r="D716" t="str">
        <f t="shared" si="11"/>
        <v>Yes</v>
      </c>
    </row>
    <row r="717" spans="1:4" x14ac:dyDescent="0.25">
      <c r="A717" t="s">
        <v>714</v>
      </c>
      <c r="B717" t="str">
        <f>IF(COUNTIFS(Sheet1!$E$7:$E$1129,$A717,Sheet1!C$7:C$1129,B$3),"X","")</f>
        <v/>
      </c>
      <c r="C717" t="str">
        <f>IF(COUNTIFS(Sheet1!$E$7:$E$1129,$A717,Sheet1!D$7:D$1129,C$3),"X","")</f>
        <v>X</v>
      </c>
      <c r="D717" t="str">
        <f t="shared" si="11"/>
        <v>No</v>
      </c>
    </row>
    <row r="718" spans="1:4" x14ac:dyDescent="0.25">
      <c r="A718" t="s">
        <v>715</v>
      </c>
      <c r="B718" t="str">
        <f>IF(COUNTIFS(Sheet1!$E$7:$E$1129,$A718,Sheet1!C$7:C$1129,B$3),"X","")</f>
        <v/>
      </c>
      <c r="C718" t="str">
        <f>IF(COUNTIFS(Sheet1!$E$7:$E$1129,$A718,Sheet1!D$7:D$1129,C$3),"X","")</f>
        <v>X</v>
      </c>
      <c r="D718" t="str">
        <f t="shared" si="11"/>
        <v>No</v>
      </c>
    </row>
    <row r="719" spans="1:4" x14ac:dyDescent="0.25">
      <c r="A719" t="s">
        <v>716</v>
      </c>
      <c r="B719" t="str">
        <f>IF(COUNTIFS(Sheet1!$E$7:$E$1129,$A719,Sheet1!C$7:C$1129,B$3),"X","")</f>
        <v>X</v>
      </c>
      <c r="C719" t="str">
        <f>IF(COUNTIFS(Sheet1!$E$7:$E$1129,$A719,Sheet1!D$7:D$1129,C$3),"X","")</f>
        <v/>
      </c>
      <c r="D719" t="str">
        <f t="shared" si="11"/>
        <v>No</v>
      </c>
    </row>
    <row r="720" spans="1:4" x14ac:dyDescent="0.25">
      <c r="A720" t="s">
        <v>717</v>
      </c>
      <c r="B720" t="str">
        <f>IF(COUNTIFS(Sheet1!$E$7:$E$1129,$A720,Sheet1!C$7:C$1129,B$3),"X","")</f>
        <v/>
      </c>
      <c r="C720" t="str">
        <f>IF(COUNTIFS(Sheet1!$E$7:$E$1129,$A720,Sheet1!D$7:D$1129,C$3),"X","")</f>
        <v>X</v>
      </c>
      <c r="D720" t="str">
        <f t="shared" si="11"/>
        <v>No</v>
      </c>
    </row>
    <row r="721" spans="1:4" x14ac:dyDescent="0.25">
      <c r="A721" t="s">
        <v>718</v>
      </c>
      <c r="B721" t="str">
        <f>IF(COUNTIFS(Sheet1!$E$7:$E$1129,$A721,Sheet1!C$7:C$1129,B$3),"X","")</f>
        <v>X</v>
      </c>
      <c r="C721" t="str">
        <f>IF(COUNTIFS(Sheet1!$E$7:$E$1129,$A721,Sheet1!D$7:D$1129,C$3),"X","")</f>
        <v/>
      </c>
      <c r="D721" t="str">
        <f t="shared" si="11"/>
        <v>No</v>
      </c>
    </row>
    <row r="722" spans="1:4" x14ac:dyDescent="0.25">
      <c r="A722" t="s">
        <v>719</v>
      </c>
      <c r="B722" t="str">
        <f>IF(COUNTIFS(Sheet1!$E$7:$E$1129,$A722,Sheet1!C$7:C$1129,B$3),"X","")</f>
        <v>X</v>
      </c>
      <c r="C722" t="str">
        <f>IF(COUNTIFS(Sheet1!$E$7:$E$1129,$A722,Sheet1!D$7:D$1129,C$3),"X","")</f>
        <v/>
      </c>
      <c r="D722" t="str">
        <f t="shared" si="11"/>
        <v>No</v>
      </c>
    </row>
    <row r="723" spans="1:4" x14ac:dyDescent="0.25">
      <c r="A723" t="s">
        <v>720</v>
      </c>
      <c r="B723" t="str">
        <f>IF(COUNTIFS(Sheet1!$E$7:$E$1129,$A723,Sheet1!C$7:C$1129,B$3),"X","")</f>
        <v/>
      </c>
      <c r="C723" t="str">
        <f>IF(COUNTIFS(Sheet1!$E$7:$E$1129,$A723,Sheet1!D$7:D$1129,C$3),"X","")</f>
        <v>X</v>
      </c>
      <c r="D723" t="str">
        <f t="shared" si="11"/>
        <v>No</v>
      </c>
    </row>
    <row r="724" spans="1:4" x14ac:dyDescent="0.25">
      <c r="A724" t="s">
        <v>721</v>
      </c>
      <c r="B724" t="str">
        <f>IF(COUNTIFS(Sheet1!$E$7:$E$1129,$A724,Sheet1!C$7:C$1129,B$3),"X","")</f>
        <v/>
      </c>
      <c r="C724" t="str">
        <f>IF(COUNTIFS(Sheet1!$E$7:$E$1129,$A724,Sheet1!D$7:D$1129,C$3),"X","")</f>
        <v>X</v>
      </c>
      <c r="D724" t="str">
        <f t="shared" si="11"/>
        <v>No</v>
      </c>
    </row>
    <row r="725" spans="1:4" x14ac:dyDescent="0.25">
      <c r="A725" t="s">
        <v>722</v>
      </c>
      <c r="B725" t="str">
        <f>IF(COUNTIFS(Sheet1!$E$7:$E$1129,$A725,Sheet1!C$7:C$1129,B$3),"X","")</f>
        <v/>
      </c>
      <c r="C725" t="str">
        <f>IF(COUNTIFS(Sheet1!$E$7:$E$1129,$A725,Sheet1!D$7:D$1129,C$3),"X","")</f>
        <v>X</v>
      </c>
      <c r="D725" t="str">
        <f t="shared" si="11"/>
        <v>No</v>
      </c>
    </row>
    <row r="726" spans="1:4" x14ac:dyDescent="0.25">
      <c r="A726" t="s">
        <v>723</v>
      </c>
      <c r="B726" t="str">
        <f>IF(COUNTIFS(Sheet1!$E$7:$E$1129,$A726,Sheet1!C$7:C$1129,B$3),"X","")</f>
        <v/>
      </c>
      <c r="C726" t="str">
        <f>IF(COUNTIFS(Sheet1!$E$7:$E$1129,$A726,Sheet1!D$7:D$1129,C$3),"X","")</f>
        <v>X</v>
      </c>
      <c r="D726" t="str">
        <f t="shared" si="11"/>
        <v>No</v>
      </c>
    </row>
    <row r="727" spans="1:4" x14ac:dyDescent="0.25">
      <c r="A727" t="s">
        <v>724</v>
      </c>
      <c r="B727" t="str">
        <f>IF(COUNTIFS(Sheet1!$E$7:$E$1129,$A727,Sheet1!C$7:C$1129,B$3),"X","")</f>
        <v/>
      </c>
      <c r="C727" t="str">
        <f>IF(COUNTIFS(Sheet1!$E$7:$E$1129,$A727,Sheet1!D$7:D$1129,C$3),"X","")</f>
        <v>X</v>
      </c>
      <c r="D727" t="str">
        <f t="shared" si="11"/>
        <v>No</v>
      </c>
    </row>
    <row r="728" spans="1:4" x14ac:dyDescent="0.25">
      <c r="A728" t="s">
        <v>725</v>
      </c>
      <c r="B728" t="str">
        <f>IF(COUNTIFS(Sheet1!$E$7:$E$1129,$A728,Sheet1!C$7:C$1129,B$3),"X","")</f>
        <v/>
      </c>
      <c r="C728" t="str">
        <f>IF(COUNTIFS(Sheet1!$E$7:$E$1129,$A728,Sheet1!D$7:D$1129,C$3),"X","")</f>
        <v>X</v>
      </c>
      <c r="D728" t="str">
        <f t="shared" si="11"/>
        <v>No</v>
      </c>
    </row>
    <row r="729" spans="1:4" x14ac:dyDescent="0.25">
      <c r="A729" t="s">
        <v>726</v>
      </c>
      <c r="B729" t="str">
        <f>IF(COUNTIFS(Sheet1!$E$7:$E$1129,$A729,Sheet1!C$7:C$1129,B$3),"X","")</f>
        <v/>
      </c>
      <c r="C729" t="str">
        <f>IF(COUNTIFS(Sheet1!$E$7:$E$1129,$A729,Sheet1!D$7:D$1129,C$3),"X","")</f>
        <v>X</v>
      </c>
      <c r="D729" t="str">
        <f t="shared" si="11"/>
        <v>No</v>
      </c>
    </row>
    <row r="730" spans="1:4" x14ac:dyDescent="0.25">
      <c r="A730" t="s">
        <v>727</v>
      </c>
      <c r="B730" t="str">
        <f>IF(COUNTIFS(Sheet1!$E$7:$E$1129,$A730,Sheet1!C$7:C$1129,B$3),"X","")</f>
        <v>X</v>
      </c>
      <c r="C730" t="str">
        <f>IF(COUNTIFS(Sheet1!$E$7:$E$1129,$A730,Sheet1!D$7:D$1129,C$3),"X","")</f>
        <v>X</v>
      </c>
      <c r="D730" t="str">
        <f t="shared" si="11"/>
        <v>Yes</v>
      </c>
    </row>
    <row r="731" spans="1:4" x14ac:dyDescent="0.25">
      <c r="A731" t="s">
        <v>728</v>
      </c>
      <c r="B731" t="str">
        <f>IF(COUNTIFS(Sheet1!$E$7:$E$1129,$A731,Sheet1!C$7:C$1129,B$3),"X","")</f>
        <v/>
      </c>
      <c r="C731" t="str">
        <f>IF(COUNTIFS(Sheet1!$E$7:$E$1129,$A731,Sheet1!D$7:D$1129,C$3),"X","")</f>
        <v>X</v>
      </c>
      <c r="D731" t="str">
        <f t="shared" si="11"/>
        <v>No</v>
      </c>
    </row>
    <row r="732" spans="1:4" x14ac:dyDescent="0.25">
      <c r="A732" t="s">
        <v>729</v>
      </c>
      <c r="B732" t="str">
        <f>IF(COUNTIFS(Sheet1!$E$7:$E$1129,$A732,Sheet1!C$7:C$1129,B$3),"X","")</f>
        <v/>
      </c>
      <c r="C732" t="str">
        <f>IF(COUNTIFS(Sheet1!$E$7:$E$1129,$A732,Sheet1!D$7:D$1129,C$3),"X","")</f>
        <v/>
      </c>
      <c r="D732" t="str">
        <f t="shared" si="11"/>
        <v>No</v>
      </c>
    </row>
    <row r="733" spans="1:4" x14ac:dyDescent="0.25">
      <c r="A733" t="s">
        <v>730</v>
      </c>
      <c r="B733" t="str">
        <f>IF(COUNTIFS(Sheet1!$E$7:$E$1129,$A733,Sheet1!C$7:C$1129,B$3),"X","")</f>
        <v>X</v>
      </c>
      <c r="C733" t="str">
        <f>IF(COUNTIFS(Sheet1!$E$7:$E$1129,$A733,Sheet1!D$7:D$1129,C$3),"X","")</f>
        <v/>
      </c>
      <c r="D733" t="str">
        <f t="shared" si="11"/>
        <v>No</v>
      </c>
    </row>
    <row r="734" spans="1:4" x14ac:dyDescent="0.25">
      <c r="A734" t="s">
        <v>731</v>
      </c>
      <c r="B734" t="str">
        <f>IF(COUNTIFS(Sheet1!$E$7:$E$1129,$A734,Sheet1!C$7:C$1129,B$3),"X","")</f>
        <v/>
      </c>
      <c r="C734" t="str">
        <f>IF(COUNTIFS(Sheet1!$E$7:$E$1129,$A734,Sheet1!D$7:D$1129,C$3),"X","")</f>
        <v>X</v>
      </c>
      <c r="D734" t="str">
        <f t="shared" si="11"/>
        <v>No</v>
      </c>
    </row>
    <row r="735" spans="1:4" x14ac:dyDescent="0.25">
      <c r="A735" t="s">
        <v>732</v>
      </c>
      <c r="B735" t="str">
        <f>IF(COUNTIFS(Sheet1!$E$7:$E$1129,$A735,Sheet1!C$7:C$1129,B$3),"X","")</f>
        <v>X</v>
      </c>
      <c r="C735" t="str">
        <f>IF(COUNTIFS(Sheet1!$E$7:$E$1129,$A735,Sheet1!D$7:D$1129,C$3),"X","")</f>
        <v/>
      </c>
      <c r="D735" t="str">
        <f t="shared" si="11"/>
        <v>No</v>
      </c>
    </row>
    <row r="736" spans="1:4" x14ac:dyDescent="0.25">
      <c r="A736" t="s">
        <v>733</v>
      </c>
      <c r="B736" t="str">
        <f>IF(COUNTIFS(Sheet1!$E$7:$E$1129,$A736,Sheet1!C$7:C$1129,B$3),"X","")</f>
        <v/>
      </c>
      <c r="C736" t="str">
        <f>IF(COUNTIFS(Sheet1!$E$7:$E$1129,$A736,Sheet1!D$7:D$1129,C$3),"X","")</f>
        <v>X</v>
      </c>
      <c r="D736" t="str">
        <f t="shared" si="11"/>
        <v>No</v>
      </c>
    </row>
    <row r="737" spans="1:4" x14ac:dyDescent="0.25">
      <c r="A737" t="s">
        <v>734</v>
      </c>
      <c r="B737" t="str">
        <f>IF(COUNTIFS(Sheet1!$E$7:$E$1129,$A737,Sheet1!C$7:C$1129,B$3),"X","")</f>
        <v/>
      </c>
      <c r="C737" t="str">
        <f>IF(COUNTIFS(Sheet1!$E$7:$E$1129,$A737,Sheet1!D$7:D$1129,C$3),"X","")</f>
        <v>X</v>
      </c>
      <c r="D737" t="str">
        <f t="shared" si="11"/>
        <v>No</v>
      </c>
    </row>
    <row r="738" spans="1:4" x14ac:dyDescent="0.25">
      <c r="A738" t="s">
        <v>735</v>
      </c>
      <c r="B738" t="str">
        <f>IF(COUNTIFS(Sheet1!$E$7:$E$1129,$A738,Sheet1!C$7:C$1129,B$3),"X","")</f>
        <v>X</v>
      </c>
      <c r="C738" t="str">
        <f>IF(COUNTIFS(Sheet1!$E$7:$E$1129,$A738,Sheet1!D$7:D$1129,C$3),"X","")</f>
        <v/>
      </c>
      <c r="D738" t="str">
        <f t="shared" si="11"/>
        <v>No</v>
      </c>
    </row>
    <row r="739" spans="1:4" x14ac:dyDescent="0.25">
      <c r="A739" t="s">
        <v>736</v>
      </c>
      <c r="B739" t="str">
        <f>IF(COUNTIFS(Sheet1!$E$7:$E$1129,$A739,Sheet1!C$7:C$1129,B$3),"X","")</f>
        <v>X</v>
      </c>
      <c r="C739" t="str">
        <f>IF(COUNTIFS(Sheet1!$E$7:$E$1129,$A739,Sheet1!D$7:D$1129,C$3),"X","")</f>
        <v/>
      </c>
      <c r="D739" t="str">
        <f t="shared" si="11"/>
        <v>No</v>
      </c>
    </row>
    <row r="740" spans="1:4" x14ac:dyDescent="0.25">
      <c r="A740" t="s">
        <v>737</v>
      </c>
      <c r="B740" t="str">
        <f>IF(COUNTIFS(Sheet1!$E$7:$E$1129,$A740,Sheet1!C$7:C$1129,B$3),"X","")</f>
        <v>X</v>
      </c>
      <c r="C740" t="str">
        <f>IF(COUNTIFS(Sheet1!$E$7:$E$1129,$A740,Sheet1!D$7:D$1129,C$3),"X","")</f>
        <v/>
      </c>
      <c r="D740" t="str">
        <f t="shared" si="11"/>
        <v>No</v>
      </c>
    </row>
    <row r="741" spans="1:4" x14ac:dyDescent="0.25">
      <c r="A741" t="s">
        <v>738</v>
      </c>
      <c r="B741" t="str">
        <f>IF(COUNTIFS(Sheet1!$E$7:$E$1129,$A741,Sheet1!C$7:C$1129,B$3),"X","")</f>
        <v/>
      </c>
      <c r="C741" t="str">
        <f>IF(COUNTIFS(Sheet1!$E$7:$E$1129,$A741,Sheet1!D$7:D$1129,C$3),"X","")</f>
        <v/>
      </c>
      <c r="D741" t="str">
        <f t="shared" si="11"/>
        <v>No</v>
      </c>
    </row>
    <row r="742" spans="1:4" x14ac:dyDescent="0.25">
      <c r="A742" t="s">
        <v>739</v>
      </c>
      <c r="B742" t="str">
        <f>IF(COUNTIFS(Sheet1!$E$7:$E$1129,$A742,Sheet1!C$7:C$1129,B$3),"X","")</f>
        <v/>
      </c>
      <c r="C742" t="str">
        <f>IF(COUNTIFS(Sheet1!$E$7:$E$1129,$A742,Sheet1!D$7:D$1129,C$3),"X","")</f>
        <v/>
      </c>
      <c r="D742" t="str">
        <f t="shared" si="11"/>
        <v>No</v>
      </c>
    </row>
    <row r="743" spans="1:4" x14ac:dyDescent="0.25">
      <c r="A743" t="s">
        <v>740</v>
      </c>
      <c r="B743" t="str">
        <f>IF(COUNTIFS(Sheet1!$E$7:$E$1129,$A743,Sheet1!C$7:C$1129,B$3),"X","")</f>
        <v/>
      </c>
      <c r="C743" t="str">
        <f>IF(COUNTIFS(Sheet1!$E$7:$E$1129,$A743,Sheet1!D$7:D$1129,C$3),"X","")</f>
        <v/>
      </c>
      <c r="D743" t="str">
        <f t="shared" si="11"/>
        <v>No</v>
      </c>
    </row>
    <row r="744" spans="1:4" x14ac:dyDescent="0.25">
      <c r="A744" t="s">
        <v>741</v>
      </c>
      <c r="B744" t="str">
        <f>IF(COUNTIFS(Sheet1!$E$7:$E$1129,$A744,Sheet1!C$7:C$1129,B$3),"X","")</f>
        <v>X</v>
      </c>
      <c r="C744" t="str">
        <f>IF(COUNTIFS(Sheet1!$E$7:$E$1129,$A744,Sheet1!D$7:D$1129,C$3),"X","")</f>
        <v/>
      </c>
      <c r="D744" t="str">
        <f t="shared" si="11"/>
        <v>No</v>
      </c>
    </row>
    <row r="745" spans="1:4" x14ac:dyDescent="0.25">
      <c r="A745" t="s">
        <v>742</v>
      </c>
      <c r="B745" t="str">
        <f>IF(COUNTIFS(Sheet1!$E$7:$E$1129,$A745,Sheet1!C$7:C$1129,B$3),"X","")</f>
        <v>X</v>
      </c>
      <c r="C745" t="str">
        <f>IF(COUNTIFS(Sheet1!$E$7:$E$1129,$A745,Sheet1!D$7:D$1129,C$3),"X","")</f>
        <v>X</v>
      </c>
      <c r="D745" t="str">
        <f t="shared" si="11"/>
        <v>Yes</v>
      </c>
    </row>
    <row r="746" spans="1:4" x14ac:dyDescent="0.25">
      <c r="A746" t="s">
        <v>743</v>
      </c>
      <c r="B746" t="str">
        <f>IF(COUNTIFS(Sheet1!$E$7:$E$1129,$A746,Sheet1!C$7:C$1129,B$3),"X","")</f>
        <v/>
      </c>
      <c r="C746" t="str">
        <f>IF(COUNTIFS(Sheet1!$E$7:$E$1129,$A746,Sheet1!D$7:D$1129,C$3),"X","")</f>
        <v/>
      </c>
      <c r="D746" t="str">
        <f t="shared" si="11"/>
        <v>No</v>
      </c>
    </row>
    <row r="747" spans="1:4" x14ac:dyDescent="0.25">
      <c r="A747" t="s">
        <v>744</v>
      </c>
      <c r="B747" t="str">
        <f>IF(COUNTIFS(Sheet1!$E$7:$E$1129,$A747,Sheet1!C$7:C$1129,B$3),"X","")</f>
        <v/>
      </c>
      <c r="C747" t="str">
        <f>IF(COUNTIFS(Sheet1!$E$7:$E$1129,$A747,Sheet1!D$7:D$1129,C$3),"X","")</f>
        <v>X</v>
      </c>
      <c r="D747" t="str">
        <f t="shared" si="11"/>
        <v>No</v>
      </c>
    </row>
    <row r="748" spans="1:4" x14ac:dyDescent="0.25">
      <c r="A748" t="s">
        <v>745</v>
      </c>
      <c r="B748" t="str">
        <f>IF(COUNTIFS(Sheet1!$E$7:$E$1129,$A748,Sheet1!C$7:C$1129,B$3),"X","")</f>
        <v/>
      </c>
      <c r="C748" t="str">
        <f>IF(COUNTIFS(Sheet1!$E$7:$E$1129,$A748,Sheet1!D$7:D$1129,C$3),"X","")</f>
        <v>X</v>
      </c>
      <c r="D748" t="str">
        <f t="shared" si="11"/>
        <v>No</v>
      </c>
    </row>
    <row r="749" spans="1:4" x14ac:dyDescent="0.25">
      <c r="A749" t="s">
        <v>746</v>
      </c>
      <c r="B749" t="str">
        <f>IF(COUNTIFS(Sheet1!$E$7:$E$1129,$A749,Sheet1!C$7:C$1129,B$3),"X","")</f>
        <v>X</v>
      </c>
      <c r="C749" t="str">
        <f>IF(COUNTIFS(Sheet1!$E$7:$E$1129,$A749,Sheet1!D$7:D$1129,C$3),"X","")</f>
        <v>X</v>
      </c>
      <c r="D749" t="str">
        <f t="shared" si="11"/>
        <v>Yes</v>
      </c>
    </row>
    <row r="750" spans="1:4" x14ac:dyDescent="0.25">
      <c r="A750" t="s">
        <v>747</v>
      </c>
      <c r="B750" t="str">
        <f>IF(COUNTIFS(Sheet1!$E$7:$E$1129,$A750,Sheet1!C$7:C$1129,B$3),"X","")</f>
        <v/>
      </c>
      <c r="C750" t="str">
        <f>IF(COUNTIFS(Sheet1!$E$7:$E$1129,$A750,Sheet1!D$7:D$1129,C$3),"X","")</f>
        <v/>
      </c>
      <c r="D750" t="str">
        <f t="shared" si="11"/>
        <v>No</v>
      </c>
    </row>
    <row r="751" spans="1:4" x14ac:dyDescent="0.25">
      <c r="A751" t="s">
        <v>748</v>
      </c>
      <c r="B751" t="str">
        <f>IF(COUNTIFS(Sheet1!$E$7:$E$1129,$A751,Sheet1!C$7:C$1129,B$3),"X","")</f>
        <v/>
      </c>
      <c r="C751" t="str">
        <f>IF(COUNTIFS(Sheet1!$E$7:$E$1129,$A751,Sheet1!D$7:D$1129,C$3),"X","")</f>
        <v/>
      </c>
      <c r="D751" t="str">
        <f t="shared" si="11"/>
        <v>No</v>
      </c>
    </row>
    <row r="752" spans="1:4" x14ac:dyDescent="0.25">
      <c r="A752" t="s">
        <v>749</v>
      </c>
      <c r="B752" t="str">
        <f>IF(COUNTIFS(Sheet1!$E$7:$E$1129,$A752,Sheet1!C$7:C$1129,B$3),"X","")</f>
        <v/>
      </c>
      <c r="C752" t="str">
        <f>IF(COUNTIFS(Sheet1!$E$7:$E$1129,$A752,Sheet1!D$7:D$1129,C$3),"X","")</f>
        <v>X</v>
      </c>
      <c r="D752" t="str">
        <f t="shared" si="11"/>
        <v>No</v>
      </c>
    </row>
    <row r="753" spans="1:4" x14ac:dyDescent="0.25">
      <c r="A753" t="s">
        <v>750</v>
      </c>
      <c r="B753" t="str">
        <f>IF(COUNTIFS(Sheet1!$E$7:$E$1129,$A753,Sheet1!C$7:C$1129,B$3),"X","")</f>
        <v/>
      </c>
      <c r="C753" t="str">
        <f>IF(COUNTIFS(Sheet1!$E$7:$E$1129,$A753,Sheet1!D$7:D$1129,C$3),"X","")</f>
        <v/>
      </c>
      <c r="D753" t="str">
        <f t="shared" si="11"/>
        <v>No</v>
      </c>
    </row>
    <row r="754" spans="1:4" x14ac:dyDescent="0.25">
      <c r="A754" t="s">
        <v>751</v>
      </c>
      <c r="B754" t="str">
        <f>IF(COUNTIFS(Sheet1!$E$7:$E$1129,$A754,Sheet1!C$7:C$1129,B$3),"X","")</f>
        <v/>
      </c>
      <c r="C754" t="str">
        <f>IF(COUNTIFS(Sheet1!$E$7:$E$1129,$A754,Sheet1!D$7:D$1129,C$3),"X","")</f>
        <v/>
      </c>
      <c r="D754" t="str">
        <f t="shared" si="11"/>
        <v>No</v>
      </c>
    </row>
    <row r="755" spans="1:4" x14ac:dyDescent="0.25">
      <c r="A755" t="s">
        <v>752</v>
      </c>
      <c r="B755" t="str">
        <f>IF(COUNTIFS(Sheet1!$E$7:$E$1129,$A755,Sheet1!C$7:C$1129,B$3),"X","")</f>
        <v/>
      </c>
      <c r="C755" t="str">
        <f>IF(COUNTIFS(Sheet1!$E$7:$E$1129,$A755,Sheet1!D$7:D$1129,C$3),"X","")</f>
        <v>X</v>
      </c>
      <c r="D755" t="str">
        <f t="shared" si="11"/>
        <v>No</v>
      </c>
    </row>
    <row r="756" spans="1:4" x14ac:dyDescent="0.25">
      <c r="A756" t="s">
        <v>753</v>
      </c>
      <c r="B756" t="str">
        <f>IF(COUNTIFS(Sheet1!$E$7:$E$1129,$A756,Sheet1!C$7:C$1129,B$3),"X","")</f>
        <v/>
      </c>
      <c r="C756" t="str">
        <f>IF(COUNTIFS(Sheet1!$E$7:$E$1129,$A756,Sheet1!D$7:D$1129,C$3),"X","")</f>
        <v>X</v>
      </c>
      <c r="D756" t="str">
        <f t="shared" si="11"/>
        <v>No</v>
      </c>
    </row>
    <row r="757" spans="1:4" x14ac:dyDescent="0.25">
      <c r="A757" t="s">
        <v>754</v>
      </c>
      <c r="B757" t="str">
        <f>IF(COUNTIFS(Sheet1!$E$7:$E$1129,$A757,Sheet1!C$7:C$1129,B$3),"X","")</f>
        <v/>
      </c>
      <c r="C757" t="str">
        <f>IF(COUNTIFS(Sheet1!$E$7:$E$1129,$A757,Sheet1!D$7:D$1129,C$3),"X","")</f>
        <v>X</v>
      </c>
      <c r="D757" t="str">
        <f t="shared" si="11"/>
        <v>No</v>
      </c>
    </row>
    <row r="758" spans="1:4" x14ac:dyDescent="0.25">
      <c r="A758" t="s">
        <v>755</v>
      </c>
      <c r="B758" t="str">
        <f>IF(COUNTIFS(Sheet1!$E$7:$E$1129,$A758,Sheet1!C$7:C$1129,B$3),"X","")</f>
        <v/>
      </c>
      <c r="C758" t="str">
        <f>IF(COUNTIFS(Sheet1!$E$7:$E$1129,$A758,Sheet1!D$7:D$1129,C$3),"X","")</f>
        <v/>
      </c>
      <c r="D758" t="str">
        <f t="shared" si="11"/>
        <v>No</v>
      </c>
    </row>
    <row r="759" spans="1:4" x14ac:dyDescent="0.25">
      <c r="A759" t="s">
        <v>756</v>
      </c>
      <c r="B759" t="str">
        <f>IF(COUNTIFS(Sheet1!$E$7:$E$1129,$A759,Sheet1!C$7:C$1129,B$3),"X","")</f>
        <v/>
      </c>
      <c r="C759" t="str">
        <f>IF(COUNTIFS(Sheet1!$E$7:$E$1129,$A759,Sheet1!D$7:D$1129,C$3),"X","")</f>
        <v/>
      </c>
      <c r="D759" t="str">
        <f t="shared" si="11"/>
        <v>No</v>
      </c>
    </row>
    <row r="760" spans="1:4" x14ac:dyDescent="0.25">
      <c r="A760" t="s">
        <v>757</v>
      </c>
      <c r="B760" t="str">
        <f>IF(COUNTIFS(Sheet1!$E$7:$E$1129,$A760,Sheet1!C$7:C$1129,B$3),"X","")</f>
        <v/>
      </c>
      <c r="C760" t="str">
        <f>IF(COUNTIFS(Sheet1!$E$7:$E$1129,$A760,Sheet1!D$7:D$1129,C$3),"X","")</f>
        <v/>
      </c>
      <c r="D760" t="str">
        <f t="shared" si="11"/>
        <v>No</v>
      </c>
    </row>
    <row r="761" spans="1:4" x14ac:dyDescent="0.25">
      <c r="A761" t="s">
        <v>758</v>
      </c>
      <c r="B761" t="str">
        <f>IF(COUNTIFS(Sheet1!$E$7:$E$1129,$A761,Sheet1!C$7:C$1129,B$3),"X","")</f>
        <v>X</v>
      </c>
      <c r="C761" t="str">
        <f>IF(COUNTIFS(Sheet1!$E$7:$E$1129,$A761,Sheet1!D$7:D$1129,C$3),"X","")</f>
        <v/>
      </c>
      <c r="D761" t="str">
        <f t="shared" si="11"/>
        <v>No</v>
      </c>
    </row>
    <row r="762" spans="1:4" x14ac:dyDescent="0.25">
      <c r="A762" t="s">
        <v>759</v>
      </c>
      <c r="B762" t="str">
        <f>IF(COUNTIFS(Sheet1!$E$7:$E$1129,$A762,Sheet1!C$7:C$1129,B$3),"X","")</f>
        <v/>
      </c>
      <c r="C762" t="str">
        <f>IF(COUNTIFS(Sheet1!$E$7:$E$1129,$A762,Sheet1!D$7:D$1129,C$3),"X","")</f>
        <v>X</v>
      </c>
      <c r="D762" t="str">
        <f t="shared" si="11"/>
        <v>No</v>
      </c>
    </row>
    <row r="763" spans="1:4" x14ac:dyDescent="0.25">
      <c r="A763" t="s">
        <v>760</v>
      </c>
      <c r="B763" t="str">
        <f>IF(COUNTIFS(Sheet1!$E$7:$E$1129,$A763,Sheet1!C$7:C$1129,B$3),"X","")</f>
        <v/>
      </c>
      <c r="C763" t="str">
        <f>IF(COUNTIFS(Sheet1!$E$7:$E$1129,$A763,Sheet1!D$7:D$1129,C$3),"X","")</f>
        <v/>
      </c>
      <c r="D763" t="str">
        <f t="shared" si="11"/>
        <v>No</v>
      </c>
    </row>
    <row r="764" spans="1:4" x14ac:dyDescent="0.25">
      <c r="A764" t="s">
        <v>761</v>
      </c>
      <c r="B764" t="str">
        <f>IF(COUNTIFS(Sheet1!$E$7:$E$1129,$A764,Sheet1!C$7:C$1129,B$3),"X","")</f>
        <v/>
      </c>
      <c r="C764" t="str">
        <f>IF(COUNTIFS(Sheet1!$E$7:$E$1129,$A764,Sheet1!D$7:D$1129,C$3),"X","")</f>
        <v/>
      </c>
      <c r="D764" t="str">
        <f t="shared" si="11"/>
        <v>No</v>
      </c>
    </row>
    <row r="765" spans="1:4" x14ac:dyDescent="0.25">
      <c r="A765" t="s">
        <v>762</v>
      </c>
      <c r="B765" t="str">
        <f>IF(COUNTIFS(Sheet1!$E$7:$E$1129,$A765,Sheet1!C$7:C$1129,B$3),"X","")</f>
        <v/>
      </c>
      <c r="C765" t="str">
        <f>IF(COUNTIFS(Sheet1!$E$7:$E$1129,$A765,Sheet1!D$7:D$1129,C$3),"X","")</f>
        <v>X</v>
      </c>
      <c r="D765" t="str">
        <f t="shared" si="11"/>
        <v>No</v>
      </c>
    </row>
    <row r="766" spans="1:4" x14ac:dyDescent="0.25">
      <c r="A766" t="s">
        <v>763</v>
      </c>
      <c r="B766" t="str">
        <f>IF(COUNTIFS(Sheet1!$E$7:$E$1129,$A766,Sheet1!C$7:C$1129,B$3),"X","")</f>
        <v>X</v>
      </c>
      <c r="C766" t="str">
        <f>IF(COUNTIFS(Sheet1!$E$7:$E$1129,$A766,Sheet1!D$7:D$1129,C$3),"X","")</f>
        <v/>
      </c>
      <c r="D766" t="str">
        <f t="shared" si="11"/>
        <v>No</v>
      </c>
    </row>
    <row r="767" spans="1:4" x14ac:dyDescent="0.25">
      <c r="A767" t="s">
        <v>764</v>
      </c>
      <c r="B767" t="str">
        <f>IF(COUNTIFS(Sheet1!$E$7:$E$1129,$A767,Sheet1!C$7:C$1129,B$3),"X","")</f>
        <v>X</v>
      </c>
      <c r="C767" t="str">
        <f>IF(COUNTIFS(Sheet1!$E$7:$E$1129,$A767,Sheet1!D$7:D$1129,C$3),"X","")</f>
        <v/>
      </c>
      <c r="D767" t="str">
        <f t="shared" si="11"/>
        <v>No</v>
      </c>
    </row>
    <row r="768" spans="1:4" x14ac:dyDescent="0.25">
      <c r="A768" t="s">
        <v>1885</v>
      </c>
      <c r="B768" t="str">
        <f>IF(COUNTIFS(Sheet1!$E$7:$E$1129,$A768,Sheet1!C$7:C$1129,B$3),"X","")</f>
        <v/>
      </c>
      <c r="C768" t="str">
        <f>IF(COUNTIFS(Sheet1!$E$7:$E$1129,$A768,Sheet1!D$7:D$1129,C$3),"X","")</f>
        <v/>
      </c>
      <c r="D768" t="str">
        <f t="shared" si="11"/>
        <v>No</v>
      </c>
    </row>
  </sheetData>
  <autoFilter ref="A3:D768" xr:uid="{21BF5F22-73DA-4CE8-B7CC-1BBF88AAA3D0}"/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4D76D9-B559-4019-9F70-347609B8DA4C}">
  <dimension ref="A1:J1129"/>
  <sheetViews>
    <sheetView topLeftCell="A6" workbookViewId="0">
      <selection activeCell="A6" sqref="A6"/>
    </sheetView>
  </sheetViews>
  <sheetFormatPr defaultRowHeight="15.75" x14ac:dyDescent="0.25"/>
  <cols>
    <col min="10" max="10" width="15.125" bestFit="1" customWidth="1"/>
  </cols>
  <sheetData>
    <row r="1" spans="1:10" x14ac:dyDescent="0.25">
      <c r="A1" s="1" t="s">
        <v>1875</v>
      </c>
    </row>
    <row r="2" spans="1:10" x14ac:dyDescent="0.25">
      <c r="A2" s="1" t="s">
        <v>1876</v>
      </c>
    </row>
    <row r="3" spans="1:10" x14ac:dyDescent="0.25">
      <c r="A3" s="1" t="s">
        <v>1877</v>
      </c>
    </row>
    <row r="4" spans="1:10" x14ac:dyDescent="0.25">
      <c r="A4" t="s">
        <v>1878</v>
      </c>
    </row>
    <row r="5" spans="1:10" x14ac:dyDescent="0.25">
      <c r="G5" s="14" t="s">
        <v>1883</v>
      </c>
      <c r="H5" s="14"/>
      <c r="I5" s="14"/>
      <c r="J5" s="14"/>
    </row>
    <row r="6" spans="1:10" x14ac:dyDescent="0.25">
      <c r="A6" s="8" t="s">
        <v>0</v>
      </c>
      <c r="B6" s="8" t="s">
        <v>765</v>
      </c>
      <c r="C6" t="s">
        <v>1879</v>
      </c>
      <c r="D6" t="s">
        <v>1880</v>
      </c>
      <c r="E6" t="s">
        <v>1884</v>
      </c>
      <c r="G6" s="14"/>
      <c r="H6" s="14"/>
      <c r="I6" s="14"/>
      <c r="J6" s="14"/>
    </row>
    <row r="7" spans="1:10" x14ac:dyDescent="0.25">
      <c r="A7" s="2" t="s">
        <v>1</v>
      </c>
      <c r="B7" s="3" t="s">
        <v>766</v>
      </c>
      <c r="C7" t="str">
        <f>IF(OR(LEFT(B7,2)="08",LEFT(B7,2)="09"),C$6,"")</f>
        <v/>
      </c>
      <c r="D7" t="str">
        <f>IF(AND(C7="",VALUE(LEFT(B7,2))&lt;19),D$6,"")</f>
        <v>Pallet</v>
      </c>
      <c r="E7" t="str">
        <f>TRIM(A7)</f>
        <v>11001724</v>
      </c>
      <c r="G7" s="9"/>
      <c r="H7" s="13" t="s">
        <v>1879</v>
      </c>
      <c r="I7" s="13" t="s">
        <v>1880</v>
      </c>
      <c r="J7" s="13" t="s">
        <v>1881</v>
      </c>
    </row>
    <row r="8" spans="1:10" x14ac:dyDescent="0.25">
      <c r="A8" s="4" t="s">
        <v>1</v>
      </c>
      <c r="B8" s="5" t="s">
        <v>767</v>
      </c>
      <c r="C8" t="str">
        <f t="shared" ref="C8:C71" si="0">IF(OR(LEFT(B8,2)="08",LEFT(B8,2)="09"),C$6,"")</f>
        <v/>
      </c>
      <c r="D8" t="str">
        <f t="shared" ref="D8:D71" si="1">IF(AND(C8="",VALUE(LEFT(B8,2))&lt;19),D$6,"")</f>
        <v>Pallet</v>
      </c>
      <c r="E8" t="str">
        <f t="shared" ref="E8:E71" si="2">TRIM(A8)</f>
        <v>11001724</v>
      </c>
      <c r="G8" s="13" t="str">
        <f>A7</f>
        <v>11001724</v>
      </c>
      <c r="H8" s="10" t="s">
        <v>1882</v>
      </c>
      <c r="I8" s="10" t="s">
        <v>1882</v>
      </c>
      <c r="J8" s="10" t="str">
        <f>IF(H8&amp;I8="XX","Yes","No")</f>
        <v>Yes</v>
      </c>
    </row>
    <row r="9" spans="1:10" x14ac:dyDescent="0.25">
      <c r="A9" s="4" t="s">
        <v>2</v>
      </c>
      <c r="B9" s="5" t="s">
        <v>768</v>
      </c>
      <c r="C9" t="str">
        <f t="shared" si="0"/>
        <v/>
      </c>
      <c r="D9" t="str">
        <f t="shared" si="1"/>
        <v>Pallet</v>
      </c>
      <c r="E9" t="str">
        <f t="shared" si="2"/>
        <v>11001727</v>
      </c>
      <c r="G9" s="13" t="s">
        <v>2</v>
      </c>
      <c r="H9" s="11" t="s">
        <v>1882</v>
      </c>
      <c r="I9" s="11" t="s">
        <v>1882</v>
      </c>
      <c r="J9" s="11" t="str">
        <f t="shared" ref="J9:J12" si="3">IF(H9&amp;I9="XX","Yes","No")</f>
        <v>Yes</v>
      </c>
    </row>
    <row r="10" spans="1:10" x14ac:dyDescent="0.25">
      <c r="A10" s="4" t="s">
        <v>2</v>
      </c>
      <c r="B10" s="5" t="s">
        <v>769</v>
      </c>
      <c r="C10" t="str">
        <f t="shared" si="0"/>
        <v>Logimat</v>
      </c>
      <c r="D10" t="str">
        <f t="shared" si="1"/>
        <v/>
      </c>
      <c r="E10" t="str">
        <f t="shared" si="2"/>
        <v>11001727</v>
      </c>
      <c r="G10" s="13" t="s">
        <v>7</v>
      </c>
      <c r="H10" s="10"/>
      <c r="I10" s="10" t="s">
        <v>1882</v>
      </c>
      <c r="J10" s="10" t="str">
        <f t="shared" si="3"/>
        <v>No</v>
      </c>
    </row>
    <row r="11" spans="1:10" x14ac:dyDescent="0.25">
      <c r="A11" s="4" t="s">
        <v>3</v>
      </c>
      <c r="B11" s="5" t="s">
        <v>770</v>
      </c>
      <c r="C11" t="str">
        <f t="shared" si="0"/>
        <v>Logimat</v>
      </c>
      <c r="D11" t="str">
        <f t="shared" si="1"/>
        <v/>
      </c>
      <c r="E11" t="str">
        <f t="shared" si="2"/>
        <v>11001864</v>
      </c>
      <c r="G11" s="13" t="s">
        <v>8</v>
      </c>
      <c r="H11" s="11"/>
      <c r="I11" s="11" t="s">
        <v>1882</v>
      </c>
      <c r="J11" s="11" t="str">
        <f t="shared" si="3"/>
        <v>No</v>
      </c>
    </row>
    <row r="12" spans="1:10" x14ac:dyDescent="0.25">
      <c r="A12" s="4" t="s">
        <v>4</v>
      </c>
      <c r="B12" s="5" t="s">
        <v>771</v>
      </c>
      <c r="C12" t="str">
        <f t="shared" si="0"/>
        <v>Logimat</v>
      </c>
      <c r="D12" t="str">
        <f t="shared" si="1"/>
        <v/>
      </c>
      <c r="E12" t="str">
        <f t="shared" si="2"/>
        <v>11001873</v>
      </c>
      <c r="G12" s="13" t="s">
        <v>9</v>
      </c>
      <c r="H12" s="10"/>
      <c r="I12" s="10" t="s">
        <v>1882</v>
      </c>
      <c r="J12" s="10" t="str">
        <f t="shared" si="3"/>
        <v>No</v>
      </c>
    </row>
    <row r="13" spans="1:10" x14ac:dyDescent="0.25">
      <c r="A13" s="4" t="s">
        <v>5</v>
      </c>
      <c r="B13" s="5" t="s">
        <v>772</v>
      </c>
      <c r="C13" t="str">
        <f t="shared" si="0"/>
        <v>Logimat</v>
      </c>
      <c r="D13" t="str">
        <f t="shared" si="1"/>
        <v/>
      </c>
      <c r="E13" t="str">
        <f t="shared" si="2"/>
        <v>11001876</v>
      </c>
      <c r="G13" s="12"/>
    </row>
    <row r="14" spans="1:10" x14ac:dyDescent="0.25">
      <c r="A14" s="4" t="s">
        <v>6</v>
      </c>
      <c r="B14" s="5" t="s">
        <v>773</v>
      </c>
      <c r="C14" t="str">
        <f t="shared" si="0"/>
        <v>Logimat</v>
      </c>
      <c r="D14" t="str">
        <f t="shared" si="1"/>
        <v/>
      </c>
      <c r="E14" t="str">
        <f t="shared" si="2"/>
        <v>11001880</v>
      </c>
    </row>
    <row r="15" spans="1:10" x14ac:dyDescent="0.25">
      <c r="A15" s="4" t="s">
        <v>7</v>
      </c>
      <c r="B15" s="5" t="s">
        <v>774</v>
      </c>
      <c r="C15" t="str">
        <f t="shared" si="0"/>
        <v/>
      </c>
      <c r="D15" t="str">
        <f t="shared" si="1"/>
        <v>Pallet</v>
      </c>
      <c r="E15" t="str">
        <f t="shared" si="2"/>
        <v>11005480</v>
      </c>
    </row>
    <row r="16" spans="1:10" x14ac:dyDescent="0.25">
      <c r="A16" s="4" t="s">
        <v>8</v>
      </c>
      <c r="B16" s="5" t="s">
        <v>775</v>
      </c>
      <c r="C16" t="str">
        <f t="shared" si="0"/>
        <v/>
      </c>
      <c r="D16" t="str">
        <f t="shared" si="1"/>
        <v>Pallet</v>
      </c>
      <c r="E16" t="str">
        <f t="shared" si="2"/>
        <v>11005481</v>
      </c>
    </row>
    <row r="17" spans="1:5" x14ac:dyDescent="0.25">
      <c r="A17" s="4" t="s">
        <v>9</v>
      </c>
      <c r="B17" s="5" t="s">
        <v>776</v>
      </c>
      <c r="C17" t="str">
        <f t="shared" si="0"/>
        <v/>
      </c>
      <c r="D17" t="str">
        <f t="shared" si="1"/>
        <v>Pallet</v>
      </c>
      <c r="E17" t="str">
        <f t="shared" si="2"/>
        <v>11007561</v>
      </c>
    </row>
    <row r="18" spans="1:5" x14ac:dyDescent="0.25">
      <c r="A18" s="4" t="s">
        <v>10</v>
      </c>
      <c r="B18" s="5" t="s">
        <v>777</v>
      </c>
      <c r="C18" t="str">
        <f t="shared" si="0"/>
        <v/>
      </c>
      <c r="D18" t="str">
        <f t="shared" si="1"/>
        <v>Pallet</v>
      </c>
      <c r="E18" t="str">
        <f t="shared" si="2"/>
        <v>11013069</v>
      </c>
    </row>
    <row r="19" spans="1:5" x14ac:dyDescent="0.25">
      <c r="A19" s="4" t="s">
        <v>11</v>
      </c>
      <c r="B19" s="5" t="s">
        <v>778</v>
      </c>
      <c r="C19" t="str">
        <f t="shared" si="0"/>
        <v/>
      </c>
      <c r="D19" t="str">
        <f t="shared" si="1"/>
        <v>Pallet</v>
      </c>
      <c r="E19" t="str">
        <f t="shared" si="2"/>
        <v>11013070</v>
      </c>
    </row>
    <row r="20" spans="1:5" x14ac:dyDescent="0.25">
      <c r="A20" s="4" t="s">
        <v>12</v>
      </c>
      <c r="B20" s="5" t="s">
        <v>779</v>
      </c>
      <c r="C20" t="str">
        <f t="shared" si="0"/>
        <v>Logimat</v>
      </c>
      <c r="D20" t="str">
        <f t="shared" si="1"/>
        <v/>
      </c>
      <c r="E20" t="str">
        <f t="shared" si="2"/>
        <v>11013101</v>
      </c>
    </row>
    <row r="21" spans="1:5" x14ac:dyDescent="0.25">
      <c r="A21" s="4" t="s">
        <v>13</v>
      </c>
      <c r="B21" s="5" t="s">
        <v>780</v>
      </c>
      <c r="C21" t="str">
        <f t="shared" si="0"/>
        <v/>
      </c>
      <c r="D21" t="str">
        <f t="shared" si="1"/>
        <v>Pallet</v>
      </c>
      <c r="E21" t="str">
        <f t="shared" si="2"/>
        <v>11014697</v>
      </c>
    </row>
    <row r="22" spans="1:5" x14ac:dyDescent="0.25">
      <c r="A22" s="4" t="s">
        <v>13</v>
      </c>
      <c r="B22" s="5" t="s">
        <v>781</v>
      </c>
      <c r="C22" t="str">
        <f t="shared" si="0"/>
        <v/>
      </c>
      <c r="D22" t="str">
        <f t="shared" si="1"/>
        <v>Pallet</v>
      </c>
      <c r="E22" t="str">
        <f t="shared" si="2"/>
        <v>11014697</v>
      </c>
    </row>
    <row r="23" spans="1:5" x14ac:dyDescent="0.25">
      <c r="A23" s="4" t="s">
        <v>14</v>
      </c>
      <c r="B23" s="5" t="s">
        <v>782</v>
      </c>
      <c r="C23" t="str">
        <f t="shared" si="0"/>
        <v>Logimat</v>
      </c>
      <c r="D23" t="str">
        <f t="shared" si="1"/>
        <v/>
      </c>
      <c r="E23" t="str">
        <f t="shared" si="2"/>
        <v>11014810</v>
      </c>
    </row>
    <row r="24" spans="1:5" x14ac:dyDescent="0.25">
      <c r="A24" s="4" t="s">
        <v>15</v>
      </c>
      <c r="B24" s="5" t="s">
        <v>783</v>
      </c>
      <c r="C24" t="str">
        <f t="shared" si="0"/>
        <v/>
      </c>
      <c r="D24" t="str">
        <f t="shared" si="1"/>
        <v>Pallet</v>
      </c>
      <c r="E24" t="str">
        <f t="shared" si="2"/>
        <v>11014965</v>
      </c>
    </row>
    <row r="25" spans="1:5" x14ac:dyDescent="0.25">
      <c r="A25" s="4" t="s">
        <v>16</v>
      </c>
      <c r="B25" s="5" t="s">
        <v>784</v>
      </c>
      <c r="C25" t="str">
        <f t="shared" si="0"/>
        <v>Logimat</v>
      </c>
      <c r="D25" t="str">
        <f t="shared" si="1"/>
        <v/>
      </c>
      <c r="E25" t="str">
        <f t="shared" si="2"/>
        <v>11015391</v>
      </c>
    </row>
    <row r="26" spans="1:5" x14ac:dyDescent="0.25">
      <c r="A26" s="4" t="s">
        <v>17</v>
      </c>
      <c r="B26" s="5" t="s">
        <v>785</v>
      </c>
      <c r="C26" t="str">
        <f t="shared" si="0"/>
        <v/>
      </c>
      <c r="D26" t="str">
        <f t="shared" si="1"/>
        <v>Pallet</v>
      </c>
      <c r="E26" t="str">
        <f t="shared" si="2"/>
        <v>11015412</v>
      </c>
    </row>
    <row r="27" spans="1:5" x14ac:dyDescent="0.25">
      <c r="A27" s="4" t="s">
        <v>18</v>
      </c>
      <c r="B27" s="5" t="s">
        <v>786</v>
      </c>
      <c r="C27" t="str">
        <f t="shared" si="0"/>
        <v>Logimat</v>
      </c>
      <c r="D27" t="str">
        <f t="shared" si="1"/>
        <v/>
      </c>
      <c r="E27" t="str">
        <f t="shared" si="2"/>
        <v>11015415</v>
      </c>
    </row>
    <row r="28" spans="1:5" x14ac:dyDescent="0.25">
      <c r="A28" s="4" t="s">
        <v>18</v>
      </c>
      <c r="B28" s="5" t="s">
        <v>787</v>
      </c>
      <c r="C28" t="str">
        <f t="shared" si="0"/>
        <v>Logimat</v>
      </c>
      <c r="D28" t="str">
        <f t="shared" si="1"/>
        <v/>
      </c>
      <c r="E28" t="str">
        <f t="shared" si="2"/>
        <v>11015415</v>
      </c>
    </row>
    <row r="29" spans="1:5" x14ac:dyDescent="0.25">
      <c r="A29" s="4" t="s">
        <v>19</v>
      </c>
      <c r="B29" s="5" t="s">
        <v>788</v>
      </c>
      <c r="C29" t="str">
        <f t="shared" si="0"/>
        <v>Logimat</v>
      </c>
      <c r="D29" t="str">
        <f t="shared" si="1"/>
        <v/>
      </c>
      <c r="E29" t="str">
        <f t="shared" si="2"/>
        <v>11015416</v>
      </c>
    </row>
    <row r="30" spans="1:5" x14ac:dyDescent="0.25">
      <c r="A30" s="4" t="s">
        <v>19</v>
      </c>
      <c r="B30" s="5" t="s">
        <v>789</v>
      </c>
      <c r="C30" t="str">
        <f t="shared" si="0"/>
        <v>Logimat</v>
      </c>
      <c r="D30" t="str">
        <f t="shared" si="1"/>
        <v/>
      </c>
      <c r="E30" t="str">
        <f t="shared" si="2"/>
        <v>11015416</v>
      </c>
    </row>
    <row r="31" spans="1:5" x14ac:dyDescent="0.25">
      <c r="A31" s="4" t="s">
        <v>20</v>
      </c>
      <c r="B31" s="5" t="s">
        <v>790</v>
      </c>
      <c r="C31" t="str">
        <f t="shared" si="0"/>
        <v>Logimat</v>
      </c>
      <c r="D31" t="str">
        <f t="shared" si="1"/>
        <v/>
      </c>
      <c r="E31" t="str">
        <f t="shared" si="2"/>
        <v>11015419</v>
      </c>
    </row>
    <row r="32" spans="1:5" x14ac:dyDescent="0.25">
      <c r="A32" s="4" t="s">
        <v>21</v>
      </c>
      <c r="B32" s="5" t="s">
        <v>791</v>
      </c>
      <c r="C32" t="str">
        <f t="shared" si="0"/>
        <v>Logimat</v>
      </c>
      <c r="D32" t="str">
        <f t="shared" si="1"/>
        <v/>
      </c>
      <c r="E32" t="str">
        <f t="shared" si="2"/>
        <v>11015631</v>
      </c>
    </row>
    <row r="33" spans="1:5" x14ac:dyDescent="0.25">
      <c r="A33" s="4" t="s">
        <v>22</v>
      </c>
      <c r="B33" s="5" t="s">
        <v>792</v>
      </c>
      <c r="C33" t="str">
        <f t="shared" si="0"/>
        <v>Logimat</v>
      </c>
      <c r="D33" t="str">
        <f t="shared" si="1"/>
        <v/>
      </c>
      <c r="E33" t="str">
        <f t="shared" si="2"/>
        <v>11017007</v>
      </c>
    </row>
    <row r="34" spans="1:5" x14ac:dyDescent="0.25">
      <c r="A34" s="4" t="s">
        <v>22</v>
      </c>
      <c r="B34" s="5" t="s">
        <v>793</v>
      </c>
      <c r="C34" t="str">
        <f t="shared" si="0"/>
        <v>Logimat</v>
      </c>
      <c r="D34" t="str">
        <f t="shared" si="1"/>
        <v/>
      </c>
      <c r="E34" t="str">
        <f t="shared" si="2"/>
        <v>11017007</v>
      </c>
    </row>
    <row r="35" spans="1:5" x14ac:dyDescent="0.25">
      <c r="A35" s="4" t="s">
        <v>23</v>
      </c>
      <c r="B35" s="5" t="s">
        <v>794</v>
      </c>
      <c r="C35" t="str">
        <f t="shared" si="0"/>
        <v>Logimat</v>
      </c>
      <c r="D35" t="str">
        <f t="shared" si="1"/>
        <v/>
      </c>
      <c r="E35" t="str">
        <f t="shared" si="2"/>
        <v>11017010</v>
      </c>
    </row>
    <row r="36" spans="1:5" x14ac:dyDescent="0.25">
      <c r="A36" s="4" t="s">
        <v>23</v>
      </c>
      <c r="B36" s="5" t="s">
        <v>795</v>
      </c>
      <c r="C36" t="str">
        <f t="shared" si="0"/>
        <v>Logimat</v>
      </c>
      <c r="D36" t="str">
        <f t="shared" si="1"/>
        <v/>
      </c>
      <c r="E36" t="str">
        <f t="shared" si="2"/>
        <v>11017010</v>
      </c>
    </row>
    <row r="37" spans="1:5" x14ac:dyDescent="0.25">
      <c r="A37" s="4" t="s">
        <v>24</v>
      </c>
      <c r="B37" s="5" t="s">
        <v>796</v>
      </c>
      <c r="C37" t="str">
        <f t="shared" si="0"/>
        <v/>
      </c>
      <c r="D37" t="str">
        <f t="shared" si="1"/>
        <v>Pallet</v>
      </c>
      <c r="E37" t="str">
        <f t="shared" si="2"/>
        <v>11017308</v>
      </c>
    </row>
    <row r="38" spans="1:5" x14ac:dyDescent="0.25">
      <c r="A38" s="4" t="s">
        <v>24</v>
      </c>
      <c r="B38" s="5" t="s">
        <v>797</v>
      </c>
      <c r="C38" t="str">
        <f t="shared" si="0"/>
        <v/>
      </c>
      <c r="D38" t="str">
        <f t="shared" si="1"/>
        <v>Pallet</v>
      </c>
      <c r="E38" t="str">
        <f t="shared" si="2"/>
        <v>11017308</v>
      </c>
    </row>
    <row r="39" spans="1:5" x14ac:dyDescent="0.25">
      <c r="A39" s="4" t="s">
        <v>25</v>
      </c>
      <c r="B39" s="5" t="s">
        <v>798</v>
      </c>
      <c r="C39" t="str">
        <f t="shared" si="0"/>
        <v/>
      </c>
      <c r="D39" t="str">
        <f t="shared" si="1"/>
        <v>Pallet</v>
      </c>
      <c r="E39" t="str">
        <f t="shared" si="2"/>
        <v>11017592</v>
      </c>
    </row>
    <row r="40" spans="1:5" x14ac:dyDescent="0.25">
      <c r="A40" s="4" t="s">
        <v>26</v>
      </c>
      <c r="B40" s="5" t="s">
        <v>799</v>
      </c>
      <c r="C40" t="str">
        <f t="shared" si="0"/>
        <v/>
      </c>
      <c r="D40" t="str">
        <f t="shared" si="1"/>
        <v>Pallet</v>
      </c>
      <c r="E40" t="str">
        <f t="shared" si="2"/>
        <v>11018150</v>
      </c>
    </row>
    <row r="41" spans="1:5" x14ac:dyDescent="0.25">
      <c r="A41" s="4" t="s">
        <v>27</v>
      </c>
      <c r="B41" s="5" t="s">
        <v>800</v>
      </c>
      <c r="C41" t="str">
        <f t="shared" si="0"/>
        <v/>
      </c>
      <c r="D41" t="str">
        <f t="shared" si="1"/>
        <v>Pallet</v>
      </c>
      <c r="E41" t="str">
        <f t="shared" si="2"/>
        <v>11022391</v>
      </c>
    </row>
    <row r="42" spans="1:5" x14ac:dyDescent="0.25">
      <c r="A42" s="4" t="s">
        <v>28</v>
      </c>
      <c r="B42" s="5" t="s">
        <v>801</v>
      </c>
      <c r="C42" t="str">
        <f t="shared" si="0"/>
        <v/>
      </c>
      <c r="D42" t="str">
        <f t="shared" si="1"/>
        <v>Pallet</v>
      </c>
      <c r="E42" t="str">
        <f t="shared" si="2"/>
        <v>11023755</v>
      </c>
    </row>
    <row r="43" spans="1:5" x14ac:dyDescent="0.25">
      <c r="A43" s="4" t="s">
        <v>29</v>
      </c>
      <c r="B43" s="5" t="s">
        <v>802</v>
      </c>
      <c r="C43" t="str">
        <f t="shared" si="0"/>
        <v/>
      </c>
      <c r="D43" t="str">
        <f t="shared" si="1"/>
        <v>Pallet</v>
      </c>
      <c r="E43" t="str">
        <f t="shared" si="2"/>
        <v>11030722</v>
      </c>
    </row>
    <row r="44" spans="1:5" x14ac:dyDescent="0.25">
      <c r="A44" s="4" t="s">
        <v>30</v>
      </c>
      <c r="B44" s="5" t="s">
        <v>803</v>
      </c>
      <c r="C44" t="str">
        <f t="shared" si="0"/>
        <v/>
      </c>
      <c r="D44" t="str">
        <f t="shared" si="1"/>
        <v>Pallet</v>
      </c>
      <c r="E44" t="str">
        <f t="shared" si="2"/>
        <v>11030724</v>
      </c>
    </row>
    <row r="45" spans="1:5" x14ac:dyDescent="0.25">
      <c r="A45" s="4" t="s">
        <v>31</v>
      </c>
      <c r="B45" s="5" t="s">
        <v>804</v>
      </c>
      <c r="C45" t="str">
        <f t="shared" si="0"/>
        <v/>
      </c>
      <c r="D45" t="str">
        <f t="shared" si="1"/>
        <v>Pallet</v>
      </c>
      <c r="E45" t="str">
        <f t="shared" si="2"/>
        <v>11030725</v>
      </c>
    </row>
    <row r="46" spans="1:5" x14ac:dyDescent="0.25">
      <c r="A46" s="4" t="s">
        <v>32</v>
      </c>
      <c r="B46" s="5" t="s">
        <v>805</v>
      </c>
      <c r="C46" t="str">
        <f t="shared" si="0"/>
        <v/>
      </c>
      <c r="D46" t="str">
        <f t="shared" si="1"/>
        <v/>
      </c>
      <c r="E46" t="str">
        <f t="shared" si="2"/>
        <v>11032458</v>
      </c>
    </row>
    <row r="47" spans="1:5" x14ac:dyDescent="0.25">
      <c r="A47" s="4" t="s">
        <v>32</v>
      </c>
      <c r="B47" s="5" t="s">
        <v>806</v>
      </c>
      <c r="C47" t="str">
        <f t="shared" si="0"/>
        <v/>
      </c>
      <c r="D47" t="str">
        <f t="shared" si="1"/>
        <v/>
      </c>
      <c r="E47" t="str">
        <f t="shared" si="2"/>
        <v>11032458</v>
      </c>
    </row>
    <row r="48" spans="1:5" x14ac:dyDescent="0.25">
      <c r="A48" s="4" t="s">
        <v>33</v>
      </c>
      <c r="B48" s="5" t="s">
        <v>807</v>
      </c>
      <c r="C48" t="str">
        <f t="shared" si="0"/>
        <v/>
      </c>
      <c r="D48" t="str">
        <f t="shared" si="1"/>
        <v>Pallet</v>
      </c>
      <c r="E48" t="str">
        <f t="shared" si="2"/>
        <v>11032655</v>
      </c>
    </row>
    <row r="49" spans="1:5" x14ac:dyDescent="0.25">
      <c r="A49" s="4" t="s">
        <v>34</v>
      </c>
      <c r="B49" s="5" t="s">
        <v>808</v>
      </c>
      <c r="C49" t="str">
        <f t="shared" si="0"/>
        <v/>
      </c>
      <c r="D49" t="str">
        <f t="shared" si="1"/>
        <v>Pallet</v>
      </c>
      <c r="E49" t="str">
        <f t="shared" si="2"/>
        <v>11033541</v>
      </c>
    </row>
    <row r="50" spans="1:5" x14ac:dyDescent="0.25">
      <c r="A50" s="4" t="s">
        <v>35</v>
      </c>
      <c r="B50" s="5" t="s">
        <v>809</v>
      </c>
      <c r="C50" t="str">
        <f t="shared" si="0"/>
        <v/>
      </c>
      <c r="D50" t="str">
        <f t="shared" si="1"/>
        <v>Pallet</v>
      </c>
      <c r="E50" t="str">
        <f t="shared" si="2"/>
        <v>11033896</v>
      </c>
    </row>
    <row r="51" spans="1:5" x14ac:dyDescent="0.25">
      <c r="A51" s="4" t="s">
        <v>36</v>
      </c>
      <c r="B51" s="5" t="s">
        <v>810</v>
      </c>
      <c r="C51" t="str">
        <f t="shared" si="0"/>
        <v/>
      </c>
      <c r="D51" t="str">
        <f t="shared" si="1"/>
        <v>Pallet</v>
      </c>
      <c r="E51" t="str">
        <f t="shared" si="2"/>
        <v>11034418</v>
      </c>
    </row>
    <row r="52" spans="1:5" x14ac:dyDescent="0.25">
      <c r="A52" s="4" t="s">
        <v>37</v>
      </c>
      <c r="B52" s="5" t="s">
        <v>811</v>
      </c>
      <c r="C52" t="str">
        <f t="shared" si="0"/>
        <v/>
      </c>
      <c r="D52" t="e">
        <f t="shared" si="1"/>
        <v>#VALUE!</v>
      </c>
      <c r="E52" t="str">
        <f t="shared" si="2"/>
        <v>11035401</v>
      </c>
    </row>
    <row r="53" spans="1:5" x14ac:dyDescent="0.25">
      <c r="A53" s="4" t="s">
        <v>38</v>
      </c>
      <c r="B53" s="5" t="s">
        <v>812</v>
      </c>
      <c r="C53" t="str">
        <f t="shared" si="0"/>
        <v/>
      </c>
      <c r="D53" t="str">
        <f t="shared" si="1"/>
        <v>Pallet</v>
      </c>
      <c r="E53" t="str">
        <f t="shared" si="2"/>
        <v>11035957</v>
      </c>
    </row>
    <row r="54" spans="1:5" x14ac:dyDescent="0.25">
      <c r="A54" s="4" t="s">
        <v>38</v>
      </c>
      <c r="B54" s="5" t="s">
        <v>813</v>
      </c>
      <c r="C54" t="str">
        <f t="shared" si="0"/>
        <v/>
      </c>
      <c r="D54" t="str">
        <f t="shared" si="1"/>
        <v/>
      </c>
      <c r="E54" t="str">
        <f t="shared" si="2"/>
        <v>11035957</v>
      </c>
    </row>
    <row r="55" spans="1:5" x14ac:dyDescent="0.25">
      <c r="A55" s="4" t="s">
        <v>39</v>
      </c>
      <c r="B55" s="5" t="s">
        <v>814</v>
      </c>
      <c r="C55" t="str">
        <f t="shared" si="0"/>
        <v>Logimat</v>
      </c>
      <c r="D55" t="str">
        <f t="shared" si="1"/>
        <v/>
      </c>
      <c r="E55" t="str">
        <f t="shared" si="2"/>
        <v>11036385</v>
      </c>
    </row>
    <row r="56" spans="1:5" x14ac:dyDescent="0.25">
      <c r="A56" s="4" t="s">
        <v>40</v>
      </c>
      <c r="B56" s="5" t="s">
        <v>815</v>
      </c>
      <c r="C56" t="str">
        <f t="shared" si="0"/>
        <v/>
      </c>
      <c r="D56" t="str">
        <f t="shared" si="1"/>
        <v>Pallet</v>
      </c>
      <c r="E56" t="str">
        <f t="shared" si="2"/>
        <v>11036386</v>
      </c>
    </row>
    <row r="57" spans="1:5" x14ac:dyDescent="0.25">
      <c r="A57" s="4" t="s">
        <v>41</v>
      </c>
      <c r="B57" s="5" t="s">
        <v>816</v>
      </c>
      <c r="C57" t="str">
        <f t="shared" si="0"/>
        <v/>
      </c>
      <c r="D57" t="str">
        <f t="shared" si="1"/>
        <v>Pallet</v>
      </c>
      <c r="E57" t="str">
        <f t="shared" si="2"/>
        <v>11037658</v>
      </c>
    </row>
    <row r="58" spans="1:5" x14ac:dyDescent="0.25">
      <c r="A58" s="4" t="s">
        <v>42</v>
      </c>
      <c r="B58" s="5" t="s">
        <v>817</v>
      </c>
      <c r="C58" t="str">
        <f t="shared" si="0"/>
        <v/>
      </c>
      <c r="D58" t="str">
        <f t="shared" si="1"/>
        <v>Pallet</v>
      </c>
      <c r="E58" t="str">
        <f t="shared" si="2"/>
        <v>11037775</v>
      </c>
    </row>
    <row r="59" spans="1:5" x14ac:dyDescent="0.25">
      <c r="A59" s="4" t="s">
        <v>43</v>
      </c>
      <c r="B59" s="5" t="s">
        <v>818</v>
      </c>
      <c r="C59" t="str">
        <f t="shared" si="0"/>
        <v>Logimat</v>
      </c>
      <c r="D59" t="str">
        <f t="shared" si="1"/>
        <v/>
      </c>
      <c r="E59" t="str">
        <f t="shared" si="2"/>
        <v>11038307</v>
      </c>
    </row>
    <row r="60" spans="1:5" x14ac:dyDescent="0.25">
      <c r="A60" s="4" t="s">
        <v>44</v>
      </c>
      <c r="B60" s="5" t="s">
        <v>819</v>
      </c>
      <c r="C60" t="str">
        <f t="shared" si="0"/>
        <v>Logimat</v>
      </c>
      <c r="D60" t="str">
        <f t="shared" si="1"/>
        <v/>
      </c>
      <c r="E60" t="str">
        <f t="shared" si="2"/>
        <v>11038308</v>
      </c>
    </row>
    <row r="61" spans="1:5" x14ac:dyDescent="0.25">
      <c r="A61" s="4" t="s">
        <v>45</v>
      </c>
      <c r="B61" s="5" t="s">
        <v>820</v>
      </c>
      <c r="C61" t="str">
        <f t="shared" si="0"/>
        <v>Logimat</v>
      </c>
      <c r="D61" t="str">
        <f t="shared" si="1"/>
        <v/>
      </c>
      <c r="E61" t="str">
        <f t="shared" si="2"/>
        <v>11038311</v>
      </c>
    </row>
    <row r="62" spans="1:5" x14ac:dyDescent="0.25">
      <c r="A62" s="4" t="s">
        <v>46</v>
      </c>
      <c r="B62" s="5" t="s">
        <v>821</v>
      </c>
      <c r="C62" t="str">
        <f t="shared" si="0"/>
        <v/>
      </c>
      <c r="D62" t="str">
        <f t="shared" si="1"/>
        <v>Pallet</v>
      </c>
      <c r="E62" t="str">
        <f t="shared" si="2"/>
        <v>11041159</v>
      </c>
    </row>
    <row r="63" spans="1:5" x14ac:dyDescent="0.25">
      <c r="A63" s="4" t="s">
        <v>47</v>
      </c>
      <c r="B63" s="5" t="s">
        <v>822</v>
      </c>
      <c r="C63" t="str">
        <f t="shared" si="0"/>
        <v>Logimat</v>
      </c>
      <c r="D63" t="str">
        <f t="shared" si="1"/>
        <v/>
      </c>
      <c r="E63" t="str">
        <f t="shared" si="2"/>
        <v>11041198</v>
      </c>
    </row>
    <row r="64" spans="1:5" x14ac:dyDescent="0.25">
      <c r="A64" s="4" t="s">
        <v>48</v>
      </c>
      <c r="B64" s="5" t="s">
        <v>823</v>
      </c>
      <c r="C64" t="str">
        <f t="shared" si="0"/>
        <v/>
      </c>
      <c r="D64" t="str">
        <f t="shared" si="1"/>
        <v>Pallet</v>
      </c>
      <c r="E64" t="str">
        <f t="shared" si="2"/>
        <v>11043466</v>
      </c>
    </row>
    <row r="65" spans="1:5" x14ac:dyDescent="0.25">
      <c r="A65" s="4" t="s">
        <v>49</v>
      </c>
      <c r="B65" s="5" t="s">
        <v>824</v>
      </c>
      <c r="C65" t="str">
        <f t="shared" si="0"/>
        <v>Logimat</v>
      </c>
      <c r="D65" t="str">
        <f t="shared" si="1"/>
        <v/>
      </c>
      <c r="E65" t="str">
        <f t="shared" si="2"/>
        <v>11043505</v>
      </c>
    </row>
    <row r="66" spans="1:5" x14ac:dyDescent="0.25">
      <c r="A66" s="4" t="s">
        <v>49</v>
      </c>
      <c r="B66" s="5" t="s">
        <v>825</v>
      </c>
      <c r="C66" t="str">
        <f t="shared" si="0"/>
        <v>Logimat</v>
      </c>
      <c r="D66" t="str">
        <f t="shared" si="1"/>
        <v/>
      </c>
      <c r="E66" t="str">
        <f t="shared" si="2"/>
        <v>11043505</v>
      </c>
    </row>
    <row r="67" spans="1:5" x14ac:dyDescent="0.25">
      <c r="A67" s="4" t="s">
        <v>50</v>
      </c>
      <c r="B67" s="5" t="s">
        <v>826</v>
      </c>
      <c r="C67" t="str">
        <f t="shared" si="0"/>
        <v>Logimat</v>
      </c>
      <c r="D67" t="str">
        <f t="shared" si="1"/>
        <v/>
      </c>
      <c r="E67" t="str">
        <f t="shared" si="2"/>
        <v>11045192</v>
      </c>
    </row>
    <row r="68" spans="1:5" x14ac:dyDescent="0.25">
      <c r="A68" s="4" t="s">
        <v>50</v>
      </c>
      <c r="B68" s="5" t="s">
        <v>827</v>
      </c>
      <c r="C68" t="str">
        <f t="shared" si="0"/>
        <v/>
      </c>
      <c r="D68" t="str">
        <f t="shared" si="1"/>
        <v>Pallet</v>
      </c>
      <c r="E68" t="str">
        <f t="shared" si="2"/>
        <v>11045192</v>
      </c>
    </row>
    <row r="69" spans="1:5" x14ac:dyDescent="0.25">
      <c r="A69" s="4" t="s">
        <v>51</v>
      </c>
      <c r="B69" s="5" t="s">
        <v>828</v>
      </c>
      <c r="C69" t="str">
        <f t="shared" si="0"/>
        <v/>
      </c>
      <c r="D69" t="str">
        <f t="shared" si="1"/>
        <v/>
      </c>
      <c r="E69" t="str">
        <f t="shared" si="2"/>
        <v>11045765</v>
      </c>
    </row>
    <row r="70" spans="1:5" x14ac:dyDescent="0.25">
      <c r="A70" s="4" t="s">
        <v>52</v>
      </c>
      <c r="B70" s="5" t="s">
        <v>829</v>
      </c>
      <c r="C70" t="str">
        <f t="shared" si="0"/>
        <v/>
      </c>
      <c r="D70" t="str">
        <f t="shared" si="1"/>
        <v>Pallet</v>
      </c>
      <c r="E70" t="str">
        <f t="shared" si="2"/>
        <v>11046712</v>
      </c>
    </row>
    <row r="71" spans="1:5" x14ac:dyDescent="0.25">
      <c r="A71" s="4" t="s">
        <v>53</v>
      </c>
      <c r="B71" s="5" t="s">
        <v>830</v>
      </c>
      <c r="C71" t="str">
        <f t="shared" si="0"/>
        <v>Logimat</v>
      </c>
      <c r="D71" t="str">
        <f t="shared" si="1"/>
        <v/>
      </c>
      <c r="E71" t="str">
        <f t="shared" si="2"/>
        <v>11048543</v>
      </c>
    </row>
    <row r="72" spans="1:5" x14ac:dyDescent="0.25">
      <c r="A72" s="4" t="s">
        <v>54</v>
      </c>
      <c r="B72" s="5" t="s">
        <v>831</v>
      </c>
      <c r="C72" t="str">
        <f t="shared" ref="C72:C135" si="4">IF(OR(LEFT(B72,2)="08",LEFT(B72,2)="09"),C$6,"")</f>
        <v>Logimat</v>
      </c>
      <c r="D72" t="str">
        <f t="shared" ref="D72:D135" si="5">IF(AND(C72="",VALUE(LEFT(B72,2))&lt;19),D$6,"")</f>
        <v/>
      </c>
      <c r="E72" t="str">
        <f t="shared" ref="E72:E135" si="6">TRIM(A72)</f>
        <v>11050976</v>
      </c>
    </row>
    <row r="73" spans="1:5" x14ac:dyDescent="0.25">
      <c r="A73" s="4" t="s">
        <v>55</v>
      </c>
      <c r="B73" s="5" t="s">
        <v>832</v>
      </c>
      <c r="C73" t="str">
        <f t="shared" si="4"/>
        <v>Logimat</v>
      </c>
      <c r="D73" t="str">
        <f t="shared" si="5"/>
        <v/>
      </c>
      <c r="E73" t="str">
        <f t="shared" si="6"/>
        <v>11050977</v>
      </c>
    </row>
    <row r="74" spans="1:5" x14ac:dyDescent="0.25">
      <c r="A74" s="4" t="s">
        <v>56</v>
      </c>
      <c r="B74" s="5" t="s">
        <v>833</v>
      </c>
      <c r="C74" t="str">
        <f t="shared" si="4"/>
        <v/>
      </c>
      <c r="D74" t="str">
        <f t="shared" si="5"/>
        <v>Pallet</v>
      </c>
      <c r="E74" t="str">
        <f t="shared" si="6"/>
        <v>11050981</v>
      </c>
    </row>
    <row r="75" spans="1:5" x14ac:dyDescent="0.25">
      <c r="A75" s="4" t="s">
        <v>57</v>
      </c>
      <c r="B75" s="5" t="s">
        <v>834</v>
      </c>
      <c r="C75" t="str">
        <f t="shared" si="4"/>
        <v>Logimat</v>
      </c>
      <c r="D75" t="str">
        <f t="shared" si="5"/>
        <v/>
      </c>
      <c r="E75" t="str">
        <f t="shared" si="6"/>
        <v>11052108</v>
      </c>
    </row>
    <row r="76" spans="1:5" x14ac:dyDescent="0.25">
      <c r="A76" s="4" t="s">
        <v>58</v>
      </c>
      <c r="B76" s="5" t="s">
        <v>835</v>
      </c>
      <c r="C76" t="str">
        <f t="shared" si="4"/>
        <v/>
      </c>
      <c r="D76" t="str">
        <f t="shared" si="5"/>
        <v>Pallet</v>
      </c>
      <c r="E76" t="str">
        <f t="shared" si="6"/>
        <v>11052576</v>
      </c>
    </row>
    <row r="77" spans="1:5" x14ac:dyDescent="0.25">
      <c r="A77" s="4" t="s">
        <v>59</v>
      </c>
      <c r="B77" s="5" t="s">
        <v>836</v>
      </c>
      <c r="C77" t="str">
        <f t="shared" si="4"/>
        <v>Logimat</v>
      </c>
      <c r="D77" t="str">
        <f t="shared" si="5"/>
        <v/>
      </c>
      <c r="E77" t="str">
        <f t="shared" si="6"/>
        <v>11058781</v>
      </c>
    </row>
    <row r="78" spans="1:5" x14ac:dyDescent="0.25">
      <c r="A78" s="4" t="s">
        <v>60</v>
      </c>
      <c r="B78" s="5" t="s">
        <v>837</v>
      </c>
      <c r="C78" t="str">
        <f t="shared" si="4"/>
        <v>Logimat</v>
      </c>
      <c r="D78" t="str">
        <f t="shared" si="5"/>
        <v/>
      </c>
      <c r="E78" t="str">
        <f t="shared" si="6"/>
        <v>11059357</v>
      </c>
    </row>
    <row r="79" spans="1:5" x14ac:dyDescent="0.25">
      <c r="A79" s="4" t="s">
        <v>61</v>
      </c>
      <c r="B79" s="5" t="s">
        <v>838</v>
      </c>
      <c r="C79" t="str">
        <f t="shared" si="4"/>
        <v/>
      </c>
      <c r="D79" t="str">
        <f t="shared" si="5"/>
        <v>Pallet</v>
      </c>
      <c r="E79" t="str">
        <f t="shared" si="6"/>
        <v>11060290</v>
      </c>
    </row>
    <row r="80" spans="1:5" x14ac:dyDescent="0.25">
      <c r="A80" s="4" t="s">
        <v>62</v>
      </c>
      <c r="B80" s="5" t="s">
        <v>839</v>
      </c>
      <c r="C80" t="str">
        <f t="shared" si="4"/>
        <v/>
      </c>
      <c r="D80" t="str">
        <f t="shared" si="5"/>
        <v>Pallet</v>
      </c>
      <c r="E80" t="str">
        <f t="shared" si="6"/>
        <v>11060866</v>
      </c>
    </row>
    <row r="81" spans="1:5" x14ac:dyDescent="0.25">
      <c r="A81" s="4" t="s">
        <v>63</v>
      </c>
      <c r="B81" s="5" t="s">
        <v>840</v>
      </c>
      <c r="C81" t="str">
        <f t="shared" si="4"/>
        <v/>
      </c>
      <c r="D81" t="str">
        <f t="shared" si="5"/>
        <v>Pallet</v>
      </c>
      <c r="E81" t="str">
        <f t="shared" si="6"/>
        <v>11060867</v>
      </c>
    </row>
    <row r="82" spans="1:5" x14ac:dyDescent="0.25">
      <c r="A82" s="4" t="s">
        <v>64</v>
      </c>
      <c r="B82" s="5" t="s">
        <v>841</v>
      </c>
      <c r="C82" t="str">
        <f t="shared" si="4"/>
        <v/>
      </c>
      <c r="D82" t="str">
        <f t="shared" si="5"/>
        <v>Pallet</v>
      </c>
      <c r="E82" t="str">
        <f t="shared" si="6"/>
        <v>11060924</v>
      </c>
    </row>
    <row r="83" spans="1:5" x14ac:dyDescent="0.25">
      <c r="A83" s="4" t="s">
        <v>65</v>
      </c>
      <c r="B83" s="5" t="s">
        <v>842</v>
      </c>
      <c r="C83" t="str">
        <f t="shared" si="4"/>
        <v>Logimat</v>
      </c>
      <c r="D83" t="str">
        <f t="shared" si="5"/>
        <v/>
      </c>
      <c r="E83" t="str">
        <f t="shared" si="6"/>
        <v>11061233</v>
      </c>
    </row>
    <row r="84" spans="1:5" x14ac:dyDescent="0.25">
      <c r="A84" s="4" t="s">
        <v>66</v>
      </c>
      <c r="B84" s="5" t="s">
        <v>843</v>
      </c>
      <c r="C84" t="str">
        <f t="shared" si="4"/>
        <v>Logimat</v>
      </c>
      <c r="D84" t="str">
        <f t="shared" si="5"/>
        <v/>
      </c>
      <c r="E84" t="str">
        <f t="shared" si="6"/>
        <v>11061235</v>
      </c>
    </row>
    <row r="85" spans="1:5" x14ac:dyDescent="0.25">
      <c r="A85" s="4" t="s">
        <v>67</v>
      </c>
      <c r="B85" s="5" t="s">
        <v>844</v>
      </c>
      <c r="C85" t="str">
        <f t="shared" si="4"/>
        <v>Logimat</v>
      </c>
      <c r="D85" t="str">
        <f t="shared" si="5"/>
        <v/>
      </c>
      <c r="E85" t="str">
        <f t="shared" si="6"/>
        <v>11061309</v>
      </c>
    </row>
    <row r="86" spans="1:5" x14ac:dyDescent="0.25">
      <c r="A86" s="4" t="s">
        <v>68</v>
      </c>
      <c r="B86" s="5" t="s">
        <v>845</v>
      </c>
      <c r="C86" t="str">
        <f t="shared" si="4"/>
        <v>Logimat</v>
      </c>
      <c r="D86" t="str">
        <f t="shared" si="5"/>
        <v/>
      </c>
      <c r="E86" t="str">
        <f t="shared" si="6"/>
        <v>11061419</v>
      </c>
    </row>
    <row r="87" spans="1:5" x14ac:dyDescent="0.25">
      <c r="A87" s="4" t="s">
        <v>68</v>
      </c>
      <c r="B87" s="5" t="s">
        <v>846</v>
      </c>
      <c r="C87" t="str">
        <f t="shared" si="4"/>
        <v/>
      </c>
      <c r="D87" t="str">
        <f t="shared" si="5"/>
        <v/>
      </c>
      <c r="E87" t="str">
        <f t="shared" si="6"/>
        <v>11061419</v>
      </c>
    </row>
    <row r="88" spans="1:5" x14ac:dyDescent="0.25">
      <c r="A88" s="4" t="s">
        <v>69</v>
      </c>
      <c r="B88" s="5" t="s">
        <v>847</v>
      </c>
      <c r="C88" t="str">
        <f t="shared" si="4"/>
        <v>Logimat</v>
      </c>
      <c r="D88" t="str">
        <f t="shared" si="5"/>
        <v/>
      </c>
      <c r="E88" t="str">
        <f t="shared" si="6"/>
        <v>11062598</v>
      </c>
    </row>
    <row r="89" spans="1:5" x14ac:dyDescent="0.25">
      <c r="A89" s="4" t="s">
        <v>70</v>
      </c>
      <c r="B89" s="5" t="s">
        <v>848</v>
      </c>
      <c r="C89" t="str">
        <f t="shared" si="4"/>
        <v>Logimat</v>
      </c>
      <c r="D89" t="str">
        <f t="shared" si="5"/>
        <v/>
      </c>
      <c r="E89" t="str">
        <f t="shared" si="6"/>
        <v>11062599</v>
      </c>
    </row>
    <row r="90" spans="1:5" x14ac:dyDescent="0.25">
      <c r="A90" s="4" t="s">
        <v>70</v>
      </c>
      <c r="B90" s="5" t="s">
        <v>849</v>
      </c>
      <c r="C90" t="str">
        <f t="shared" si="4"/>
        <v>Logimat</v>
      </c>
      <c r="D90" t="str">
        <f t="shared" si="5"/>
        <v/>
      </c>
      <c r="E90" t="str">
        <f t="shared" si="6"/>
        <v>11062599</v>
      </c>
    </row>
    <row r="91" spans="1:5" x14ac:dyDescent="0.25">
      <c r="A91" s="4" t="s">
        <v>71</v>
      </c>
      <c r="B91" s="5" t="s">
        <v>850</v>
      </c>
      <c r="C91" t="str">
        <f t="shared" si="4"/>
        <v/>
      </c>
      <c r="D91" t="str">
        <f t="shared" si="5"/>
        <v>Pallet</v>
      </c>
      <c r="E91" t="str">
        <f t="shared" si="6"/>
        <v>11064211</v>
      </c>
    </row>
    <row r="92" spans="1:5" x14ac:dyDescent="0.25">
      <c r="A92" s="4" t="s">
        <v>72</v>
      </c>
      <c r="B92" s="5" t="s">
        <v>851</v>
      </c>
      <c r="C92" t="str">
        <f t="shared" si="4"/>
        <v>Logimat</v>
      </c>
      <c r="D92" t="str">
        <f t="shared" si="5"/>
        <v/>
      </c>
      <c r="E92" t="str">
        <f t="shared" si="6"/>
        <v>11064234</v>
      </c>
    </row>
    <row r="93" spans="1:5" x14ac:dyDescent="0.25">
      <c r="A93" s="4" t="s">
        <v>73</v>
      </c>
      <c r="B93" s="5" t="s">
        <v>852</v>
      </c>
      <c r="C93" t="str">
        <f t="shared" si="4"/>
        <v/>
      </c>
      <c r="D93" t="str">
        <f t="shared" si="5"/>
        <v>Pallet</v>
      </c>
      <c r="E93" t="str">
        <f t="shared" si="6"/>
        <v>11064641</v>
      </c>
    </row>
    <row r="94" spans="1:5" x14ac:dyDescent="0.25">
      <c r="A94" s="4" t="s">
        <v>74</v>
      </c>
      <c r="B94" s="5" t="s">
        <v>853</v>
      </c>
      <c r="C94" t="str">
        <f t="shared" si="4"/>
        <v>Logimat</v>
      </c>
      <c r="D94" t="str">
        <f t="shared" si="5"/>
        <v/>
      </c>
      <c r="E94" t="str">
        <f t="shared" si="6"/>
        <v>11064678</v>
      </c>
    </row>
    <row r="95" spans="1:5" x14ac:dyDescent="0.25">
      <c r="A95" s="4" t="s">
        <v>75</v>
      </c>
      <c r="B95" s="5" t="s">
        <v>854</v>
      </c>
      <c r="C95" t="str">
        <f t="shared" si="4"/>
        <v/>
      </c>
      <c r="D95" t="str">
        <f t="shared" si="5"/>
        <v>Pallet</v>
      </c>
      <c r="E95" t="str">
        <f t="shared" si="6"/>
        <v>11066278</v>
      </c>
    </row>
    <row r="96" spans="1:5" x14ac:dyDescent="0.25">
      <c r="A96" s="4" t="s">
        <v>76</v>
      </c>
      <c r="B96" s="5" t="s">
        <v>855</v>
      </c>
      <c r="C96" t="str">
        <f t="shared" si="4"/>
        <v/>
      </c>
      <c r="D96" t="str">
        <f t="shared" si="5"/>
        <v>Pallet</v>
      </c>
      <c r="E96" t="str">
        <f t="shared" si="6"/>
        <v>11066486</v>
      </c>
    </row>
    <row r="97" spans="1:5" x14ac:dyDescent="0.25">
      <c r="A97" s="4" t="s">
        <v>76</v>
      </c>
      <c r="B97" s="5" t="s">
        <v>856</v>
      </c>
      <c r="C97" t="str">
        <f t="shared" si="4"/>
        <v/>
      </c>
      <c r="D97" t="str">
        <f t="shared" si="5"/>
        <v>Pallet</v>
      </c>
      <c r="E97" t="str">
        <f t="shared" si="6"/>
        <v>11066486</v>
      </c>
    </row>
    <row r="98" spans="1:5" x14ac:dyDescent="0.25">
      <c r="A98" s="4" t="s">
        <v>77</v>
      </c>
      <c r="B98" s="5" t="s">
        <v>811</v>
      </c>
      <c r="C98" t="str">
        <f t="shared" si="4"/>
        <v/>
      </c>
      <c r="D98" t="e">
        <f t="shared" si="5"/>
        <v>#VALUE!</v>
      </c>
      <c r="E98" t="str">
        <f t="shared" si="6"/>
        <v>11066489</v>
      </c>
    </row>
    <row r="99" spans="1:5" x14ac:dyDescent="0.25">
      <c r="A99" s="4" t="s">
        <v>78</v>
      </c>
      <c r="B99" s="5" t="s">
        <v>857</v>
      </c>
      <c r="C99" t="str">
        <f t="shared" si="4"/>
        <v/>
      </c>
      <c r="D99" t="str">
        <f t="shared" si="5"/>
        <v>Pallet</v>
      </c>
      <c r="E99" t="str">
        <f t="shared" si="6"/>
        <v>11066711</v>
      </c>
    </row>
    <row r="100" spans="1:5" x14ac:dyDescent="0.25">
      <c r="A100" s="4" t="s">
        <v>79</v>
      </c>
      <c r="B100" s="5" t="s">
        <v>858</v>
      </c>
      <c r="C100" t="str">
        <f t="shared" si="4"/>
        <v/>
      </c>
      <c r="D100" t="str">
        <f t="shared" si="5"/>
        <v>Pallet</v>
      </c>
      <c r="E100" t="str">
        <f t="shared" si="6"/>
        <v>11067571</v>
      </c>
    </row>
    <row r="101" spans="1:5" x14ac:dyDescent="0.25">
      <c r="A101" s="4" t="s">
        <v>80</v>
      </c>
      <c r="B101" s="5" t="s">
        <v>859</v>
      </c>
      <c r="C101" t="str">
        <f t="shared" si="4"/>
        <v>Logimat</v>
      </c>
      <c r="D101" t="str">
        <f t="shared" si="5"/>
        <v/>
      </c>
      <c r="E101" t="str">
        <f t="shared" si="6"/>
        <v>11069225</v>
      </c>
    </row>
    <row r="102" spans="1:5" x14ac:dyDescent="0.25">
      <c r="A102" s="4" t="s">
        <v>80</v>
      </c>
      <c r="B102" s="5" t="s">
        <v>860</v>
      </c>
      <c r="C102" t="str">
        <f t="shared" si="4"/>
        <v>Logimat</v>
      </c>
      <c r="D102" t="str">
        <f t="shared" si="5"/>
        <v/>
      </c>
      <c r="E102" t="str">
        <f t="shared" si="6"/>
        <v>11069225</v>
      </c>
    </row>
    <row r="103" spans="1:5" x14ac:dyDescent="0.25">
      <c r="A103" s="4" t="s">
        <v>81</v>
      </c>
      <c r="B103" s="5" t="s">
        <v>861</v>
      </c>
      <c r="C103" t="str">
        <f t="shared" si="4"/>
        <v/>
      </c>
      <c r="D103" t="str">
        <f t="shared" si="5"/>
        <v>Pallet</v>
      </c>
      <c r="E103" t="str">
        <f t="shared" si="6"/>
        <v>11069383</v>
      </c>
    </row>
    <row r="104" spans="1:5" x14ac:dyDescent="0.25">
      <c r="A104" s="4" t="s">
        <v>82</v>
      </c>
      <c r="B104" s="5" t="s">
        <v>862</v>
      </c>
      <c r="C104" t="str">
        <f t="shared" si="4"/>
        <v>Logimat</v>
      </c>
      <c r="D104" t="str">
        <f t="shared" si="5"/>
        <v/>
      </c>
      <c r="E104" t="str">
        <f t="shared" si="6"/>
        <v>11072857</v>
      </c>
    </row>
    <row r="105" spans="1:5" x14ac:dyDescent="0.25">
      <c r="A105" s="4" t="s">
        <v>82</v>
      </c>
      <c r="B105" s="5" t="s">
        <v>863</v>
      </c>
      <c r="C105" t="str">
        <f t="shared" si="4"/>
        <v>Logimat</v>
      </c>
      <c r="D105" t="str">
        <f t="shared" si="5"/>
        <v/>
      </c>
      <c r="E105" t="str">
        <f t="shared" si="6"/>
        <v>11072857</v>
      </c>
    </row>
    <row r="106" spans="1:5" x14ac:dyDescent="0.25">
      <c r="A106" s="4" t="s">
        <v>83</v>
      </c>
      <c r="B106" s="5" t="s">
        <v>864</v>
      </c>
      <c r="C106" t="str">
        <f t="shared" si="4"/>
        <v/>
      </c>
      <c r="D106" t="str">
        <f t="shared" si="5"/>
        <v>Pallet</v>
      </c>
      <c r="E106" t="str">
        <f t="shared" si="6"/>
        <v>11074424</v>
      </c>
    </row>
    <row r="107" spans="1:5" x14ac:dyDescent="0.25">
      <c r="A107" s="4" t="s">
        <v>84</v>
      </c>
      <c r="B107" s="5" t="s">
        <v>865</v>
      </c>
      <c r="C107" t="str">
        <f t="shared" si="4"/>
        <v/>
      </c>
      <c r="D107" t="str">
        <f t="shared" si="5"/>
        <v>Pallet</v>
      </c>
      <c r="E107" t="str">
        <f t="shared" si="6"/>
        <v>11077129</v>
      </c>
    </row>
    <row r="108" spans="1:5" x14ac:dyDescent="0.25">
      <c r="A108" s="4" t="s">
        <v>85</v>
      </c>
      <c r="B108" s="5" t="s">
        <v>866</v>
      </c>
      <c r="C108" t="str">
        <f t="shared" si="4"/>
        <v/>
      </c>
      <c r="D108" t="str">
        <f t="shared" si="5"/>
        <v>Pallet</v>
      </c>
      <c r="E108" t="str">
        <f t="shared" si="6"/>
        <v>11077262</v>
      </c>
    </row>
    <row r="109" spans="1:5" x14ac:dyDescent="0.25">
      <c r="A109" s="4" t="s">
        <v>86</v>
      </c>
      <c r="B109" s="5" t="s">
        <v>867</v>
      </c>
      <c r="C109" t="str">
        <f t="shared" si="4"/>
        <v/>
      </c>
      <c r="D109" t="str">
        <f t="shared" si="5"/>
        <v>Pallet</v>
      </c>
      <c r="E109" t="str">
        <f t="shared" si="6"/>
        <v>11078271</v>
      </c>
    </row>
    <row r="110" spans="1:5" x14ac:dyDescent="0.25">
      <c r="A110" s="4" t="s">
        <v>87</v>
      </c>
      <c r="B110" s="5" t="s">
        <v>868</v>
      </c>
      <c r="C110" t="str">
        <f t="shared" si="4"/>
        <v>Logimat</v>
      </c>
      <c r="D110" t="str">
        <f t="shared" si="5"/>
        <v/>
      </c>
      <c r="E110" t="str">
        <f t="shared" si="6"/>
        <v>11081671</v>
      </c>
    </row>
    <row r="111" spans="1:5" x14ac:dyDescent="0.25">
      <c r="A111" s="4" t="s">
        <v>88</v>
      </c>
      <c r="B111" s="5" t="s">
        <v>869</v>
      </c>
      <c r="C111" t="str">
        <f t="shared" si="4"/>
        <v/>
      </c>
      <c r="D111" t="str">
        <f t="shared" si="5"/>
        <v>Pallet</v>
      </c>
      <c r="E111" t="str">
        <f t="shared" si="6"/>
        <v>11081696</v>
      </c>
    </row>
    <row r="112" spans="1:5" x14ac:dyDescent="0.25">
      <c r="A112" s="4" t="s">
        <v>89</v>
      </c>
      <c r="B112" s="5" t="s">
        <v>870</v>
      </c>
      <c r="C112" t="str">
        <f t="shared" si="4"/>
        <v/>
      </c>
      <c r="D112" t="str">
        <f t="shared" si="5"/>
        <v>Pallet</v>
      </c>
      <c r="E112" t="str">
        <f t="shared" si="6"/>
        <v>11084484</v>
      </c>
    </row>
    <row r="113" spans="1:5" x14ac:dyDescent="0.25">
      <c r="A113" s="4" t="s">
        <v>90</v>
      </c>
      <c r="B113" s="5" t="s">
        <v>871</v>
      </c>
      <c r="C113" t="str">
        <f t="shared" si="4"/>
        <v/>
      </c>
      <c r="D113" t="str">
        <f t="shared" si="5"/>
        <v>Pallet</v>
      </c>
      <c r="E113" t="str">
        <f t="shared" si="6"/>
        <v>11086804</v>
      </c>
    </row>
    <row r="114" spans="1:5" x14ac:dyDescent="0.25">
      <c r="A114" s="4" t="s">
        <v>91</v>
      </c>
      <c r="B114" s="5" t="s">
        <v>872</v>
      </c>
      <c r="C114" t="str">
        <f t="shared" si="4"/>
        <v/>
      </c>
      <c r="D114" t="str">
        <f t="shared" si="5"/>
        <v>Pallet</v>
      </c>
      <c r="E114" t="str">
        <f t="shared" si="6"/>
        <v>11088476</v>
      </c>
    </row>
    <row r="115" spans="1:5" x14ac:dyDescent="0.25">
      <c r="A115" s="4" t="s">
        <v>92</v>
      </c>
      <c r="B115" s="5" t="s">
        <v>873</v>
      </c>
      <c r="C115" t="str">
        <f t="shared" si="4"/>
        <v/>
      </c>
      <c r="D115" t="str">
        <f t="shared" si="5"/>
        <v>Pallet</v>
      </c>
      <c r="E115" t="str">
        <f t="shared" si="6"/>
        <v>11090570</v>
      </c>
    </row>
    <row r="116" spans="1:5" x14ac:dyDescent="0.25">
      <c r="A116" s="4" t="s">
        <v>93</v>
      </c>
      <c r="B116" s="5" t="s">
        <v>874</v>
      </c>
      <c r="C116" t="str">
        <f t="shared" si="4"/>
        <v>Logimat</v>
      </c>
      <c r="D116" t="str">
        <f t="shared" si="5"/>
        <v/>
      </c>
      <c r="E116" t="str">
        <f t="shared" si="6"/>
        <v>11091076</v>
      </c>
    </row>
    <row r="117" spans="1:5" x14ac:dyDescent="0.25">
      <c r="A117" s="4" t="s">
        <v>94</v>
      </c>
      <c r="B117" s="5" t="s">
        <v>875</v>
      </c>
      <c r="C117" t="str">
        <f t="shared" si="4"/>
        <v/>
      </c>
      <c r="D117" t="str">
        <f t="shared" si="5"/>
        <v/>
      </c>
      <c r="E117" t="str">
        <f t="shared" si="6"/>
        <v>11092454</v>
      </c>
    </row>
    <row r="118" spans="1:5" x14ac:dyDescent="0.25">
      <c r="A118" s="4" t="s">
        <v>95</v>
      </c>
      <c r="B118" s="5" t="s">
        <v>876</v>
      </c>
      <c r="C118" t="str">
        <f t="shared" si="4"/>
        <v/>
      </c>
      <c r="D118" t="str">
        <f t="shared" si="5"/>
        <v>Pallet</v>
      </c>
      <c r="E118" t="str">
        <f t="shared" si="6"/>
        <v>11094552</v>
      </c>
    </row>
    <row r="119" spans="1:5" x14ac:dyDescent="0.25">
      <c r="A119" s="4" t="s">
        <v>96</v>
      </c>
      <c r="B119" s="5" t="s">
        <v>877</v>
      </c>
      <c r="C119" t="str">
        <f t="shared" si="4"/>
        <v/>
      </c>
      <c r="D119" t="str">
        <f t="shared" si="5"/>
        <v>Pallet</v>
      </c>
      <c r="E119" t="str">
        <f t="shared" si="6"/>
        <v>11095740</v>
      </c>
    </row>
    <row r="120" spans="1:5" x14ac:dyDescent="0.25">
      <c r="A120" s="4" t="s">
        <v>97</v>
      </c>
      <c r="B120" s="5" t="s">
        <v>878</v>
      </c>
      <c r="C120" t="str">
        <f t="shared" si="4"/>
        <v/>
      </c>
      <c r="D120" t="str">
        <f t="shared" si="5"/>
        <v/>
      </c>
      <c r="E120" t="str">
        <f t="shared" si="6"/>
        <v>11098268</v>
      </c>
    </row>
    <row r="121" spans="1:5" x14ac:dyDescent="0.25">
      <c r="A121" s="4" t="s">
        <v>97</v>
      </c>
      <c r="B121" s="5" t="s">
        <v>879</v>
      </c>
      <c r="C121" t="str">
        <f t="shared" si="4"/>
        <v/>
      </c>
      <c r="D121" t="str">
        <f t="shared" si="5"/>
        <v/>
      </c>
      <c r="E121" t="str">
        <f t="shared" si="6"/>
        <v>11098268</v>
      </c>
    </row>
    <row r="122" spans="1:5" x14ac:dyDescent="0.25">
      <c r="A122" s="4" t="s">
        <v>97</v>
      </c>
      <c r="B122" s="5" t="s">
        <v>880</v>
      </c>
      <c r="C122" t="str">
        <f t="shared" si="4"/>
        <v/>
      </c>
      <c r="D122" t="str">
        <f t="shared" si="5"/>
        <v/>
      </c>
      <c r="E122" t="str">
        <f t="shared" si="6"/>
        <v>11098268</v>
      </c>
    </row>
    <row r="123" spans="1:5" x14ac:dyDescent="0.25">
      <c r="A123" s="4" t="s">
        <v>97</v>
      </c>
      <c r="B123" s="5" t="s">
        <v>881</v>
      </c>
      <c r="C123" t="str">
        <f t="shared" si="4"/>
        <v/>
      </c>
      <c r="D123" t="str">
        <f t="shared" si="5"/>
        <v/>
      </c>
      <c r="E123" t="str">
        <f t="shared" si="6"/>
        <v>11098268</v>
      </c>
    </row>
    <row r="124" spans="1:5" x14ac:dyDescent="0.25">
      <c r="A124" s="4" t="s">
        <v>97</v>
      </c>
      <c r="B124" s="5" t="s">
        <v>882</v>
      </c>
      <c r="C124" t="str">
        <f t="shared" si="4"/>
        <v/>
      </c>
      <c r="D124" t="str">
        <f t="shared" si="5"/>
        <v/>
      </c>
      <c r="E124" t="str">
        <f t="shared" si="6"/>
        <v>11098268</v>
      </c>
    </row>
    <row r="125" spans="1:5" x14ac:dyDescent="0.25">
      <c r="A125" s="4" t="s">
        <v>97</v>
      </c>
      <c r="B125" s="5" t="s">
        <v>883</v>
      </c>
      <c r="C125" t="str">
        <f t="shared" si="4"/>
        <v/>
      </c>
      <c r="D125" t="str">
        <f t="shared" si="5"/>
        <v/>
      </c>
      <c r="E125" t="str">
        <f t="shared" si="6"/>
        <v>11098268</v>
      </c>
    </row>
    <row r="126" spans="1:5" x14ac:dyDescent="0.25">
      <c r="A126" s="4" t="s">
        <v>98</v>
      </c>
      <c r="B126" s="5" t="s">
        <v>884</v>
      </c>
      <c r="C126" t="str">
        <f t="shared" si="4"/>
        <v/>
      </c>
      <c r="D126" t="str">
        <f t="shared" si="5"/>
        <v>Pallet</v>
      </c>
      <c r="E126" t="str">
        <f t="shared" si="6"/>
        <v>11101825</v>
      </c>
    </row>
    <row r="127" spans="1:5" x14ac:dyDescent="0.25">
      <c r="A127" s="4" t="s">
        <v>99</v>
      </c>
      <c r="B127" s="5" t="s">
        <v>885</v>
      </c>
      <c r="C127" t="str">
        <f t="shared" si="4"/>
        <v/>
      </c>
      <c r="D127" t="str">
        <f t="shared" si="5"/>
        <v>Pallet</v>
      </c>
      <c r="E127" t="str">
        <f t="shared" si="6"/>
        <v>11105386</v>
      </c>
    </row>
    <row r="128" spans="1:5" x14ac:dyDescent="0.25">
      <c r="A128" s="4" t="s">
        <v>99</v>
      </c>
      <c r="B128" s="5" t="s">
        <v>886</v>
      </c>
      <c r="C128" t="str">
        <f t="shared" si="4"/>
        <v/>
      </c>
      <c r="D128" t="str">
        <f t="shared" si="5"/>
        <v>Pallet</v>
      </c>
      <c r="E128" t="str">
        <f t="shared" si="6"/>
        <v>11105386</v>
      </c>
    </row>
    <row r="129" spans="1:5" x14ac:dyDescent="0.25">
      <c r="A129" s="4" t="s">
        <v>100</v>
      </c>
      <c r="B129" s="5" t="s">
        <v>887</v>
      </c>
      <c r="C129" t="str">
        <f t="shared" si="4"/>
        <v/>
      </c>
      <c r="D129" t="str">
        <f t="shared" si="5"/>
        <v>Pallet</v>
      </c>
      <c r="E129" t="str">
        <f t="shared" si="6"/>
        <v>11105534</v>
      </c>
    </row>
    <row r="130" spans="1:5" x14ac:dyDescent="0.25">
      <c r="A130" s="4" t="s">
        <v>101</v>
      </c>
      <c r="B130" s="5" t="s">
        <v>888</v>
      </c>
      <c r="C130" t="str">
        <f t="shared" si="4"/>
        <v/>
      </c>
      <c r="D130" t="str">
        <f t="shared" si="5"/>
        <v>Pallet</v>
      </c>
      <c r="E130" t="str">
        <f t="shared" si="6"/>
        <v>11105538</v>
      </c>
    </row>
    <row r="131" spans="1:5" x14ac:dyDescent="0.25">
      <c r="A131" s="4" t="s">
        <v>102</v>
      </c>
      <c r="B131" s="5" t="s">
        <v>889</v>
      </c>
      <c r="C131" t="str">
        <f t="shared" si="4"/>
        <v/>
      </c>
      <c r="D131" t="str">
        <f t="shared" si="5"/>
        <v>Pallet</v>
      </c>
      <c r="E131" t="str">
        <f t="shared" si="6"/>
        <v>11105539</v>
      </c>
    </row>
    <row r="132" spans="1:5" x14ac:dyDescent="0.25">
      <c r="A132" s="4" t="s">
        <v>103</v>
      </c>
      <c r="B132" s="5" t="s">
        <v>890</v>
      </c>
      <c r="C132" t="str">
        <f t="shared" si="4"/>
        <v/>
      </c>
      <c r="D132" t="str">
        <f t="shared" si="5"/>
        <v/>
      </c>
      <c r="E132" t="str">
        <f t="shared" si="6"/>
        <v>11106271</v>
      </c>
    </row>
    <row r="133" spans="1:5" x14ac:dyDescent="0.25">
      <c r="A133" s="4" t="s">
        <v>104</v>
      </c>
      <c r="B133" s="5" t="s">
        <v>891</v>
      </c>
      <c r="C133" t="str">
        <f t="shared" si="4"/>
        <v>Logimat</v>
      </c>
      <c r="D133" t="str">
        <f t="shared" si="5"/>
        <v/>
      </c>
      <c r="E133" t="str">
        <f t="shared" si="6"/>
        <v>11106677</v>
      </c>
    </row>
    <row r="134" spans="1:5" x14ac:dyDescent="0.25">
      <c r="A134" s="4" t="s">
        <v>105</v>
      </c>
      <c r="B134" s="5" t="s">
        <v>892</v>
      </c>
      <c r="C134" t="str">
        <f t="shared" si="4"/>
        <v/>
      </c>
      <c r="D134" t="str">
        <f t="shared" si="5"/>
        <v>Pallet</v>
      </c>
      <c r="E134" t="str">
        <f t="shared" si="6"/>
        <v>11107459</v>
      </c>
    </row>
    <row r="135" spans="1:5" x14ac:dyDescent="0.25">
      <c r="A135" s="4" t="s">
        <v>106</v>
      </c>
      <c r="B135" s="5" t="s">
        <v>893</v>
      </c>
      <c r="C135" t="str">
        <f t="shared" si="4"/>
        <v/>
      </c>
      <c r="D135" t="str">
        <f t="shared" si="5"/>
        <v>Pallet</v>
      </c>
      <c r="E135" t="str">
        <f t="shared" si="6"/>
        <v>11107504</v>
      </c>
    </row>
    <row r="136" spans="1:5" x14ac:dyDescent="0.25">
      <c r="A136" s="4" t="s">
        <v>107</v>
      </c>
      <c r="B136" s="5" t="s">
        <v>894</v>
      </c>
      <c r="C136" t="str">
        <f t="shared" ref="C136:C199" si="7">IF(OR(LEFT(B136,2)="08",LEFT(B136,2)="09"),C$6,"")</f>
        <v/>
      </c>
      <c r="D136" t="str">
        <f t="shared" ref="D136:D199" si="8">IF(AND(C136="",VALUE(LEFT(B136,2))&lt;19),D$6,"")</f>
        <v/>
      </c>
      <c r="E136" t="str">
        <f t="shared" ref="E136:E199" si="9">TRIM(A136)</f>
        <v>11107586</v>
      </c>
    </row>
    <row r="137" spans="1:5" x14ac:dyDescent="0.25">
      <c r="A137" s="4" t="s">
        <v>107</v>
      </c>
      <c r="B137" s="5" t="s">
        <v>895</v>
      </c>
      <c r="C137" t="str">
        <f t="shared" si="7"/>
        <v/>
      </c>
      <c r="D137" t="str">
        <f t="shared" si="8"/>
        <v/>
      </c>
      <c r="E137" t="str">
        <f t="shared" si="9"/>
        <v>11107586</v>
      </c>
    </row>
    <row r="138" spans="1:5" x14ac:dyDescent="0.25">
      <c r="A138" s="4" t="s">
        <v>108</v>
      </c>
      <c r="B138" s="5" t="s">
        <v>896</v>
      </c>
      <c r="C138" t="str">
        <f t="shared" si="7"/>
        <v/>
      </c>
      <c r="D138" t="str">
        <f t="shared" si="8"/>
        <v/>
      </c>
      <c r="E138" t="str">
        <f t="shared" si="9"/>
        <v>11108078</v>
      </c>
    </row>
    <row r="139" spans="1:5" x14ac:dyDescent="0.25">
      <c r="A139" s="4" t="s">
        <v>109</v>
      </c>
      <c r="B139" s="5" t="s">
        <v>897</v>
      </c>
      <c r="C139" t="str">
        <f t="shared" si="7"/>
        <v/>
      </c>
      <c r="D139" t="str">
        <f t="shared" si="8"/>
        <v>Pallet</v>
      </c>
      <c r="E139" t="str">
        <f t="shared" si="9"/>
        <v>11108270</v>
      </c>
    </row>
    <row r="140" spans="1:5" x14ac:dyDescent="0.25">
      <c r="A140" s="4" t="s">
        <v>110</v>
      </c>
      <c r="B140" s="5" t="s">
        <v>898</v>
      </c>
      <c r="C140" t="str">
        <f t="shared" si="7"/>
        <v>Logimat</v>
      </c>
      <c r="D140" t="str">
        <f t="shared" si="8"/>
        <v/>
      </c>
      <c r="E140" t="str">
        <f t="shared" si="9"/>
        <v>11108405</v>
      </c>
    </row>
    <row r="141" spans="1:5" x14ac:dyDescent="0.25">
      <c r="A141" s="4" t="s">
        <v>111</v>
      </c>
      <c r="B141" s="5" t="s">
        <v>899</v>
      </c>
      <c r="C141" t="str">
        <f t="shared" si="7"/>
        <v>Logimat</v>
      </c>
      <c r="D141" t="str">
        <f t="shared" si="8"/>
        <v/>
      </c>
      <c r="E141" t="str">
        <f t="shared" si="9"/>
        <v>11108413</v>
      </c>
    </row>
    <row r="142" spans="1:5" x14ac:dyDescent="0.25">
      <c r="A142" s="4" t="s">
        <v>112</v>
      </c>
      <c r="B142" s="5" t="s">
        <v>900</v>
      </c>
      <c r="C142" t="str">
        <f t="shared" si="7"/>
        <v/>
      </c>
      <c r="D142" t="str">
        <f t="shared" si="8"/>
        <v/>
      </c>
      <c r="E142" t="str">
        <f t="shared" si="9"/>
        <v>11109123</v>
      </c>
    </row>
    <row r="143" spans="1:5" x14ac:dyDescent="0.25">
      <c r="A143" s="4" t="s">
        <v>113</v>
      </c>
      <c r="B143" s="5" t="s">
        <v>901</v>
      </c>
      <c r="C143" t="str">
        <f t="shared" si="7"/>
        <v>Logimat</v>
      </c>
      <c r="D143" t="str">
        <f t="shared" si="8"/>
        <v/>
      </c>
      <c r="E143" t="str">
        <f t="shared" si="9"/>
        <v>11109633</v>
      </c>
    </row>
    <row r="144" spans="1:5" x14ac:dyDescent="0.25">
      <c r="A144" s="4" t="s">
        <v>114</v>
      </c>
      <c r="B144" s="5" t="s">
        <v>902</v>
      </c>
      <c r="C144" t="str">
        <f t="shared" si="7"/>
        <v>Logimat</v>
      </c>
      <c r="D144" t="str">
        <f t="shared" si="8"/>
        <v/>
      </c>
      <c r="E144" t="str">
        <f t="shared" si="9"/>
        <v>11109634</v>
      </c>
    </row>
    <row r="145" spans="1:5" x14ac:dyDescent="0.25">
      <c r="A145" s="4" t="s">
        <v>115</v>
      </c>
      <c r="B145" s="5" t="s">
        <v>903</v>
      </c>
      <c r="C145" t="str">
        <f t="shared" si="7"/>
        <v>Logimat</v>
      </c>
      <c r="D145" t="str">
        <f t="shared" si="8"/>
        <v/>
      </c>
      <c r="E145" t="str">
        <f t="shared" si="9"/>
        <v>11109635</v>
      </c>
    </row>
    <row r="146" spans="1:5" x14ac:dyDescent="0.25">
      <c r="A146" s="4" t="s">
        <v>116</v>
      </c>
      <c r="B146" s="5" t="s">
        <v>904</v>
      </c>
      <c r="C146" t="str">
        <f t="shared" si="7"/>
        <v>Logimat</v>
      </c>
      <c r="D146" t="str">
        <f t="shared" si="8"/>
        <v/>
      </c>
      <c r="E146" t="str">
        <f t="shared" si="9"/>
        <v>11109636</v>
      </c>
    </row>
    <row r="147" spans="1:5" x14ac:dyDescent="0.25">
      <c r="A147" s="4" t="s">
        <v>116</v>
      </c>
      <c r="B147" s="5" t="s">
        <v>905</v>
      </c>
      <c r="C147" t="str">
        <f t="shared" si="7"/>
        <v>Logimat</v>
      </c>
      <c r="D147" t="str">
        <f t="shared" si="8"/>
        <v/>
      </c>
      <c r="E147" t="str">
        <f t="shared" si="9"/>
        <v>11109636</v>
      </c>
    </row>
    <row r="148" spans="1:5" x14ac:dyDescent="0.25">
      <c r="A148" s="4" t="s">
        <v>117</v>
      </c>
      <c r="B148" s="5" t="s">
        <v>906</v>
      </c>
      <c r="C148" t="str">
        <f t="shared" si="7"/>
        <v>Logimat</v>
      </c>
      <c r="D148" t="str">
        <f t="shared" si="8"/>
        <v/>
      </c>
      <c r="E148" t="str">
        <f t="shared" si="9"/>
        <v>11109637</v>
      </c>
    </row>
    <row r="149" spans="1:5" x14ac:dyDescent="0.25">
      <c r="A149" s="4" t="s">
        <v>118</v>
      </c>
      <c r="B149" s="5" t="s">
        <v>907</v>
      </c>
      <c r="C149" t="str">
        <f t="shared" si="7"/>
        <v>Logimat</v>
      </c>
      <c r="D149" t="str">
        <f t="shared" si="8"/>
        <v/>
      </c>
      <c r="E149" t="str">
        <f t="shared" si="9"/>
        <v>11109638</v>
      </c>
    </row>
    <row r="150" spans="1:5" x14ac:dyDescent="0.25">
      <c r="A150" s="4" t="s">
        <v>118</v>
      </c>
      <c r="B150" s="5" t="s">
        <v>908</v>
      </c>
      <c r="C150" t="str">
        <f t="shared" si="7"/>
        <v>Logimat</v>
      </c>
      <c r="D150" t="str">
        <f t="shared" si="8"/>
        <v/>
      </c>
      <c r="E150" t="str">
        <f t="shared" si="9"/>
        <v>11109638</v>
      </c>
    </row>
    <row r="151" spans="1:5" x14ac:dyDescent="0.25">
      <c r="A151" s="4" t="s">
        <v>119</v>
      </c>
      <c r="B151" s="5" t="s">
        <v>909</v>
      </c>
      <c r="C151" t="str">
        <f t="shared" si="7"/>
        <v/>
      </c>
      <c r="D151" t="str">
        <f t="shared" si="8"/>
        <v>Pallet</v>
      </c>
      <c r="E151" t="str">
        <f t="shared" si="9"/>
        <v>11109641</v>
      </c>
    </row>
    <row r="152" spans="1:5" x14ac:dyDescent="0.25">
      <c r="A152" s="4" t="s">
        <v>120</v>
      </c>
      <c r="B152" s="5" t="s">
        <v>910</v>
      </c>
      <c r="C152" t="str">
        <f t="shared" si="7"/>
        <v>Logimat</v>
      </c>
      <c r="D152" t="str">
        <f t="shared" si="8"/>
        <v/>
      </c>
      <c r="E152" t="str">
        <f t="shared" si="9"/>
        <v>11109643</v>
      </c>
    </row>
    <row r="153" spans="1:5" x14ac:dyDescent="0.25">
      <c r="A153" s="4" t="s">
        <v>121</v>
      </c>
      <c r="B153" s="5" t="s">
        <v>911</v>
      </c>
      <c r="C153" t="str">
        <f t="shared" si="7"/>
        <v>Logimat</v>
      </c>
      <c r="D153" t="str">
        <f t="shared" si="8"/>
        <v/>
      </c>
      <c r="E153" t="str">
        <f t="shared" si="9"/>
        <v>11109644</v>
      </c>
    </row>
    <row r="154" spans="1:5" x14ac:dyDescent="0.25">
      <c r="A154" s="4" t="s">
        <v>122</v>
      </c>
      <c r="B154" s="5" t="s">
        <v>912</v>
      </c>
      <c r="C154" t="str">
        <f t="shared" si="7"/>
        <v/>
      </c>
      <c r="D154" t="str">
        <f t="shared" si="8"/>
        <v>Pallet</v>
      </c>
      <c r="E154" t="str">
        <f t="shared" si="9"/>
        <v>11109645</v>
      </c>
    </row>
    <row r="155" spans="1:5" x14ac:dyDescent="0.25">
      <c r="A155" s="4" t="s">
        <v>123</v>
      </c>
      <c r="B155" s="5" t="s">
        <v>913</v>
      </c>
      <c r="C155" t="str">
        <f t="shared" si="7"/>
        <v>Logimat</v>
      </c>
      <c r="D155" t="str">
        <f t="shared" si="8"/>
        <v/>
      </c>
      <c r="E155" t="str">
        <f t="shared" si="9"/>
        <v>11109647</v>
      </c>
    </row>
    <row r="156" spans="1:5" x14ac:dyDescent="0.25">
      <c r="A156" s="4" t="s">
        <v>123</v>
      </c>
      <c r="B156" s="5" t="s">
        <v>914</v>
      </c>
      <c r="C156" t="str">
        <f t="shared" si="7"/>
        <v>Logimat</v>
      </c>
      <c r="D156" t="str">
        <f t="shared" si="8"/>
        <v/>
      </c>
      <c r="E156" t="str">
        <f t="shared" si="9"/>
        <v>11109647</v>
      </c>
    </row>
    <row r="157" spans="1:5" x14ac:dyDescent="0.25">
      <c r="A157" s="4" t="s">
        <v>124</v>
      </c>
      <c r="B157" s="5" t="s">
        <v>915</v>
      </c>
      <c r="C157" t="str">
        <f t="shared" si="7"/>
        <v/>
      </c>
      <c r="D157" t="str">
        <f t="shared" si="8"/>
        <v>Pallet</v>
      </c>
      <c r="E157" t="str">
        <f t="shared" si="9"/>
        <v>11109649</v>
      </c>
    </row>
    <row r="158" spans="1:5" x14ac:dyDescent="0.25">
      <c r="A158" s="4" t="s">
        <v>125</v>
      </c>
      <c r="B158" s="5" t="s">
        <v>916</v>
      </c>
      <c r="C158" t="str">
        <f t="shared" si="7"/>
        <v/>
      </c>
      <c r="D158" t="str">
        <f t="shared" si="8"/>
        <v>Pallet</v>
      </c>
      <c r="E158" t="str">
        <f t="shared" si="9"/>
        <v>11112036</v>
      </c>
    </row>
    <row r="159" spans="1:5" x14ac:dyDescent="0.25">
      <c r="A159" s="4" t="s">
        <v>126</v>
      </c>
      <c r="B159" s="5" t="s">
        <v>917</v>
      </c>
      <c r="C159" t="str">
        <f t="shared" si="7"/>
        <v>Logimat</v>
      </c>
      <c r="D159" t="str">
        <f t="shared" si="8"/>
        <v/>
      </c>
      <c r="E159" t="str">
        <f t="shared" si="9"/>
        <v>11116609</v>
      </c>
    </row>
    <row r="160" spans="1:5" x14ac:dyDescent="0.25">
      <c r="A160" s="4" t="s">
        <v>127</v>
      </c>
      <c r="B160" s="5" t="s">
        <v>918</v>
      </c>
      <c r="C160" t="str">
        <f t="shared" si="7"/>
        <v/>
      </c>
      <c r="D160" t="str">
        <f t="shared" si="8"/>
        <v>Pallet</v>
      </c>
      <c r="E160" t="str">
        <f t="shared" si="9"/>
        <v>11119361</v>
      </c>
    </row>
    <row r="161" spans="1:5" x14ac:dyDescent="0.25">
      <c r="A161" s="4" t="s">
        <v>127</v>
      </c>
      <c r="B161" s="5" t="s">
        <v>919</v>
      </c>
      <c r="C161" t="str">
        <f t="shared" si="7"/>
        <v/>
      </c>
      <c r="D161" t="str">
        <f t="shared" si="8"/>
        <v>Pallet</v>
      </c>
      <c r="E161" t="str">
        <f t="shared" si="9"/>
        <v>11119361</v>
      </c>
    </row>
    <row r="162" spans="1:5" x14ac:dyDescent="0.25">
      <c r="A162" s="4" t="s">
        <v>127</v>
      </c>
      <c r="B162" s="5" t="s">
        <v>920</v>
      </c>
      <c r="C162" t="str">
        <f t="shared" si="7"/>
        <v/>
      </c>
      <c r="D162" t="str">
        <f t="shared" si="8"/>
        <v>Pallet</v>
      </c>
      <c r="E162" t="str">
        <f t="shared" si="9"/>
        <v>11119361</v>
      </c>
    </row>
    <row r="163" spans="1:5" x14ac:dyDescent="0.25">
      <c r="A163" s="4" t="s">
        <v>127</v>
      </c>
      <c r="B163" s="5" t="s">
        <v>921</v>
      </c>
      <c r="C163" t="str">
        <f t="shared" si="7"/>
        <v/>
      </c>
      <c r="D163" t="str">
        <f t="shared" si="8"/>
        <v>Pallet</v>
      </c>
      <c r="E163" t="str">
        <f t="shared" si="9"/>
        <v>11119361</v>
      </c>
    </row>
    <row r="164" spans="1:5" x14ac:dyDescent="0.25">
      <c r="A164" s="4" t="s">
        <v>128</v>
      </c>
      <c r="B164" s="5" t="s">
        <v>922</v>
      </c>
      <c r="C164" t="str">
        <f t="shared" si="7"/>
        <v/>
      </c>
      <c r="D164" t="str">
        <f t="shared" si="8"/>
        <v>Pallet</v>
      </c>
      <c r="E164" t="str">
        <f t="shared" si="9"/>
        <v>11119745</v>
      </c>
    </row>
    <row r="165" spans="1:5" x14ac:dyDescent="0.25">
      <c r="A165" s="4" t="s">
        <v>129</v>
      </c>
      <c r="B165" s="5" t="s">
        <v>923</v>
      </c>
      <c r="C165" t="str">
        <f t="shared" si="7"/>
        <v/>
      </c>
      <c r="D165" t="str">
        <f t="shared" si="8"/>
        <v>Pallet</v>
      </c>
      <c r="E165" t="str">
        <f t="shared" si="9"/>
        <v>11119850</v>
      </c>
    </row>
    <row r="166" spans="1:5" x14ac:dyDescent="0.25">
      <c r="A166" s="4" t="s">
        <v>130</v>
      </c>
      <c r="B166" s="5" t="s">
        <v>924</v>
      </c>
      <c r="C166" t="str">
        <f t="shared" si="7"/>
        <v>Logimat</v>
      </c>
      <c r="D166" t="str">
        <f t="shared" si="8"/>
        <v/>
      </c>
      <c r="E166" t="str">
        <f t="shared" si="9"/>
        <v>11119964</v>
      </c>
    </row>
    <row r="167" spans="1:5" x14ac:dyDescent="0.25">
      <c r="A167" s="4" t="s">
        <v>131</v>
      </c>
      <c r="B167" s="5" t="s">
        <v>925</v>
      </c>
      <c r="C167" t="str">
        <f t="shared" si="7"/>
        <v/>
      </c>
      <c r="D167" t="str">
        <f t="shared" si="8"/>
        <v>Pallet</v>
      </c>
      <c r="E167" t="str">
        <f t="shared" si="9"/>
        <v>11122167</v>
      </c>
    </row>
    <row r="168" spans="1:5" x14ac:dyDescent="0.25">
      <c r="A168" s="4" t="s">
        <v>132</v>
      </c>
      <c r="B168" s="5" t="s">
        <v>926</v>
      </c>
      <c r="C168" t="str">
        <f t="shared" si="7"/>
        <v/>
      </c>
      <c r="D168" t="str">
        <f t="shared" si="8"/>
        <v>Pallet</v>
      </c>
      <c r="E168" t="str">
        <f t="shared" si="9"/>
        <v>11123715</v>
      </c>
    </row>
    <row r="169" spans="1:5" x14ac:dyDescent="0.25">
      <c r="A169" s="4" t="s">
        <v>132</v>
      </c>
      <c r="B169" s="5" t="s">
        <v>927</v>
      </c>
      <c r="C169" t="str">
        <f t="shared" si="7"/>
        <v/>
      </c>
      <c r="D169" t="str">
        <f t="shared" si="8"/>
        <v>Pallet</v>
      </c>
      <c r="E169" t="str">
        <f t="shared" si="9"/>
        <v>11123715</v>
      </c>
    </row>
    <row r="170" spans="1:5" x14ac:dyDescent="0.25">
      <c r="A170" s="4" t="s">
        <v>133</v>
      </c>
      <c r="B170" s="5" t="s">
        <v>928</v>
      </c>
      <c r="C170" t="str">
        <f t="shared" si="7"/>
        <v>Logimat</v>
      </c>
      <c r="D170" t="str">
        <f t="shared" si="8"/>
        <v/>
      </c>
      <c r="E170" t="str">
        <f t="shared" si="9"/>
        <v>11124185</v>
      </c>
    </row>
    <row r="171" spans="1:5" x14ac:dyDescent="0.25">
      <c r="A171" s="4" t="s">
        <v>134</v>
      </c>
      <c r="B171" s="5" t="s">
        <v>929</v>
      </c>
      <c r="C171" t="str">
        <f t="shared" si="7"/>
        <v/>
      </c>
      <c r="D171" t="str">
        <f t="shared" si="8"/>
        <v>Pallet</v>
      </c>
      <c r="E171" t="str">
        <f t="shared" si="9"/>
        <v>11126941</v>
      </c>
    </row>
    <row r="172" spans="1:5" x14ac:dyDescent="0.25">
      <c r="A172" s="4" t="s">
        <v>135</v>
      </c>
      <c r="B172" s="5" t="s">
        <v>930</v>
      </c>
      <c r="C172" t="str">
        <f t="shared" si="7"/>
        <v/>
      </c>
      <c r="D172" t="str">
        <f t="shared" si="8"/>
        <v/>
      </c>
      <c r="E172" t="str">
        <f t="shared" si="9"/>
        <v>11128174</v>
      </c>
    </row>
    <row r="173" spans="1:5" x14ac:dyDescent="0.25">
      <c r="A173" s="4" t="s">
        <v>136</v>
      </c>
      <c r="B173" s="5" t="s">
        <v>931</v>
      </c>
      <c r="C173" t="str">
        <f t="shared" si="7"/>
        <v/>
      </c>
      <c r="D173" t="str">
        <f t="shared" si="8"/>
        <v/>
      </c>
      <c r="E173" t="str">
        <f t="shared" si="9"/>
        <v>11128664</v>
      </c>
    </row>
    <row r="174" spans="1:5" x14ac:dyDescent="0.25">
      <c r="A174" s="4" t="s">
        <v>137</v>
      </c>
      <c r="B174" s="5" t="s">
        <v>932</v>
      </c>
      <c r="C174" t="str">
        <f t="shared" si="7"/>
        <v/>
      </c>
      <c r="D174" t="str">
        <f t="shared" si="8"/>
        <v/>
      </c>
      <c r="E174" t="str">
        <f t="shared" si="9"/>
        <v>11128684</v>
      </c>
    </row>
    <row r="175" spans="1:5" x14ac:dyDescent="0.25">
      <c r="A175" s="4" t="s">
        <v>138</v>
      </c>
      <c r="B175" s="5" t="s">
        <v>933</v>
      </c>
      <c r="C175" t="str">
        <f t="shared" si="7"/>
        <v/>
      </c>
      <c r="D175" t="str">
        <f t="shared" si="8"/>
        <v/>
      </c>
      <c r="E175" t="str">
        <f t="shared" si="9"/>
        <v>11129942</v>
      </c>
    </row>
    <row r="176" spans="1:5" x14ac:dyDescent="0.25">
      <c r="A176" s="4" t="s">
        <v>139</v>
      </c>
      <c r="B176" s="5" t="s">
        <v>934</v>
      </c>
      <c r="C176" t="str">
        <f t="shared" si="7"/>
        <v/>
      </c>
      <c r="D176" t="str">
        <f t="shared" si="8"/>
        <v>Pallet</v>
      </c>
      <c r="E176" t="str">
        <f t="shared" si="9"/>
        <v>11135597</v>
      </c>
    </row>
    <row r="177" spans="1:5" x14ac:dyDescent="0.25">
      <c r="A177" s="4" t="s">
        <v>140</v>
      </c>
      <c r="B177" s="5" t="s">
        <v>935</v>
      </c>
      <c r="C177" t="str">
        <f t="shared" si="7"/>
        <v>Logimat</v>
      </c>
      <c r="D177" t="str">
        <f t="shared" si="8"/>
        <v/>
      </c>
      <c r="E177" t="str">
        <f t="shared" si="9"/>
        <v>11137287</v>
      </c>
    </row>
    <row r="178" spans="1:5" x14ac:dyDescent="0.25">
      <c r="A178" s="4" t="s">
        <v>141</v>
      </c>
      <c r="B178" s="5" t="s">
        <v>936</v>
      </c>
      <c r="C178" t="str">
        <f t="shared" si="7"/>
        <v/>
      </c>
      <c r="D178" t="str">
        <f t="shared" si="8"/>
        <v>Pallet</v>
      </c>
      <c r="E178" t="str">
        <f t="shared" si="9"/>
        <v>11140686</v>
      </c>
    </row>
    <row r="179" spans="1:5" x14ac:dyDescent="0.25">
      <c r="A179" s="4" t="s">
        <v>142</v>
      </c>
      <c r="B179" s="5" t="s">
        <v>937</v>
      </c>
      <c r="C179" t="str">
        <f t="shared" si="7"/>
        <v/>
      </c>
      <c r="D179" t="str">
        <f t="shared" si="8"/>
        <v/>
      </c>
      <c r="E179" t="str">
        <f t="shared" si="9"/>
        <v>11141507</v>
      </c>
    </row>
    <row r="180" spans="1:5" x14ac:dyDescent="0.25">
      <c r="A180" s="4" t="s">
        <v>142</v>
      </c>
      <c r="B180" s="5" t="s">
        <v>938</v>
      </c>
      <c r="C180" t="str">
        <f t="shared" si="7"/>
        <v/>
      </c>
      <c r="D180" t="str">
        <f t="shared" si="8"/>
        <v/>
      </c>
      <c r="E180" t="str">
        <f t="shared" si="9"/>
        <v>11141507</v>
      </c>
    </row>
    <row r="181" spans="1:5" x14ac:dyDescent="0.25">
      <c r="A181" s="4" t="s">
        <v>143</v>
      </c>
      <c r="B181" s="5" t="s">
        <v>939</v>
      </c>
      <c r="C181" t="str">
        <f t="shared" si="7"/>
        <v/>
      </c>
      <c r="D181" t="str">
        <f t="shared" si="8"/>
        <v>Pallet</v>
      </c>
      <c r="E181" t="str">
        <f t="shared" si="9"/>
        <v>11141579</v>
      </c>
    </row>
    <row r="182" spans="1:5" x14ac:dyDescent="0.25">
      <c r="A182" s="4" t="s">
        <v>144</v>
      </c>
      <c r="B182" s="5" t="s">
        <v>940</v>
      </c>
      <c r="C182" t="str">
        <f t="shared" si="7"/>
        <v>Logimat</v>
      </c>
      <c r="D182" t="str">
        <f t="shared" si="8"/>
        <v/>
      </c>
      <c r="E182" t="str">
        <f t="shared" si="9"/>
        <v>11143008</v>
      </c>
    </row>
    <row r="183" spans="1:5" x14ac:dyDescent="0.25">
      <c r="A183" s="4" t="s">
        <v>144</v>
      </c>
      <c r="B183" s="5" t="s">
        <v>941</v>
      </c>
      <c r="C183" t="str">
        <f t="shared" si="7"/>
        <v>Logimat</v>
      </c>
      <c r="D183" t="str">
        <f t="shared" si="8"/>
        <v/>
      </c>
      <c r="E183" t="str">
        <f t="shared" si="9"/>
        <v>11143008</v>
      </c>
    </row>
    <row r="184" spans="1:5" x14ac:dyDescent="0.25">
      <c r="A184" s="4" t="s">
        <v>144</v>
      </c>
      <c r="B184" s="5" t="s">
        <v>942</v>
      </c>
      <c r="C184" t="str">
        <f t="shared" si="7"/>
        <v>Logimat</v>
      </c>
      <c r="D184" t="str">
        <f t="shared" si="8"/>
        <v/>
      </c>
      <c r="E184" t="str">
        <f t="shared" si="9"/>
        <v>11143008</v>
      </c>
    </row>
    <row r="185" spans="1:5" x14ac:dyDescent="0.25">
      <c r="A185" s="4" t="s">
        <v>144</v>
      </c>
      <c r="B185" s="5" t="s">
        <v>943</v>
      </c>
      <c r="C185" t="str">
        <f t="shared" si="7"/>
        <v>Logimat</v>
      </c>
      <c r="D185" t="str">
        <f t="shared" si="8"/>
        <v/>
      </c>
      <c r="E185" t="str">
        <f t="shared" si="9"/>
        <v>11143008</v>
      </c>
    </row>
    <row r="186" spans="1:5" x14ac:dyDescent="0.25">
      <c r="A186" s="4" t="s">
        <v>145</v>
      </c>
      <c r="B186" s="5" t="s">
        <v>944</v>
      </c>
      <c r="C186" t="str">
        <f t="shared" si="7"/>
        <v/>
      </c>
      <c r="D186" t="str">
        <f t="shared" si="8"/>
        <v>Pallet</v>
      </c>
      <c r="E186" t="str">
        <f t="shared" si="9"/>
        <v>11143066</v>
      </c>
    </row>
    <row r="187" spans="1:5" x14ac:dyDescent="0.25">
      <c r="A187" s="4" t="s">
        <v>146</v>
      </c>
      <c r="B187" s="5" t="s">
        <v>945</v>
      </c>
      <c r="C187" t="str">
        <f t="shared" si="7"/>
        <v/>
      </c>
      <c r="D187" t="str">
        <f t="shared" si="8"/>
        <v/>
      </c>
      <c r="E187" t="str">
        <f t="shared" si="9"/>
        <v>11144210</v>
      </c>
    </row>
    <row r="188" spans="1:5" x14ac:dyDescent="0.25">
      <c r="A188" s="4" t="s">
        <v>147</v>
      </c>
      <c r="B188" s="5" t="s">
        <v>946</v>
      </c>
      <c r="C188" t="str">
        <f t="shared" si="7"/>
        <v>Logimat</v>
      </c>
      <c r="D188" t="str">
        <f t="shared" si="8"/>
        <v/>
      </c>
      <c r="E188" t="str">
        <f t="shared" si="9"/>
        <v>11146246</v>
      </c>
    </row>
    <row r="189" spans="1:5" x14ac:dyDescent="0.25">
      <c r="A189" s="4" t="s">
        <v>148</v>
      </c>
      <c r="B189" s="5" t="s">
        <v>947</v>
      </c>
      <c r="C189" t="str">
        <f t="shared" si="7"/>
        <v/>
      </c>
      <c r="D189" t="str">
        <f t="shared" si="8"/>
        <v>Pallet</v>
      </c>
      <c r="E189" t="str">
        <f t="shared" si="9"/>
        <v>11146433</v>
      </c>
    </row>
    <row r="190" spans="1:5" x14ac:dyDescent="0.25">
      <c r="A190" s="4" t="s">
        <v>149</v>
      </c>
      <c r="B190" s="5" t="s">
        <v>948</v>
      </c>
      <c r="C190" t="str">
        <f t="shared" si="7"/>
        <v>Logimat</v>
      </c>
      <c r="D190" t="str">
        <f t="shared" si="8"/>
        <v/>
      </c>
      <c r="E190" t="str">
        <f t="shared" si="9"/>
        <v>11146717</v>
      </c>
    </row>
    <row r="191" spans="1:5" x14ac:dyDescent="0.25">
      <c r="A191" s="4" t="s">
        <v>150</v>
      </c>
      <c r="B191" s="5" t="s">
        <v>949</v>
      </c>
      <c r="C191" t="str">
        <f t="shared" si="7"/>
        <v>Logimat</v>
      </c>
      <c r="D191" t="str">
        <f t="shared" si="8"/>
        <v/>
      </c>
      <c r="E191" t="str">
        <f t="shared" si="9"/>
        <v>11146718</v>
      </c>
    </row>
    <row r="192" spans="1:5" x14ac:dyDescent="0.25">
      <c r="A192" s="4" t="s">
        <v>151</v>
      </c>
      <c r="B192" s="5" t="s">
        <v>950</v>
      </c>
      <c r="C192" t="str">
        <f t="shared" si="7"/>
        <v>Logimat</v>
      </c>
      <c r="D192" t="str">
        <f t="shared" si="8"/>
        <v/>
      </c>
      <c r="E192" t="str">
        <f t="shared" si="9"/>
        <v>11146719</v>
      </c>
    </row>
    <row r="193" spans="1:5" x14ac:dyDescent="0.25">
      <c r="A193" s="4" t="s">
        <v>152</v>
      </c>
      <c r="B193" s="5" t="s">
        <v>951</v>
      </c>
      <c r="C193" t="str">
        <f t="shared" si="7"/>
        <v>Logimat</v>
      </c>
      <c r="D193" t="str">
        <f t="shared" si="8"/>
        <v/>
      </c>
      <c r="E193" t="str">
        <f t="shared" si="9"/>
        <v>11146720</v>
      </c>
    </row>
    <row r="194" spans="1:5" x14ac:dyDescent="0.25">
      <c r="A194" s="4" t="s">
        <v>152</v>
      </c>
      <c r="B194" s="5" t="s">
        <v>952</v>
      </c>
      <c r="C194" t="str">
        <f t="shared" si="7"/>
        <v>Logimat</v>
      </c>
      <c r="D194" t="str">
        <f t="shared" si="8"/>
        <v/>
      </c>
      <c r="E194" t="str">
        <f t="shared" si="9"/>
        <v>11146720</v>
      </c>
    </row>
    <row r="195" spans="1:5" x14ac:dyDescent="0.25">
      <c r="A195" s="4" t="s">
        <v>153</v>
      </c>
      <c r="B195" s="5" t="s">
        <v>953</v>
      </c>
      <c r="C195" t="str">
        <f t="shared" si="7"/>
        <v/>
      </c>
      <c r="D195" t="str">
        <f t="shared" si="8"/>
        <v>Pallet</v>
      </c>
      <c r="E195" t="str">
        <f t="shared" si="9"/>
        <v>11146752</v>
      </c>
    </row>
    <row r="196" spans="1:5" x14ac:dyDescent="0.25">
      <c r="A196" s="4" t="s">
        <v>154</v>
      </c>
      <c r="B196" s="5" t="s">
        <v>897</v>
      </c>
      <c r="C196" t="str">
        <f t="shared" si="7"/>
        <v/>
      </c>
      <c r="D196" t="str">
        <f t="shared" si="8"/>
        <v>Pallet</v>
      </c>
      <c r="E196" t="str">
        <f t="shared" si="9"/>
        <v>11146753</v>
      </c>
    </row>
    <row r="197" spans="1:5" x14ac:dyDescent="0.25">
      <c r="A197" s="4" t="s">
        <v>155</v>
      </c>
      <c r="B197" s="5" t="s">
        <v>954</v>
      </c>
      <c r="C197" t="str">
        <f t="shared" si="7"/>
        <v>Logimat</v>
      </c>
      <c r="D197" t="str">
        <f t="shared" si="8"/>
        <v/>
      </c>
      <c r="E197" t="str">
        <f t="shared" si="9"/>
        <v>11146754</v>
      </c>
    </row>
    <row r="198" spans="1:5" x14ac:dyDescent="0.25">
      <c r="A198" s="4" t="s">
        <v>156</v>
      </c>
      <c r="B198" s="5" t="s">
        <v>955</v>
      </c>
      <c r="C198" t="str">
        <f t="shared" si="7"/>
        <v>Logimat</v>
      </c>
      <c r="D198" t="str">
        <f t="shared" si="8"/>
        <v/>
      </c>
      <c r="E198" t="str">
        <f t="shared" si="9"/>
        <v>11146755</v>
      </c>
    </row>
    <row r="199" spans="1:5" x14ac:dyDescent="0.25">
      <c r="A199" s="4" t="s">
        <v>156</v>
      </c>
      <c r="B199" s="5" t="s">
        <v>956</v>
      </c>
      <c r="C199" t="str">
        <f t="shared" si="7"/>
        <v>Logimat</v>
      </c>
      <c r="D199" t="str">
        <f t="shared" si="8"/>
        <v/>
      </c>
      <c r="E199" t="str">
        <f t="shared" si="9"/>
        <v>11146755</v>
      </c>
    </row>
    <row r="200" spans="1:5" x14ac:dyDescent="0.25">
      <c r="A200" s="4" t="s">
        <v>157</v>
      </c>
      <c r="B200" s="5" t="s">
        <v>957</v>
      </c>
      <c r="C200" t="str">
        <f t="shared" ref="C200:C263" si="10">IF(OR(LEFT(B200,2)="08",LEFT(B200,2)="09"),C$6,"")</f>
        <v>Logimat</v>
      </c>
      <c r="D200" t="str">
        <f t="shared" ref="D200:D263" si="11">IF(AND(C200="",VALUE(LEFT(B200,2))&lt;19),D$6,"")</f>
        <v/>
      </c>
      <c r="E200" t="str">
        <f t="shared" ref="E200:E263" si="12">TRIM(A200)</f>
        <v>11146756</v>
      </c>
    </row>
    <row r="201" spans="1:5" x14ac:dyDescent="0.25">
      <c r="A201" s="4" t="s">
        <v>158</v>
      </c>
      <c r="B201" s="5" t="s">
        <v>958</v>
      </c>
      <c r="C201" t="str">
        <f t="shared" si="10"/>
        <v>Logimat</v>
      </c>
      <c r="D201" t="str">
        <f t="shared" si="11"/>
        <v/>
      </c>
      <c r="E201" t="str">
        <f t="shared" si="12"/>
        <v>11146758</v>
      </c>
    </row>
    <row r="202" spans="1:5" x14ac:dyDescent="0.25">
      <c r="A202" s="4" t="s">
        <v>159</v>
      </c>
      <c r="B202" s="5" t="s">
        <v>959</v>
      </c>
      <c r="C202" t="str">
        <f t="shared" si="10"/>
        <v/>
      </c>
      <c r="D202" t="str">
        <f t="shared" si="11"/>
        <v/>
      </c>
      <c r="E202" t="str">
        <f t="shared" si="12"/>
        <v>11150375</v>
      </c>
    </row>
    <row r="203" spans="1:5" x14ac:dyDescent="0.25">
      <c r="A203" s="4" t="s">
        <v>160</v>
      </c>
      <c r="B203" s="5" t="s">
        <v>960</v>
      </c>
      <c r="C203" t="str">
        <f t="shared" si="10"/>
        <v>Logimat</v>
      </c>
      <c r="D203" t="str">
        <f t="shared" si="11"/>
        <v/>
      </c>
      <c r="E203" t="str">
        <f t="shared" si="12"/>
        <v>11151469</v>
      </c>
    </row>
    <row r="204" spans="1:5" x14ac:dyDescent="0.25">
      <c r="A204" s="4" t="s">
        <v>161</v>
      </c>
      <c r="B204" s="5" t="s">
        <v>961</v>
      </c>
      <c r="C204" t="str">
        <f t="shared" si="10"/>
        <v/>
      </c>
      <c r="D204" t="str">
        <f t="shared" si="11"/>
        <v>Pallet</v>
      </c>
      <c r="E204" t="str">
        <f t="shared" si="12"/>
        <v>11155901</v>
      </c>
    </row>
    <row r="205" spans="1:5" x14ac:dyDescent="0.25">
      <c r="A205" s="4" t="s">
        <v>162</v>
      </c>
      <c r="B205" s="5" t="s">
        <v>962</v>
      </c>
      <c r="C205" t="str">
        <f t="shared" si="10"/>
        <v>Logimat</v>
      </c>
      <c r="D205" t="str">
        <f t="shared" si="11"/>
        <v/>
      </c>
      <c r="E205" t="str">
        <f t="shared" si="12"/>
        <v>11156155</v>
      </c>
    </row>
    <row r="206" spans="1:5" x14ac:dyDescent="0.25">
      <c r="A206" s="4" t="s">
        <v>163</v>
      </c>
      <c r="B206" s="5" t="s">
        <v>963</v>
      </c>
      <c r="C206" t="str">
        <f t="shared" si="10"/>
        <v/>
      </c>
      <c r="D206" t="str">
        <f t="shared" si="11"/>
        <v>Pallet</v>
      </c>
      <c r="E206" t="str">
        <f t="shared" si="12"/>
        <v>11156335</v>
      </c>
    </row>
    <row r="207" spans="1:5" x14ac:dyDescent="0.25">
      <c r="A207" s="4" t="s">
        <v>164</v>
      </c>
      <c r="B207" s="5" t="s">
        <v>964</v>
      </c>
      <c r="C207" t="str">
        <f t="shared" si="10"/>
        <v/>
      </c>
      <c r="D207" t="str">
        <f t="shared" si="11"/>
        <v>Pallet</v>
      </c>
      <c r="E207" t="str">
        <f t="shared" si="12"/>
        <v>11156577</v>
      </c>
    </row>
    <row r="208" spans="1:5" x14ac:dyDescent="0.25">
      <c r="A208" s="4" t="s">
        <v>165</v>
      </c>
      <c r="B208" s="5" t="s">
        <v>965</v>
      </c>
      <c r="C208" t="str">
        <f t="shared" si="10"/>
        <v>Logimat</v>
      </c>
      <c r="D208" t="str">
        <f t="shared" si="11"/>
        <v/>
      </c>
      <c r="E208" t="str">
        <f t="shared" si="12"/>
        <v>11159472</v>
      </c>
    </row>
    <row r="209" spans="1:5" x14ac:dyDescent="0.25">
      <c r="A209" s="4" t="s">
        <v>166</v>
      </c>
      <c r="B209" s="5" t="s">
        <v>966</v>
      </c>
      <c r="C209" t="str">
        <f t="shared" si="10"/>
        <v>Logimat</v>
      </c>
      <c r="D209" t="str">
        <f t="shared" si="11"/>
        <v/>
      </c>
      <c r="E209" t="str">
        <f t="shared" si="12"/>
        <v>11160319</v>
      </c>
    </row>
    <row r="210" spans="1:5" x14ac:dyDescent="0.25">
      <c r="A210" s="4" t="s">
        <v>166</v>
      </c>
      <c r="B210" s="5" t="s">
        <v>967</v>
      </c>
      <c r="C210" t="str">
        <f t="shared" si="10"/>
        <v>Logimat</v>
      </c>
      <c r="D210" t="str">
        <f t="shared" si="11"/>
        <v/>
      </c>
      <c r="E210" t="str">
        <f t="shared" si="12"/>
        <v>11160319</v>
      </c>
    </row>
    <row r="211" spans="1:5" x14ac:dyDescent="0.25">
      <c r="A211" s="4" t="s">
        <v>167</v>
      </c>
      <c r="B211" s="5" t="s">
        <v>968</v>
      </c>
      <c r="C211" t="str">
        <f t="shared" si="10"/>
        <v/>
      </c>
      <c r="D211" t="str">
        <f t="shared" si="11"/>
        <v/>
      </c>
      <c r="E211" t="str">
        <f t="shared" si="12"/>
        <v>11161383</v>
      </c>
    </row>
    <row r="212" spans="1:5" x14ac:dyDescent="0.25">
      <c r="A212" s="4" t="s">
        <v>167</v>
      </c>
      <c r="B212" s="5" t="s">
        <v>969</v>
      </c>
      <c r="C212" t="str">
        <f t="shared" si="10"/>
        <v/>
      </c>
      <c r="D212" t="str">
        <f t="shared" si="11"/>
        <v/>
      </c>
      <c r="E212" t="str">
        <f t="shared" si="12"/>
        <v>11161383</v>
      </c>
    </row>
    <row r="213" spans="1:5" x14ac:dyDescent="0.25">
      <c r="A213" s="4" t="s">
        <v>167</v>
      </c>
      <c r="B213" s="5" t="s">
        <v>970</v>
      </c>
      <c r="C213" t="str">
        <f t="shared" si="10"/>
        <v/>
      </c>
      <c r="D213" t="str">
        <f t="shared" si="11"/>
        <v/>
      </c>
      <c r="E213" t="str">
        <f t="shared" si="12"/>
        <v>11161383</v>
      </c>
    </row>
    <row r="214" spans="1:5" x14ac:dyDescent="0.25">
      <c r="A214" s="4" t="s">
        <v>168</v>
      </c>
      <c r="B214" s="5" t="s">
        <v>971</v>
      </c>
      <c r="C214" t="str">
        <f t="shared" si="10"/>
        <v/>
      </c>
      <c r="D214" t="str">
        <f t="shared" si="11"/>
        <v>Pallet</v>
      </c>
      <c r="E214" t="str">
        <f t="shared" si="12"/>
        <v>11162742</v>
      </c>
    </row>
    <row r="215" spans="1:5" x14ac:dyDescent="0.25">
      <c r="A215" s="4" t="s">
        <v>169</v>
      </c>
      <c r="B215" s="5" t="s">
        <v>972</v>
      </c>
      <c r="C215" t="str">
        <f t="shared" si="10"/>
        <v/>
      </c>
      <c r="D215" t="str">
        <f t="shared" si="11"/>
        <v/>
      </c>
      <c r="E215" t="str">
        <f t="shared" si="12"/>
        <v>11163124</v>
      </c>
    </row>
    <row r="216" spans="1:5" x14ac:dyDescent="0.25">
      <c r="A216" s="4" t="s">
        <v>170</v>
      </c>
      <c r="B216" s="5" t="s">
        <v>973</v>
      </c>
      <c r="C216" t="str">
        <f t="shared" si="10"/>
        <v/>
      </c>
      <c r="D216" t="str">
        <f t="shared" si="11"/>
        <v/>
      </c>
      <c r="E216" t="str">
        <f t="shared" si="12"/>
        <v>11163125</v>
      </c>
    </row>
    <row r="217" spans="1:5" x14ac:dyDescent="0.25">
      <c r="A217" s="4" t="s">
        <v>171</v>
      </c>
      <c r="B217" s="5" t="s">
        <v>974</v>
      </c>
      <c r="C217" t="str">
        <f t="shared" si="10"/>
        <v/>
      </c>
      <c r="D217" t="str">
        <f t="shared" si="11"/>
        <v/>
      </c>
      <c r="E217" t="str">
        <f t="shared" si="12"/>
        <v>11163319</v>
      </c>
    </row>
    <row r="218" spans="1:5" x14ac:dyDescent="0.25">
      <c r="A218" s="4" t="s">
        <v>172</v>
      </c>
      <c r="B218" s="5" t="s">
        <v>975</v>
      </c>
      <c r="C218" t="str">
        <f t="shared" si="10"/>
        <v/>
      </c>
      <c r="D218" t="str">
        <f t="shared" si="11"/>
        <v/>
      </c>
      <c r="E218" t="str">
        <f t="shared" si="12"/>
        <v>11163325</v>
      </c>
    </row>
    <row r="219" spans="1:5" x14ac:dyDescent="0.25">
      <c r="A219" s="4" t="s">
        <v>173</v>
      </c>
      <c r="B219" s="5" t="s">
        <v>976</v>
      </c>
      <c r="C219" t="str">
        <f t="shared" si="10"/>
        <v/>
      </c>
      <c r="D219" t="str">
        <f t="shared" si="11"/>
        <v>Pallet</v>
      </c>
      <c r="E219" t="str">
        <f t="shared" si="12"/>
        <v>11163333</v>
      </c>
    </row>
    <row r="220" spans="1:5" x14ac:dyDescent="0.25">
      <c r="A220" s="4" t="s">
        <v>173</v>
      </c>
      <c r="B220" s="5" t="s">
        <v>977</v>
      </c>
      <c r="C220" t="str">
        <f t="shared" si="10"/>
        <v/>
      </c>
      <c r="D220" t="str">
        <f t="shared" si="11"/>
        <v>Pallet</v>
      </c>
      <c r="E220" t="str">
        <f t="shared" si="12"/>
        <v>11163333</v>
      </c>
    </row>
    <row r="221" spans="1:5" x14ac:dyDescent="0.25">
      <c r="A221" s="4" t="s">
        <v>174</v>
      </c>
      <c r="B221" s="5" t="s">
        <v>978</v>
      </c>
      <c r="C221" t="str">
        <f t="shared" si="10"/>
        <v/>
      </c>
      <c r="D221" t="str">
        <f t="shared" si="11"/>
        <v>Pallet</v>
      </c>
      <c r="E221" t="str">
        <f t="shared" si="12"/>
        <v>11163647</v>
      </c>
    </row>
    <row r="222" spans="1:5" x14ac:dyDescent="0.25">
      <c r="A222" s="4" t="s">
        <v>175</v>
      </c>
      <c r="B222" s="5" t="s">
        <v>979</v>
      </c>
      <c r="C222" t="str">
        <f t="shared" si="10"/>
        <v>Logimat</v>
      </c>
      <c r="D222" t="str">
        <f t="shared" si="11"/>
        <v/>
      </c>
      <c r="E222" t="str">
        <f t="shared" si="12"/>
        <v>11164200</v>
      </c>
    </row>
    <row r="223" spans="1:5" x14ac:dyDescent="0.25">
      <c r="A223" s="4" t="s">
        <v>176</v>
      </c>
      <c r="B223" s="5" t="s">
        <v>980</v>
      </c>
      <c r="C223" t="str">
        <f t="shared" si="10"/>
        <v/>
      </c>
      <c r="D223" t="str">
        <f t="shared" si="11"/>
        <v/>
      </c>
      <c r="E223" t="str">
        <f t="shared" si="12"/>
        <v>11164359</v>
      </c>
    </row>
    <row r="224" spans="1:5" x14ac:dyDescent="0.25">
      <c r="A224" s="4" t="s">
        <v>177</v>
      </c>
      <c r="B224" s="5" t="s">
        <v>981</v>
      </c>
      <c r="C224" t="str">
        <f t="shared" si="10"/>
        <v/>
      </c>
      <c r="D224" t="str">
        <f t="shared" si="11"/>
        <v/>
      </c>
      <c r="E224" t="str">
        <f t="shared" si="12"/>
        <v>11164360</v>
      </c>
    </row>
    <row r="225" spans="1:5" x14ac:dyDescent="0.25">
      <c r="A225" s="4" t="s">
        <v>178</v>
      </c>
      <c r="B225" s="5" t="s">
        <v>982</v>
      </c>
      <c r="C225" t="str">
        <f t="shared" si="10"/>
        <v/>
      </c>
      <c r="D225" t="str">
        <f t="shared" si="11"/>
        <v/>
      </c>
      <c r="E225" t="str">
        <f t="shared" si="12"/>
        <v>11164361</v>
      </c>
    </row>
    <row r="226" spans="1:5" x14ac:dyDescent="0.25">
      <c r="A226" s="4" t="s">
        <v>179</v>
      </c>
      <c r="B226" s="5" t="s">
        <v>983</v>
      </c>
      <c r="C226" t="str">
        <f t="shared" si="10"/>
        <v/>
      </c>
      <c r="D226" t="str">
        <f t="shared" si="11"/>
        <v/>
      </c>
      <c r="E226" t="str">
        <f t="shared" si="12"/>
        <v>11164362</v>
      </c>
    </row>
    <row r="227" spans="1:5" x14ac:dyDescent="0.25">
      <c r="A227" s="4" t="s">
        <v>179</v>
      </c>
      <c r="B227" s="5" t="s">
        <v>984</v>
      </c>
      <c r="C227" t="str">
        <f t="shared" si="10"/>
        <v/>
      </c>
      <c r="D227" t="str">
        <f t="shared" si="11"/>
        <v/>
      </c>
      <c r="E227" t="str">
        <f t="shared" si="12"/>
        <v>11164362</v>
      </c>
    </row>
    <row r="228" spans="1:5" x14ac:dyDescent="0.25">
      <c r="A228" s="4" t="s">
        <v>180</v>
      </c>
      <c r="B228" s="5" t="s">
        <v>985</v>
      </c>
      <c r="C228" t="str">
        <f t="shared" si="10"/>
        <v/>
      </c>
      <c r="D228" t="str">
        <f t="shared" si="11"/>
        <v/>
      </c>
      <c r="E228" t="str">
        <f t="shared" si="12"/>
        <v>11164363</v>
      </c>
    </row>
    <row r="229" spans="1:5" x14ac:dyDescent="0.25">
      <c r="A229" s="4" t="s">
        <v>180</v>
      </c>
      <c r="B229" s="5" t="s">
        <v>986</v>
      </c>
      <c r="C229" t="str">
        <f t="shared" si="10"/>
        <v/>
      </c>
      <c r="D229" t="str">
        <f t="shared" si="11"/>
        <v/>
      </c>
      <c r="E229" t="str">
        <f t="shared" si="12"/>
        <v>11164363</v>
      </c>
    </row>
    <row r="230" spans="1:5" x14ac:dyDescent="0.25">
      <c r="A230" s="4" t="s">
        <v>181</v>
      </c>
      <c r="B230" s="5" t="s">
        <v>987</v>
      </c>
      <c r="C230" t="str">
        <f t="shared" si="10"/>
        <v/>
      </c>
      <c r="D230" t="str">
        <f t="shared" si="11"/>
        <v/>
      </c>
      <c r="E230" t="str">
        <f t="shared" si="12"/>
        <v>11164364</v>
      </c>
    </row>
    <row r="231" spans="1:5" x14ac:dyDescent="0.25">
      <c r="A231" s="4" t="s">
        <v>182</v>
      </c>
      <c r="B231" s="5" t="s">
        <v>988</v>
      </c>
      <c r="C231" t="str">
        <f t="shared" si="10"/>
        <v>Logimat</v>
      </c>
      <c r="D231" t="str">
        <f t="shared" si="11"/>
        <v/>
      </c>
      <c r="E231" t="str">
        <f t="shared" si="12"/>
        <v>11164493</v>
      </c>
    </row>
    <row r="232" spans="1:5" x14ac:dyDescent="0.25">
      <c r="A232" s="4" t="s">
        <v>182</v>
      </c>
      <c r="B232" s="5" t="s">
        <v>989</v>
      </c>
      <c r="C232" t="str">
        <f t="shared" si="10"/>
        <v>Logimat</v>
      </c>
      <c r="D232" t="str">
        <f t="shared" si="11"/>
        <v/>
      </c>
      <c r="E232" t="str">
        <f t="shared" si="12"/>
        <v>11164493</v>
      </c>
    </row>
    <row r="233" spans="1:5" x14ac:dyDescent="0.25">
      <c r="A233" s="4" t="s">
        <v>183</v>
      </c>
      <c r="B233" s="5" t="s">
        <v>990</v>
      </c>
      <c r="C233" t="str">
        <f t="shared" si="10"/>
        <v/>
      </c>
      <c r="D233" t="str">
        <f t="shared" si="11"/>
        <v/>
      </c>
      <c r="E233" t="str">
        <f t="shared" si="12"/>
        <v>11164673</v>
      </c>
    </row>
    <row r="234" spans="1:5" x14ac:dyDescent="0.25">
      <c r="A234" s="4" t="s">
        <v>183</v>
      </c>
      <c r="B234" s="5" t="s">
        <v>890</v>
      </c>
      <c r="C234" t="str">
        <f t="shared" si="10"/>
        <v/>
      </c>
      <c r="D234" t="str">
        <f t="shared" si="11"/>
        <v/>
      </c>
      <c r="E234" t="str">
        <f t="shared" si="12"/>
        <v>11164673</v>
      </c>
    </row>
    <row r="235" spans="1:5" x14ac:dyDescent="0.25">
      <c r="A235" s="4" t="s">
        <v>183</v>
      </c>
      <c r="B235" s="5" t="s">
        <v>937</v>
      </c>
      <c r="C235" t="str">
        <f t="shared" si="10"/>
        <v/>
      </c>
      <c r="D235" t="str">
        <f t="shared" si="11"/>
        <v/>
      </c>
      <c r="E235" t="str">
        <f t="shared" si="12"/>
        <v>11164673</v>
      </c>
    </row>
    <row r="236" spans="1:5" x14ac:dyDescent="0.25">
      <c r="A236" s="4" t="s">
        <v>184</v>
      </c>
      <c r="B236" s="5" t="s">
        <v>991</v>
      </c>
      <c r="C236" t="str">
        <f t="shared" si="10"/>
        <v/>
      </c>
      <c r="D236" t="str">
        <f t="shared" si="11"/>
        <v/>
      </c>
      <c r="E236" t="str">
        <f t="shared" si="12"/>
        <v>11164753</v>
      </c>
    </row>
    <row r="237" spans="1:5" x14ac:dyDescent="0.25">
      <c r="A237" s="4" t="s">
        <v>184</v>
      </c>
      <c r="B237" s="5" t="s">
        <v>992</v>
      </c>
      <c r="C237" t="str">
        <f t="shared" si="10"/>
        <v/>
      </c>
      <c r="D237" t="str">
        <f t="shared" si="11"/>
        <v/>
      </c>
      <c r="E237" t="str">
        <f t="shared" si="12"/>
        <v>11164753</v>
      </c>
    </row>
    <row r="238" spans="1:5" x14ac:dyDescent="0.25">
      <c r="A238" s="4" t="s">
        <v>185</v>
      </c>
      <c r="B238" s="5" t="s">
        <v>993</v>
      </c>
      <c r="C238" t="str">
        <f t="shared" si="10"/>
        <v/>
      </c>
      <c r="D238" t="str">
        <f t="shared" si="11"/>
        <v>Pallet</v>
      </c>
      <c r="E238" t="str">
        <f t="shared" si="12"/>
        <v>11164991</v>
      </c>
    </row>
    <row r="239" spans="1:5" x14ac:dyDescent="0.25">
      <c r="A239" s="4" t="s">
        <v>186</v>
      </c>
      <c r="B239" s="5" t="s">
        <v>994</v>
      </c>
      <c r="C239" t="str">
        <f t="shared" si="10"/>
        <v/>
      </c>
      <c r="D239" t="str">
        <f t="shared" si="11"/>
        <v/>
      </c>
      <c r="E239" t="str">
        <f t="shared" si="12"/>
        <v>11167794</v>
      </c>
    </row>
    <row r="240" spans="1:5" x14ac:dyDescent="0.25">
      <c r="A240" s="4" t="s">
        <v>187</v>
      </c>
      <c r="B240" s="5" t="s">
        <v>995</v>
      </c>
      <c r="C240" t="str">
        <f t="shared" si="10"/>
        <v>Logimat</v>
      </c>
      <c r="D240" t="str">
        <f t="shared" si="11"/>
        <v/>
      </c>
      <c r="E240" t="str">
        <f t="shared" si="12"/>
        <v>11168503</v>
      </c>
    </row>
    <row r="241" spans="1:5" x14ac:dyDescent="0.25">
      <c r="A241" s="4" t="s">
        <v>188</v>
      </c>
      <c r="B241" s="5" t="s">
        <v>996</v>
      </c>
      <c r="C241" t="str">
        <f t="shared" si="10"/>
        <v/>
      </c>
      <c r="D241" t="str">
        <f t="shared" si="11"/>
        <v>Pallet</v>
      </c>
      <c r="E241" t="str">
        <f t="shared" si="12"/>
        <v>11168509</v>
      </c>
    </row>
    <row r="242" spans="1:5" x14ac:dyDescent="0.25">
      <c r="A242" s="4" t="s">
        <v>188</v>
      </c>
      <c r="B242" s="5" t="s">
        <v>997</v>
      </c>
      <c r="C242" t="str">
        <f t="shared" si="10"/>
        <v/>
      </c>
      <c r="D242" t="str">
        <f t="shared" si="11"/>
        <v>Pallet</v>
      </c>
      <c r="E242" t="str">
        <f t="shared" si="12"/>
        <v>11168509</v>
      </c>
    </row>
    <row r="243" spans="1:5" x14ac:dyDescent="0.25">
      <c r="A243" s="4" t="s">
        <v>189</v>
      </c>
      <c r="B243" s="5" t="s">
        <v>998</v>
      </c>
      <c r="C243" t="str">
        <f t="shared" si="10"/>
        <v>Logimat</v>
      </c>
      <c r="D243" t="str">
        <f t="shared" si="11"/>
        <v/>
      </c>
      <c r="E243" t="str">
        <f t="shared" si="12"/>
        <v>11170281</v>
      </c>
    </row>
    <row r="244" spans="1:5" x14ac:dyDescent="0.25">
      <c r="A244" s="4" t="s">
        <v>190</v>
      </c>
      <c r="B244" s="5" t="s">
        <v>999</v>
      </c>
      <c r="C244" t="str">
        <f t="shared" si="10"/>
        <v>Logimat</v>
      </c>
      <c r="D244" t="str">
        <f t="shared" si="11"/>
        <v/>
      </c>
      <c r="E244" t="str">
        <f t="shared" si="12"/>
        <v>11170757</v>
      </c>
    </row>
    <row r="245" spans="1:5" x14ac:dyDescent="0.25">
      <c r="A245" s="4" t="s">
        <v>191</v>
      </c>
      <c r="B245" s="5" t="s">
        <v>1000</v>
      </c>
      <c r="C245" t="str">
        <f t="shared" si="10"/>
        <v/>
      </c>
      <c r="D245" t="str">
        <f t="shared" si="11"/>
        <v>Pallet</v>
      </c>
      <c r="E245" t="str">
        <f t="shared" si="12"/>
        <v>11170819</v>
      </c>
    </row>
    <row r="246" spans="1:5" x14ac:dyDescent="0.25">
      <c r="A246" s="4" t="s">
        <v>192</v>
      </c>
      <c r="B246" s="5" t="s">
        <v>1001</v>
      </c>
      <c r="C246" t="str">
        <f t="shared" si="10"/>
        <v>Logimat</v>
      </c>
      <c r="D246" t="str">
        <f t="shared" si="11"/>
        <v/>
      </c>
      <c r="E246" t="str">
        <f t="shared" si="12"/>
        <v>11172379</v>
      </c>
    </row>
    <row r="247" spans="1:5" x14ac:dyDescent="0.25">
      <c r="A247" s="4" t="s">
        <v>193</v>
      </c>
      <c r="B247" s="5" t="s">
        <v>1002</v>
      </c>
      <c r="C247" t="str">
        <f t="shared" si="10"/>
        <v>Logimat</v>
      </c>
      <c r="D247" t="str">
        <f t="shared" si="11"/>
        <v/>
      </c>
      <c r="E247" t="str">
        <f t="shared" si="12"/>
        <v>11172381</v>
      </c>
    </row>
    <row r="248" spans="1:5" x14ac:dyDescent="0.25">
      <c r="A248" s="4" t="s">
        <v>194</v>
      </c>
      <c r="B248" s="5" t="s">
        <v>1003</v>
      </c>
      <c r="C248" t="str">
        <f t="shared" si="10"/>
        <v>Logimat</v>
      </c>
      <c r="D248" t="str">
        <f t="shared" si="11"/>
        <v/>
      </c>
      <c r="E248" t="str">
        <f t="shared" si="12"/>
        <v>11172617</v>
      </c>
    </row>
    <row r="249" spans="1:5" x14ac:dyDescent="0.25">
      <c r="A249" s="4" t="s">
        <v>195</v>
      </c>
      <c r="B249" s="5" t="s">
        <v>1004</v>
      </c>
      <c r="C249" t="str">
        <f t="shared" si="10"/>
        <v/>
      </c>
      <c r="D249" t="str">
        <f t="shared" si="11"/>
        <v>Pallet</v>
      </c>
      <c r="E249" t="str">
        <f t="shared" si="12"/>
        <v>11172996</v>
      </c>
    </row>
    <row r="250" spans="1:5" x14ac:dyDescent="0.25">
      <c r="A250" s="4" t="s">
        <v>196</v>
      </c>
      <c r="B250" s="5" t="s">
        <v>1005</v>
      </c>
      <c r="C250" t="str">
        <f t="shared" si="10"/>
        <v>Logimat</v>
      </c>
      <c r="D250" t="str">
        <f t="shared" si="11"/>
        <v/>
      </c>
      <c r="E250" t="str">
        <f t="shared" si="12"/>
        <v>11173005</v>
      </c>
    </row>
    <row r="251" spans="1:5" x14ac:dyDescent="0.25">
      <c r="A251" s="4" t="s">
        <v>197</v>
      </c>
      <c r="B251" s="5" t="s">
        <v>1006</v>
      </c>
      <c r="C251" t="str">
        <f t="shared" si="10"/>
        <v>Logimat</v>
      </c>
      <c r="D251" t="str">
        <f t="shared" si="11"/>
        <v/>
      </c>
      <c r="E251" t="str">
        <f t="shared" si="12"/>
        <v>11179256</v>
      </c>
    </row>
    <row r="252" spans="1:5" x14ac:dyDescent="0.25">
      <c r="A252" s="4" t="s">
        <v>198</v>
      </c>
      <c r="B252" s="5" t="s">
        <v>1007</v>
      </c>
      <c r="C252" t="str">
        <f t="shared" si="10"/>
        <v>Logimat</v>
      </c>
      <c r="D252" t="str">
        <f t="shared" si="11"/>
        <v/>
      </c>
      <c r="E252" t="str">
        <f t="shared" si="12"/>
        <v>11179257</v>
      </c>
    </row>
    <row r="253" spans="1:5" x14ac:dyDescent="0.25">
      <c r="A253" s="4" t="s">
        <v>199</v>
      </c>
      <c r="B253" s="5" t="s">
        <v>1008</v>
      </c>
      <c r="C253" t="str">
        <f t="shared" si="10"/>
        <v>Logimat</v>
      </c>
      <c r="D253" t="str">
        <f t="shared" si="11"/>
        <v/>
      </c>
      <c r="E253" t="str">
        <f t="shared" si="12"/>
        <v>11179972</v>
      </c>
    </row>
    <row r="254" spans="1:5" x14ac:dyDescent="0.25">
      <c r="A254" s="4" t="s">
        <v>200</v>
      </c>
      <c r="B254" s="5" t="s">
        <v>1009</v>
      </c>
      <c r="C254" t="str">
        <f t="shared" si="10"/>
        <v/>
      </c>
      <c r="D254" t="str">
        <f t="shared" si="11"/>
        <v>Pallet</v>
      </c>
      <c r="E254" t="str">
        <f t="shared" si="12"/>
        <v>11180271</v>
      </c>
    </row>
    <row r="255" spans="1:5" x14ac:dyDescent="0.25">
      <c r="A255" s="4" t="s">
        <v>201</v>
      </c>
      <c r="B255" s="5" t="s">
        <v>1010</v>
      </c>
      <c r="C255" t="str">
        <f t="shared" si="10"/>
        <v/>
      </c>
      <c r="D255" t="str">
        <f t="shared" si="11"/>
        <v>Pallet</v>
      </c>
      <c r="E255" t="str">
        <f t="shared" si="12"/>
        <v>11180708</v>
      </c>
    </row>
    <row r="256" spans="1:5" x14ac:dyDescent="0.25">
      <c r="A256" s="4" t="s">
        <v>202</v>
      </c>
      <c r="B256" s="5" t="s">
        <v>1011</v>
      </c>
      <c r="C256" t="str">
        <f t="shared" si="10"/>
        <v/>
      </c>
      <c r="D256" t="str">
        <f t="shared" si="11"/>
        <v/>
      </c>
      <c r="E256" t="str">
        <f t="shared" si="12"/>
        <v>11182992</v>
      </c>
    </row>
    <row r="257" spans="1:5" x14ac:dyDescent="0.25">
      <c r="A257" s="4" t="s">
        <v>202</v>
      </c>
      <c r="B257" s="5" t="s">
        <v>1012</v>
      </c>
      <c r="C257" t="str">
        <f t="shared" si="10"/>
        <v/>
      </c>
      <c r="D257" t="str">
        <f t="shared" si="11"/>
        <v/>
      </c>
      <c r="E257" t="str">
        <f t="shared" si="12"/>
        <v>11182992</v>
      </c>
    </row>
    <row r="258" spans="1:5" x14ac:dyDescent="0.25">
      <c r="A258" s="4" t="s">
        <v>203</v>
      </c>
      <c r="B258" s="5" t="s">
        <v>1013</v>
      </c>
      <c r="C258" t="str">
        <f t="shared" si="10"/>
        <v>Logimat</v>
      </c>
      <c r="D258" t="str">
        <f t="shared" si="11"/>
        <v/>
      </c>
      <c r="E258" t="str">
        <f t="shared" si="12"/>
        <v>11183058</v>
      </c>
    </row>
    <row r="259" spans="1:5" x14ac:dyDescent="0.25">
      <c r="A259" s="4" t="s">
        <v>204</v>
      </c>
      <c r="B259" s="5" t="s">
        <v>1014</v>
      </c>
      <c r="C259" t="str">
        <f t="shared" si="10"/>
        <v/>
      </c>
      <c r="D259" t="str">
        <f t="shared" si="11"/>
        <v>Pallet</v>
      </c>
      <c r="E259" t="str">
        <f t="shared" si="12"/>
        <v>11184156</v>
      </c>
    </row>
    <row r="260" spans="1:5" x14ac:dyDescent="0.25">
      <c r="A260" s="4" t="s">
        <v>204</v>
      </c>
      <c r="B260" s="5" t="s">
        <v>1015</v>
      </c>
      <c r="C260" t="str">
        <f t="shared" si="10"/>
        <v/>
      </c>
      <c r="D260" t="str">
        <f t="shared" si="11"/>
        <v>Pallet</v>
      </c>
      <c r="E260" t="str">
        <f t="shared" si="12"/>
        <v>11184156</v>
      </c>
    </row>
    <row r="261" spans="1:5" x14ac:dyDescent="0.25">
      <c r="A261" s="4" t="s">
        <v>205</v>
      </c>
      <c r="B261" s="5" t="s">
        <v>1016</v>
      </c>
      <c r="C261" t="str">
        <f t="shared" si="10"/>
        <v/>
      </c>
      <c r="D261" t="str">
        <f t="shared" si="11"/>
        <v>Pallet</v>
      </c>
      <c r="E261" t="str">
        <f t="shared" si="12"/>
        <v>11184162</v>
      </c>
    </row>
    <row r="262" spans="1:5" x14ac:dyDescent="0.25">
      <c r="A262" s="4" t="s">
        <v>205</v>
      </c>
      <c r="B262" s="5" t="s">
        <v>1017</v>
      </c>
      <c r="C262" t="str">
        <f t="shared" si="10"/>
        <v/>
      </c>
      <c r="D262" t="str">
        <f t="shared" si="11"/>
        <v>Pallet</v>
      </c>
      <c r="E262" t="str">
        <f t="shared" si="12"/>
        <v>11184162</v>
      </c>
    </row>
    <row r="263" spans="1:5" x14ac:dyDescent="0.25">
      <c r="A263" s="4" t="s">
        <v>206</v>
      </c>
      <c r="B263" s="5" t="s">
        <v>1018</v>
      </c>
      <c r="C263" t="str">
        <f t="shared" si="10"/>
        <v/>
      </c>
      <c r="D263" t="str">
        <f t="shared" si="11"/>
        <v>Pallet</v>
      </c>
      <c r="E263" t="str">
        <f t="shared" si="12"/>
        <v>11185303</v>
      </c>
    </row>
    <row r="264" spans="1:5" x14ac:dyDescent="0.25">
      <c r="A264" s="4" t="s">
        <v>206</v>
      </c>
      <c r="B264" s="5" t="s">
        <v>1019</v>
      </c>
      <c r="C264" t="str">
        <f t="shared" ref="C264:C327" si="13">IF(OR(LEFT(B264,2)="08",LEFT(B264,2)="09"),C$6,"")</f>
        <v/>
      </c>
      <c r="D264" t="str">
        <f t="shared" ref="D264:D327" si="14">IF(AND(C264="",VALUE(LEFT(B264,2))&lt;19),D$6,"")</f>
        <v>Pallet</v>
      </c>
      <c r="E264" t="str">
        <f t="shared" ref="E264:E327" si="15">TRIM(A264)</f>
        <v>11185303</v>
      </c>
    </row>
    <row r="265" spans="1:5" x14ac:dyDescent="0.25">
      <c r="A265" s="4" t="s">
        <v>207</v>
      </c>
      <c r="B265" s="5" t="s">
        <v>1020</v>
      </c>
      <c r="C265" t="str">
        <f t="shared" si="13"/>
        <v>Logimat</v>
      </c>
      <c r="D265" t="str">
        <f t="shared" si="14"/>
        <v/>
      </c>
      <c r="E265" t="str">
        <f t="shared" si="15"/>
        <v>11186550</v>
      </c>
    </row>
    <row r="266" spans="1:5" x14ac:dyDescent="0.25">
      <c r="A266" s="4" t="s">
        <v>208</v>
      </c>
      <c r="B266" s="5" t="s">
        <v>1021</v>
      </c>
      <c r="C266" t="str">
        <f t="shared" si="13"/>
        <v/>
      </c>
      <c r="D266" t="str">
        <f t="shared" si="14"/>
        <v>Pallet</v>
      </c>
      <c r="E266" t="str">
        <f t="shared" si="15"/>
        <v>11186551</v>
      </c>
    </row>
    <row r="267" spans="1:5" x14ac:dyDescent="0.25">
      <c r="A267" s="4" t="s">
        <v>209</v>
      </c>
      <c r="B267" s="5" t="s">
        <v>1022</v>
      </c>
      <c r="C267" t="str">
        <f t="shared" si="13"/>
        <v>Logimat</v>
      </c>
      <c r="D267" t="str">
        <f t="shared" si="14"/>
        <v/>
      </c>
      <c r="E267" t="str">
        <f t="shared" si="15"/>
        <v>11188980</v>
      </c>
    </row>
    <row r="268" spans="1:5" x14ac:dyDescent="0.25">
      <c r="A268" s="4" t="s">
        <v>210</v>
      </c>
      <c r="B268" s="5" t="s">
        <v>1023</v>
      </c>
      <c r="C268" t="str">
        <f t="shared" si="13"/>
        <v>Logimat</v>
      </c>
      <c r="D268" t="str">
        <f t="shared" si="14"/>
        <v/>
      </c>
      <c r="E268" t="str">
        <f t="shared" si="15"/>
        <v>11189195</v>
      </c>
    </row>
    <row r="269" spans="1:5" x14ac:dyDescent="0.25">
      <c r="A269" s="4" t="s">
        <v>211</v>
      </c>
      <c r="B269" s="5" t="s">
        <v>1024</v>
      </c>
      <c r="C269" t="str">
        <f t="shared" si="13"/>
        <v/>
      </c>
      <c r="D269" t="str">
        <f t="shared" si="14"/>
        <v>Pallet</v>
      </c>
      <c r="E269" t="str">
        <f t="shared" si="15"/>
        <v>11191288</v>
      </c>
    </row>
    <row r="270" spans="1:5" x14ac:dyDescent="0.25">
      <c r="A270" s="4" t="s">
        <v>212</v>
      </c>
      <c r="B270" s="5" t="s">
        <v>1025</v>
      </c>
      <c r="C270" t="str">
        <f t="shared" si="13"/>
        <v>Logimat</v>
      </c>
      <c r="D270" t="str">
        <f t="shared" si="14"/>
        <v/>
      </c>
      <c r="E270" t="str">
        <f t="shared" si="15"/>
        <v>11191583</v>
      </c>
    </row>
    <row r="271" spans="1:5" x14ac:dyDescent="0.25">
      <c r="A271" s="4" t="s">
        <v>213</v>
      </c>
      <c r="B271" s="5" t="s">
        <v>1026</v>
      </c>
      <c r="C271" t="str">
        <f t="shared" si="13"/>
        <v/>
      </c>
      <c r="D271" t="str">
        <f t="shared" si="14"/>
        <v>Pallet</v>
      </c>
      <c r="E271" t="str">
        <f t="shared" si="15"/>
        <v>11191585</v>
      </c>
    </row>
    <row r="272" spans="1:5" x14ac:dyDescent="0.25">
      <c r="A272" s="4" t="s">
        <v>213</v>
      </c>
      <c r="B272" s="5" t="s">
        <v>1027</v>
      </c>
      <c r="C272" t="str">
        <f t="shared" si="13"/>
        <v/>
      </c>
      <c r="D272" t="str">
        <f t="shared" si="14"/>
        <v>Pallet</v>
      </c>
      <c r="E272" t="str">
        <f t="shared" si="15"/>
        <v>11191585</v>
      </c>
    </row>
    <row r="273" spans="1:5" x14ac:dyDescent="0.25">
      <c r="A273" s="4" t="s">
        <v>214</v>
      </c>
      <c r="B273" s="5" t="s">
        <v>1028</v>
      </c>
      <c r="C273" t="str">
        <f t="shared" si="13"/>
        <v/>
      </c>
      <c r="D273" t="str">
        <f t="shared" si="14"/>
        <v/>
      </c>
      <c r="E273" t="str">
        <f t="shared" si="15"/>
        <v>11194008</v>
      </c>
    </row>
    <row r="274" spans="1:5" x14ac:dyDescent="0.25">
      <c r="A274" s="4" t="s">
        <v>214</v>
      </c>
      <c r="B274" s="5" t="s">
        <v>1029</v>
      </c>
      <c r="C274" t="str">
        <f t="shared" si="13"/>
        <v/>
      </c>
      <c r="D274" t="str">
        <f t="shared" si="14"/>
        <v/>
      </c>
      <c r="E274" t="str">
        <f t="shared" si="15"/>
        <v>11194008</v>
      </c>
    </row>
    <row r="275" spans="1:5" x14ac:dyDescent="0.25">
      <c r="A275" s="4" t="s">
        <v>214</v>
      </c>
      <c r="B275" s="5" t="s">
        <v>1030</v>
      </c>
      <c r="C275" t="str">
        <f t="shared" si="13"/>
        <v/>
      </c>
      <c r="D275" t="str">
        <f t="shared" si="14"/>
        <v>Pallet</v>
      </c>
      <c r="E275" t="str">
        <f t="shared" si="15"/>
        <v>11194008</v>
      </c>
    </row>
    <row r="276" spans="1:5" x14ac:dyDescent="0.25">
      <c r="A276" s="4" t="s">
        <v>215</v>
      </c>
      <c r="B276" s="5" t="s">
        <v>1031</v>
      </c>
      <c r="C276" t="str">
        <f t="shared" si="13"/>
        <v/>
      </c>
      <c r="D276" t="str">
        <f t="shared" si="14"/>
        <v>Pallet</v>
      </c>
      <c r="E276" t="str">
        <f t="shared" si="15"/>
        <v>11195533</v>
      </c>
    </row>
    <row r="277" spans="1:5" x14ac:dyDescent="0.25">
      <c r="A277" s="4" t="s">
        <v>216</v>
      </c>
      <c r="B277" s="5" t="s">
        <v>1032</v>
      </c>
      <c r="C277" t="str">
        <f t="shared" si="13"/>
        <v>Logimat</v>
      </c>
      <c r="D277" t="str">
        <f t="shared" si="14"/>
        <v/>
      </c>
      <c r="E277" t="str">
        <f t="shared" si="15"/>
        <v>11196675</v>
      </c>
    </row>
    <row r="278" spans="1:5" x14ac:dyDescent="0.25">
      <c r="A278" s="4" t="s">
        <v>217</v>
      </c>
      <c r="B278" s="5" t="s">
        <v>1033</v>
      </c>
      <c r="C278" t="str">
        <f t="shared" si="13"/>
        <v/>
      </c>
      <c r="D278" t="str">
        <f t="shared" si="14"/>
        <v>Pallet</v>
      </c>
      <c r="E278" t="str">
        <f t="shared" si="15"/>
        <v>11196676</v>
      </c>
    </row>
    <row r="279" spans="1:5" x14ac:dyDescent="0.25">
      <c r="A279" s="4" t="s">
        <v>218</v>
      </c>
      <c r="B279" s="5" t="s">
        <v>1034</v>
      </c>
      <c r="C279" t="str">
        <f t="shared" si="13"/>
        <v>Logimat</v>
      </c>
      <c r="D279" t="str">
        <f t="shared" si="14"/>
        <v/>
      </c>
      <c r="E279" t="str">
        <f t="shared" si="15"/>
        <v>11197651</v>
      </c>
    </row>
    <row r="280" spans="1:5" x14ac:dyDescent="0.25">
      <c r="A280" s="4" t="s">
        <v>219</v>
      </c>
      <c r="B280" s="5" t="s">
        <v>1035</v>
      </c>
      <c r="C280" t="str">
        <f t="shared" si="13"/>
        <v>Logimat</v>
      </c>
      <c r="D280" t="str">
        <f t="shared" si="14"/>
        <v/>
      </c>
      <c r="E280" t="str">
        <f t="shared" si="15"/>
        <v>11200888</v>
      </c>
    </row>
    <row r="281" spans="1:5" x14ac:dyDescent="0.25">
      <c r="A281" s="4" t="s">
        <v>220</v>
      </c>
      <c r="B281" s="5" t="s">
        <v>1036</v>
      </c>
      <c r="C281" t="str">
        <f t="shared" si="13"/>
        <v>Logimat</v>
      </c>
      <c r="D281" t="str">
        <f t="shared" si="14"/>
        <v/>
      </c>
      <c r="E281" t="str">
        <f t="shared" si="15"/>
        <v>11201033</v>
      </c>
    </row>
    <row r="282" spans="1:5" x14ac:dyDescent="0.25">
      <c r="A282" s="4" t="s">
        <v>220</v>
      </c>
      <c r="B282" s="5" t="s">
        <v>1037</v>
      </c>
      <c r="C282" t="str">
        <f t="shared" si="13"/>
        <v>Logimat</v>
      </c>
      <c r="D282" t="str">
        <f t="shared" si="14"/>
        <v/>
      </c>
      <c r="E282" t="str">
        <f t="shared" si="15"/>
        <v>11201033</v>
      </c>
    </row>
    <row r="283" spans="1:5" x14ac:dyDescent="0.25">
      <c r="A283" s="4" t="s">
        <v>221</v>
      </c>
      <c r="B283" s="5" t="s">
        <v>1038</v>
      </c>
      <c r="C283" t="str">
        <f t="shared" si="13"/>
        <v/>
      </c>
      <c r="D283" t="str">
        <f t="shared" si="14"/>
        <v>Pallet</v>
      </c>
      <c r="E283" t="str">
        <f t="shared" si="15"/>
        <v>11215738</v>
      </c>
    </row>
    <row r="284" spans="1:5" x14ac:dyDescent="0.25">
      <c r="A284" s="4" t="s">
        <v>222</v>
      </c>
      <c r="B284" s="5" t="s">
        <v>1039</v>
      </c>
      <c r="C284" t="str">
        <f t="shared" si="13"/>
        <v>Logimat</v>
      </c>
      <c r="D284" t="str">
        <f t="shared" si="14"/>
        <v/>
      </c>
      <c r="E284" t="str">
        <f t="shared" si="15"/>
        <v>11216322</v>
      </c>
    </row>
    <row r="285" spans="1:5" x14ac:dyDescent="0.25">
      <c r="A285" s="4" t="s">
        <v>223</v>
      </c>
      <c r="B285" s="5" t="s">
        <v>1040</v>
      </c>
      <c r="C285" t="str">
        <f t="shared" si="13"/>
        <v>Logimat</v>
      </c>
      <c r="D285" t="str">
        <f t="shared" si="14"/>
        <v/>
      </c>
      <c r="E285" t="str">
        <f t="shared" si="15"/>
        <v>11223938</v>
      </c>
    </row>
    <row r="286" spans="1:5" x14ac:dyDescent="0.25">
      <c r="A286" s="4" t="s">
        <v>224</v>
      </c>
      <c r="B286" s="5" t="s">
        <v>1041</v>
      </c>
      <c r="C286" t="str">
        <f t="shared" si="13"/>
        <v>Logimat</v>
      </c>
      <c r="D286" t="str">
        <f t="shared" si="14"/>
        <v/>
      </c>
      <c r="E286" t="str">
        <f t="shared" si="15"/>
        <v>11223939</v>
      </c>
    </row>
    <row r="287" spans="1:5" x14ac:dyDescent="0.25">
      <c r="A287" s="4" t="s">
        <v>225</v>
      </c>
      <c r="B287" s="5" t="s">
        <v>1042</v>
      </c>
      <c r="C287" t="str">
        <f t="shared" si="13"/>
        <v>Logimat</v>
      </c>
      <c r="D287" t="str">
        <f t="shared" si="14"/>
        <v/>
      </c>
      <c r="E287" t="str">
        <f t="shared" si="15"/>
        <v>11229358</v>
      </c>
    </row>
    <row r="288" spans="1:5" x14ac:dyDescent="0.25">
      <c r="A288" s="4" t="s">
        <v>226</v>
      </c>
      <c r="B288" s="5" t="s">
        <v>1043</v>
      </c>
      <c r="C288" t="str">
        <f t="shared" si="13"/>
        <v/>
      </c>
      <c r="D288" t="str">
        <f t="shared" si="14"/>
        <v>Pallet</v>
      </c>
      <c r="E288" t="str">
        <f t="shared" si="15"/>
        <v>11229653</v>
      </c>
    </row>
    <row r="289" spans="1:5" x14ac:dyDescent="0.25">
      <c r="A289" s="4" t="s">
        <v>227</v>
      </c>
      <c r="B289" s="5" t="s">
        <v>1044</v>
      </c>
      <c r="C289" t="str">
        <f t="shared" si="13"/>
        <v/>
      </c>
      <c r="D289" t="str">
        <f t="shared" si="14"/>
        <v>Pallet</v>
      </c>
      <c r="E289" t="str">
        <f t="shared" si="15"/>
        <v>11229654</v>
      </c>
    </row>
    <row r="290" spans="1:5" x14ac:dyDescent="0.25">
      <c r="A290" s="4" t="s">
        <v>227</v>
      </c>
      <c r="B290" s="5" t="s">
        <v>1045</v>
      </c>
      <c r="C290" t="str">
        <f t="shared" si="13"/>
        <v/>
      </c>
      <c r="D290" t="str">
        <f t="shared" si="14"/>
        <v>Pallet</v>
      </c>
      <c r="E290" t="str">
        <f t="shared" si="15"/>
        <v>11229654</v>
      </c>
    </row>
    <row r="291" spans="1:5" x14ac:dyDescent="0.25">
      <c r="A291" s="4" t="s">
        <v>228</v>
      </c>
      <c r="B291" s="5" t="s">
        <v>1046</v>
      </c>
      <c r="C291" t="str">
        <f t="shared" si="13"/>
        <v/>
      </c>
      <c r="D291" t="str">
        <f t="shared" si="14"/>
        <v>Pallet</v>
      </c>
      <c r="E291" t="str">
        <f t="shared" si="15"/>
        <v>11229657</v>
      </c>
    </row>
    <row r="292" spans="1:5" x14ac:dyDescent="0.25">
      <c r="A292" s="4" t="s">
        <v>229</v>
      </c>
      <c r="B292" s="5" t="s">
        <v>1047</v>
      </c>
      <c r="C292" t="str">
        <f t="shared" si="13"/>
        <v/>
      </c>
      <c r="D292" t="str">
        <f t="shared" si="14"/>
        <v>Pallet</v>
      </c>
      <c r="E292" t="str">
        <f t="shared" si="15"/>
        <v>11229658</v>
      </c>
    </row>
    <row r="293" spans="1:5" x14ac:dyDescent="0.25">
      <c r="A293" s="4" t="s">
        <v>230</v>
      </c>
      <c r="B293" s="5" t="s">
        <v>1048</v>
      </c>
      <c r="C293" t="str">
        <f t="shared" si="13"/>
        <v>Logimat</v>
      </c>
      <c r="D293" t="str">
        <f t="shared" si="14"/>
        <v/>
      </c>
      <c r="E293" t="str">
        <f t="shared" si="15"/>
        <v>11230714</v>
      </c>
    </row>
    <row r="294" spans="1:5" x14ac:dyDescent="0.25">
      <c r="A294" s="4" t="s">
        <v>231</v>
      </c>
      <c r="B294" s="5" t="s">
        <v>1049</v>
      </c>
      <c r="C294" t="str">
        <f t="shared" si="13"/>
        <v>Logimat</v>
      </c>
      <c r="D294" t="str">
        <f t="shared" si="14"/>
        <v/>
      </c>
      <c r="E294" t="str">
        <f t="shared" si="15"/>
        <v>139105</v>
      </c>
    </row>
    <row r="295" spans="1:5" x14ac:dyDescent="0.25">
      <c r="A295" s="4" t="s">
        <v>232</v>
      </c>
      <c r="B295" s="5" t="s">
        <v>1050</v>
      </c>
      <c r="C295" t="str">
        <f t="shared" si="13"/>
        <v>Logimat</v>
      </c>
      <c r="D295" t="str">
        <f t="shared" si="14"/>
        <v/>
      </c>
      <c r="E295" t="str">
        <f t="shared" si="15"/>
        <v>155A5804</v>
      </c>
    </row>
    <row r="296" spans="1:5" x14ac:dyDescent="0.25">
      <c r="A296" s="4" t="s">
        <v>233</v>
      </c>
      <c r="B296" s="5" t="s">
        <v>1051</v>
      </c>
      <c r="C296" t="str">
        <f t="shared" si="13"/>
        <v>Logimat</v>
      </c>
      <c r="D296" t="str">
        <f t="shared" si="14"/>
        <v/>
      </c>
      <c r="E296" t="str">
        <f t="shared" si="15"/>
        <v>155G0176</v>
      </c>
    </row>
    <row r="297" spans="1:5" x14ac:dyDescent="0.25">
      <c r="A297" s="4" t="s">
        <v>233</v>
      </c>
      <c r="B297" s="5" t="s">
        <v>1052</v>
      </c>
      <c r="C297" t="str">
        <f t="shared" si="13"/>
        <v>Logimat</v>
      </c>
      <c r="D297" t="str">
        <f t="shared" si="14"/>
        <v/>
      </c>
      <c r="E297" t="str">
        <f t="shared" si="15"/>
        <v>155G0176</v>
      </c>
    </row>
    <row r="298" spans="1:5" x14ac:dyDescent="0.25">
      <c r="A298" s="4" t="s">
        <v>234</v>
      </c>
      <c r="B298" s="5" t="s">
        <v>1053</v>
      </c>
      <c r="C298" t="str">
        <f t="shared" si="13"/>
        <v>Logimat</v>
      </c>
      <c r="D298" t="str">
        <f t="shared" si="14"/>
        <v/>
      </c>
      <c r="E298" t="str">
        <f t="shared" si="15"/>
        <v>155G0201</v>
      </c>
    </row>
    <row r="299" spans="1:5" x14ac:dyDescent="0.25">
      <c r="A299" s="4" t="s">
        <v>234</v>
      </c>
      <c r="B299" s="5" t="s">
        <v>1054</v>
      </c>
      <c r="C299" t="str">
        <f t="shared" si="13"/>
        <v>Logimat</v>
      </c>
      <c r="D299" t="str">
        <f t="shared" si="14"/>
        <v/>
      </c>
      <c r="E299" t="str">
        <f t="shared" si="15"/>
        <v>155G0201</v>
      </c>
    </row>
    <row r="300" spans="1:5" x14ac:dyDescent="0.25">
      <c r="A300" s="4" t="s">
        <v>235</v>
      </c>
      <c r="B300" s="5" t="s">
        <v>1055</v>
      </c>
      <c r="C300" t="str">
        <f t="shared" si="13"/>
        <v>Logimat</v>
      </c>
      <c r="D300" t="str">
        <f t="shared" si="14"/>
        <v/>
      </c>
      <c r="E300" t="str">
        <f t="shared" si="15"/>
        <v>155G0226</v>
      </c>
    </row>
    <row r="301" spans="1:5" x14ac:dyDescent="0.25">
      <c r="A301" s="4" t="s">
        <v>235</v>
      </c>
      <c r="B301" s="5" t="s">
        <v>1056</v>
      </c>
      <c r="C301" t="str">
        <f t="shared" si="13"/>
        <v>Logimat</v>
      </c>
      <c r="D301" t="str">
        <f t="shared" si="14"/>
        <v/>
      </c>
      <c r="E301" t="str">
        <f t="shared" si="15"/>
        <v>155G0226</v>
      </c>
    </row>
    <row r="302" spans="1:5" x14ac:dyDescent="0.25">
      <c r="A302" s="4" t="s">
        <v>236</v>
      </c>
      <c r="B302" s="5" t="s">
        <v>1057</v>
      </c>
      <c r="C302" t="str">
        <f t="shared" si="13"/>
        <v>Logimat</v>
      </c>
      <c r="D302" t="str">
        <f t="shared" si="14"/>
        <v/>
      </c>
      <c r="E302" t="str">
        <f t="shared" si="15"/>
        <v>155G0251</v>
      </c>
    </row>
    <row r="303" spans="1:5" x14ac:dyDescent="0.25">
      <c r="A303" s="4" t="s">
        <v>236</v>
      </c>
      <c r="B303" s="5" t="s">
        <v>1058</v>
      </c>
      <c r="C303" t="str">
        <f t="shared" si="13"/>
        <v>Logimat</v>
      </c>
      <c r="D303" t="str">
        <f t="shared" si="14"/>
        <v/>
      </c>
      <c r="E303" t="str">
        <f t="shared" si="15"/>
        <v>155G0251</v>
      </c>
    </row>
    <row r="304" spans="1:5" x14ac:dyDescent="0.25">
      <c r="A304" s="4" t="s">
        <v>236</v>
      </c>
      <c r="B304" s="5" t="s">
        <v>1059</v>
      </c>
      <c r="C304" t="str">
        <f t="shared" si="13"/>
        <v>Logimat</v>
      </c>
      <c r="D304" t="str">
        <f t="shared" si="14"/>
        <v/>
      </c>
      <c r="E304" t="str">
        <f t="shared" si="15"/>
        <v>155G0251</v>
      </c>
    </row>
    <row r="305" spans="1:5" x14ac:dyDescent="0.25">
      <c r="A305" s="4" t="s">
        <v>237</v>
      </c>
      <c r="B305" s="5" t="s">
        <v>1060</v>
      </c>
      <c r="C305" t="str">
        <f t="shared" si="13"/>
        <v>Logimat</v>
      </c>
      <c r="D305" t="str">
        <f t="shared" si="14"/>
        <v/>
      </c>
      <c r="E305" t="str">
        <f t="shared" si="15"/>
        <v>155G0276</v>
      </c>
    </row>
    <row r="306" spans="1:5" x14ac:dyDescent="0.25">
      <c r="A306" s="4" t="s">
        <v>238</v>
      </c>
      <c r="B306" s="5" t="s">
        <v>1061</v>
      </c>
      <c r="C306" t="str">
        <f t="shared" si="13"/>
        <v>Logimat</v>
      </c>
      <c r="D306" t="str">
        <f t="shared" si="14"/>
        <v/>
      </c>
      <c r="E306" t="str">
        <f t="shared" si="15"/>
        <v>155G0301</v>
      </c>
    </row>
    <row r="307" spans="1:5" x14ac:dyDescent="0.25">
      <c r="A307" s="4" t="s">
        <v>239</v>
      </c>
      <c r="B307" s="5" t="s">
        <v>1062</v>
      </c>
      <c r="C307" t="str">
        <f t="shared" si="13"/>
        <v>Logimat</v>
      </c>
      <c r="D307" t="str">
        <f t="shared" si="14"/>
        <v/>
      </c>
      <c r="E307" t="str">
        <f t="shared" si="15"/>
        <v>155G0326</v>
      </c>
    </row>
    <row r="308" spans="1:5" x14ac:dyDescent="0.25">
      <c r="A308" s="4" t="s">
        <v>240</v>
      </c>
      <c r="B308" s="5" t="s">
        <v>1063</v>
      </c>
      <c r="C308" t="str">
        <f t="shared" si="13"/>
        <v>Logimat</v>
      </c>
      <c r="D308" t="str">
        <f t="shared" si="14"/>
        <v/>
      </c>
      <c r="E308" t="str">
        <f t="shared" si="15"/>
        <v>155G0351</v>
      </c>
    </row>
    <row r="309" spans="1:5" x14ac:dyDescent="0.25">
      <c r="A309" s="4" t="s">
        <v>241</v>
      </c>
      <c r="B309" s="5" t="s">
        <v>1064</v>
      </c>
      <c r="C309" t="str">
        <f t="shared" si="13"/>
        <v/>
      </c>
      <c r="D309" t="str">
        <f t="shared" si="14"/>
        <v>Pallet</v>
      </c>
      <c r="E309" t="str">
        <f t="shared" si="15"/>
        <v>155G1066</v>
      </c>
    </row>
    <row r="310" spans="1:5" x14ac:dyDescent="0.25">
      <c r="A310" s="4" t="s">
        <v>242</v>
      </c>
      <c r="B310" s="5" t="s">
        <v>1065</v>
      </c>
      <c r="C310" t="str">
        <f t="shared" si="13"/>
        <v/>
      </c>
      <c r="D310" t="str">
        <f t="shared" si="14"/>
        <v>Pallet</v>
      </c>
      <c r="E310" t="str">
        <f t="shared" si="15"/>
        <v>155G2315</v>
      </c>
    </row>
    <row r="311" spans="1:5" x14ac:dyDescent="0.25">
      <c r="A311" s="4" t="s">
        <v>243</v>
      </c>
      <c r="B311" s="5" t="s">
        <v>1066</v>
      </c>
      <c r="C311" t="str">
        <f t="shared" si="13"/>
        <v>Logimat</v>
      </c>
      <c r="D311" t="str">
        <f t="shared" si="14"/>
        <v/>
      </c>
      <c r="E311" t="str">
        <f t="shared" si="15"/>
        <v>155G2316</v>
      </c>
    </row>
    <row r="312" spans="1:5" x14ac:dyDescent="0.25">
      <c r="A312" s="4" t="s">
        <v>244</v>
      </c>
      <c r="B312" s="5" t="s">
        <v>1067</v>
      </c>
      <c r="C312" t="str">
        <f t="shared" si="13"/>
        <v/>
      </c>
      <c r="D312" t="str">
        <f t="shared" si="14"/>
        <v>Pallet</v>
      </c>
      <c r="E312" t="str">
        <f t="shared" si="15"/>
        <v>155G2317</v>
      </c>
    </row>
    <row r="313" spans="1:5" x14ac:dyDescent="0.25">
      <c r="A313" s="4" t="s">
        <v>245</v>
      </c>
      <c r="B313" s="5" t="s">
        <v>1068</v>
      </c>
      <c r="C313" t="str">
        <f t="shared" si="13"/>
        <v/>
      </c>
      <c r="D313" t="str">
        <f t="shared" si="14"/>
        <v>Pallet</v>
      </c>
      <c r="E313" t="str">
        <f t="shared" si="15"/>
        <v>155G2319</v>
      </c>
    </row>
    <row r="314" spans="1:5" x14ac:dyDescent="0.25">
      <c r="A314" s="4" t="s">
        <v>246</v>
      </c>
      <c r="B314" s="5" t="s">
        <v>1069</v>
      </c>
      <c r="C314" t="str">
        <f t="shared" si="13"/>
        <v/>
      </c>
      <c r="D314" t="str">
        <f t="shared" si="14"/>
        <v>Pallet</v>
      </c>
      <c r="E314" t="str">
        <f t="shared" si="15"/>
        <v>155G2322</v>
      </c>
    </row>
    <row r="315" spans="1:5" x14ac:dyDescent="0.25">
      <c r="A315" s="4" t="s">
        <v>247</v>
      </c>
      <c r="B315" s="5" t="s">
        <v>1070</v>
      </c>
      <c r="C315" t="str">
        <f t="shared" si="13"/>
        <v/>
      </c>
      <c r="D315" t="str">
        <f t="shared" si="14"/>
        <v/>
      </c>
      <c r="E315" t="str">
        <f t="shared" si="15"/>
        <v>155G2323</v>
      </c>
    </row>
    <row r="316" spans="1:5" x14ac:dyDescent="0.25">
      <c r="A316" s="4" t="s">
        <v>248</v>
      </c>
      <c r="B316" s="5" t="s">
        <v>1071</v>
      </c>
      <c r="C316" t="str">
        <f t="shared" si="13"/>
        <v>Logimat</v>
      </c>
      <c r="D316" t="str">
        <f t="shared" si="14"/>
        <v/>
      </c>
      <c r="E316" t="str">
        <f t="shared" si="15"/>
        <v>155G3314</v>
      </c>
    </row>
    <row r="317" spans="1:5" x14ac:dyDescent="0.25">
      <c r="A317" s="4" t="s">
        <v>248</v>
      </c>
      <c r="B317" s="5" t="s">
        <v>1072</v>
      </c>
      <c r="C317" t="str">
        <f t="shared" si="13"/>
        <v>Logimat</v>
      </c>
      <c r="D317" t="str">
        <f t="shared" si="14"/>
        <v/>
      </c>
      <c r="E317" t="str">
        <f t="shared" si="15"/>
        <v>155G3314</v>
      </c>
    </row>
    <row r="318" spans="1:5" x14ac:dyDescent="0.25">
      <c r="A318" s="4" t="s">
        <v>249</v>
      </c>
      <c r="B318" s="5" t="s">
        <v>1073</v>
      </c>
      <c r="C318" t="str">
        <f t="shared" si="13"/>
        <v/>
      </c>
      <c r="D318" t="str">
        <f t="shared" si="14"/>
        <v>Pallet</v>
      </c>
      <c r="E318" t="str">
        <f t="shared" si="15"/>
        <v>155G3315</v>
      </c>
    </row>
    <row r="319" spans="1:5" x14ac:dyDescent="0.25">
      <c r="A319" s="4" t="s">
        <v>250</v>
      </c>
      <c r="B319" s="5" t="s">
        <v>1074</v>
      </c>
      <c r="C319" t="str">
        <f t="shared" si="13"/>
        <v/>
      </c>
      <c r="D319" t="str">
        <f t="shared" si="14"/>
        <v>Pallet</v>
      </c>
      <c r="E319" t="str">
        <f t="shared" si="15"/>
        <v>155G4605</v>
      </c>
    </row>
    <row r="320" spans="1:5" x14ac:dyDescent="0.25">
      <c r="A320" s="4" t="s">
        <v>251</v>
      </c>
      <c r="B320" s="5" t="s">
        <v>1075</v>
      </c>
      <c r="C320" t="str">
        <f t="shared" si="13"/>
        <v>Logimat</v>
      </c>
      <c r="D320" t="str">
        <f t="shared" si="14"/>
        <v/>
      </c>
      <c r="E320" t="str">
        <f t="shared" si="15"/>
        <v>155G4710</v>
      </c>
    </row>
    <row r="321" spans="1:5" x14ac:dyDescent="0.25">
      <c r="A321" s="4" t="s">
        <v>252</v>
      </c>
      <c r="B321" s="5" t="s">
        <v>1076</v>
      </c>
      <c r="C321" t="str">
        <f t="shared" si="13"/>
        <v/>
      </c>
      <c r="D321" t="str">
        <f t="shared" si="14"/>
        <v>Pallet</v>
      </c>
      <c r="E321" t="str">
        <f t="shared" si="15"/>
        <v>155G5270</v>
      </c>
    </row>
    <row r="322" spans="1:5" x14ac:dyDescent="0.25">
      <c r="A322" s="4" t="s">
        <v>253</v>
      </c>
      <c r="B322" s="5" t="s">
        <v>1077</v>
      </c>
      <c r="C322" t="str">
        <f t="shared" si="13"/>
        <v/>
      </c>
      <c r="D322" t="str">
        <f t="shared" si="14"/>
        <v>Pallet</v>
      </c>
      <c r="E322" t="str">
        <f t="shared" si="15"/>
        <v>155G5315</v>
      </c>
    </row>
    <row r="323" spans="1:5" x14ac:dyDescent="0.25">
      <c r="A323" s="4" t="s">
        <v>254</v>
      </c>
      <c r="B323" s="5" t="s">
        <v>1078</v>
      </c>
      <c r="C323" t="str">
        <f t="shared" si="13"/>
        <v>Logimat</v>
      </c>
      <c r="D323" t="str">
        <f t="shared" si="14"/>
        <v/>
      </c>
      <c r="E323" t="str">
        <f t="shared" si="15"/>
        <v>155G5318</v>
      </c>
    </row>
    <row r="324" spans="1:5" x14ac:dyDescent="0.25">
      <c r="A324" s="4" t="s">
        <v>255</v>
      </c>
      <c r="B324" s="5" t="s">
        <v>1079</v>
      </c>
      <c r="C324" t="str">
        <f t="shared" si="13"/>
        <v/>
      </c>
      <c r="D324" t="str">
        <f t="shared" si="14"/>
        <v>Pallet</v>
      </c>
      <c r="E324" t="str">
        <f t="shared" si="15"/>
        <v>155G5321</v>
      </c>
    </row>
    <row r="325" spans="1:5" x14ac:dyDescent="0.25">
      <c r="A325" s="4" t="s">
        <v>256</v>
      </c>
      <c r="B325" s="5" t="s">
        <v>1080</v>
      </c>
      <c r="C325" t="str">
        <f t="shared" si="13"/>
        <v>Logimat</v>
      </c>
      <c r="D325" t="str">
        <f t="shared" si="14"/>
        <v/>
      </c>
      <c r="E325" t="str">
        <f t="shared" si="15"/>
        <v>155G5322</v>
      </c>
    </row>
    <row r="326" spans="1:5" x14ac:dyDescent="0.25">
      <c r="A326" s="4" t="s">
        <v>256</v>
      </c>
      <c r="B326" s="5" t="s">
        <v>1081</v>
      </c>
      <c r="C326" t="str">
        <f t="shared" si="13"/>
        <v/>
      </c>
      <c r="D326" t="str">
        <f t="shared" si="14"/>
        <v>Pallet</v>
      </c>
      <c r="E326" t="str">
        <f t="shared" si="15"/>
        <v>155G5322</v>
      </c>
    </row>
    <row r="327" spans="1:5" x14ac:dyDescent="0.25">
      <c r="A327" s="4" t="s">
        <v>257</v>
      </c>
      <c r="B327" s="5" t="s">
        <v>1082</v>
      </c>
      <c r="C327" t="str">
        <f t="shared" si="13"/>
        <v>Logimat</v>
      </c>
      <c r="D327" t="str">
        <f t="shared" si="14"/>
        <v/>
      </c>
      <c r="E327" t="str">
        <f t="shared" si="15"/>
        <v>155G5323</v>
      </c>
    </row>
    <row r="328" spans="1:5" x14ac:dyDescent="0.25">
      <c r="A328" s="4" t="s">
        <v>258</v>
      </c>
      <c r="B328" s="5" t="s">
        <v>1083</v>
      </c>
      <c r="C328" t="str">
        <f t="shared" ref="C328:C391" si="16">IF(OR(LEFT(B328,2)="08",LEFT(B328,2)="09"),C$6,"")</f>
        <v/>
      </c>
      <c r="D328" t="str">
        <f t="shared" ref="D328:D391" si="17">IF(AND(C328="",VALUE(LEFT(B328,2))&lt;19),D$6,"")</f>
        <v>Pallet</v>
      </c>
      <c r="E328" t="str">
        <f t="shared" ref="E328:E391" si="18">TRIM(A328)</f>
        <v>155G5325</v>
      </c>
    </row>
    <row r="329" spans="1:5" x14ac:dyDescent="0.25">
      <c r="A329" s="4" t="s">
        <v>259</v>
      </c>
      <c r="B329" s="5" t="s">
        <v>1084</v>
      </c>
      <c r="C329" t="str">
        <f t="shared" si="16"/>
        <v/>
      </c>
      <c r="D329" t="str">
        <f t="shared" si="17"/>
        <v>Pallet</v>
      </c>
      <c r="E329" t="str">
        <f t="shared" si="18"/>
        <v>155G5330</v>
      </c>
    </row>
    <row r="330" spans="1:5" x14ac:dyDescent="0.25">
      <c r="A330" s="4" t="s">
        <v>259</v>
      </c>
      <c r="B330" s="5" t="s">
        <v>1085</v>
      </c>
      <c r="C330" t="str">
        <f t="shared" si="16"/>
        <v/>
      </c>
      <c r="D330" t="str">
        <f t="shared" si="17"/>
        <v>Pallet</v>
      </c>
      <c r="E330" t="str">
        <f t="shared" si="18"/>
        <v>155G5330</v>
      </c>
    </row>
    <row r="331" spans="1:5" x14ac:dyDescent="0.25">
      <c r="A331" s="4" t="s">
        <v>260</v>
      </c>
      <c r="B331" s="5" t="s">
        <v>1086</v>
      </c>
      <c r="C331" t="str">
        <f t="shared" si="16"/>
        <v/>
      </c>
      <c r="D331" t="str">
        <f t="shared" si="17"/>
        <v>Pallet</v>
      </c>
      <c r="E331" t="str">
        <f t="shared" si="18"/>
        <v>155G5331</v>
      </c>
    </row>
    <row r="332" spans="1:5" x14ac:dyDescent="0.25">
      <c r="A332" s="4" t="s">
        <v>261</v>
      </c>
      <c r="B332" s="5" t="s">
        <v>1087</v>
      </c>
      <c r="C332" t="str">
        <f t="shared" si="16"/>
        <v>Logimat</v>
      </c>
      <c r="D332" t="str">
        <f t="shared" si="17"/>
        <v/>
      </c>
      <c r="E332" t="str">
        <f t="shared" si="18"/>
        <v>155G5332</v>
      </c>
    </row>
    <row r="333" spans="1:5" x14ac:dyDescent="0.25">
      <c r="A333" s="4" t="s">
        <v>262</v>
      </c>
      <c r="B333" s="5" t="s">
        <v>1088</v>
      </c>
      <c r="C333" t="str">
        <f t="shared" si="16"/>
        <v/>
      </c>
      <c r="D333" t="str">
        <f t="shared" si="17"/>
        <v>Pallet</v>
      </c>
      <c r="E333" t="str">
        <f t="shared" si="18"/>
        <v>155G5333</v>
      </c>
    </row>
    <row r="334" spans="1:5" x14ac:dyDescent="0.25">
      <c r="A334" s="4" t="s">
        <v>263</v>
      </c>
      <c r="B334" s="5" t="s">
        <v>1089</v>
      </c>
      <c r="C334" t="str">
        <f t="shared" si="16"/>
        <v/>
      </c>
      <c r="D334" t="str">
        <f t="shared" si="17"/>
        <v>Pallet</v>
      </c>
      <c r="E334" t="str">
        <f t="shared" si="18"/>
        <v>155G5334</v>
      </c>
    </row>
    <row r="335" spans="1:5" x14ac:dyDescent="0.25">
      <c r="A335" s="4" t="s">
        <v>264</v>
      </c>
      <c r="B335" s="5" t="s">
        <v>1090</v>
      </c>
      <c r="C335" t="str">
        <f t="shared" si="16"/>
        <v/>
      </c>
      <c r="D335" t="str">
        <f t="shared" si="17"/>
        <v>Pallet</v>
      </c>
      <c r="E335" t="str">
        <f t="shared" si="18"/>
        <v>155G5403</v>
      </c>
    </row>
    <row r="336" spans="1:5" x14ac:dyDescent="0.25">
      <c r="A336" s="4" t="s">
        <v>265</v>
      </c>
      <c r="B336" s="5" t="s">
        <v>1091</v>
      </c>
      <c r="C336" t="str">
        <f t="shared" si="16"/>
        <v>Logimat</v>
      </c>
      <c r="D336" t="str">
        <f t="shared" si="17"/>
        <v/>
      </c>
      <c r="E336" t="str">
        <f t="shared" si="18"/>
        <v>155G5404</v>
      </c>
    </row>
    <row r="337" spans="1:5" x14ac:dyDescent="0.25">
      <c r="A337" s="4" t="s">
        <v>266</v>
      </c>
      <c r="B337" s="5" t="s">
        <v>1092</v>
      </c>
      <c r="C337" t="str">
        <f t="shared" si="16"/>
        <v>Logimat</v>
      </c>
      <c r="D337" t="str">
        <f t="shared" si="17"/>
        <v/>
      </c>
      <c r="E337" t="str">
        <f t="shared" si="18"/>
        <v>155G5405</v>
      </c>
    </row>
    <row r="338" spans="1:5" x14ac:dyDescent="0.25">
      <c r="A338" s="4" t="s">
        <v>267</v>
      </c>
      <c r="B338" s="5" t="s">
        <v>1093</v>
      </c>
      <c r="C338" t="str">
        <f t="shared" si="16"/>
        <v/>
      </c>
      <c r="D338" t="str">
        <f t="shared" si="17"/>
        <v/>
      </c>
      <c r="E338" t="str">
        <f t="shared" si="18"/>
        <v>155G5451</v>
      </c>
    </row>
    <row r="339" spans="1:5" x14ac:dyDescent="0.25">
      <c r="A339" s="4" t="s">
        <v>268</v>
      </c>
      <c r="B339" s="5" t="s">
        <v>1094</v>
      </c>
      <c r="C339" t="str">
        <f t="shared" si="16"/>
        <v>Logimat</v>
      </c>
      <c r="D339" t="str">
        <f t="shared" si="17"/>
        <v/>
      </c>
      <c r="E339" t="str">
        <f t="shared" si="18"/>
        <v>155G6332</v>
      </c>
    </row>
    <row r="340" spans="1:5" x14ac:dyDescent="0.25">
      <c r="A340" s="4" t="s">
        <v>269</v>
      </c>
      <c r="B340" s="5" t="s">
        <v>1095</v>
      </c>
      <c r="C340" t="str">
        <f t="shared" si="16"/>
        <v/>
      </c>
      <c r="D340" t="str">
        <f t="shared" si="17"/>
        <v>Pallet</v>
      </c>
      <c r="E340" t="str">
        <f t="shared" si="18"/>
        <v>155G6333</v>
      </c>
    </row>
    <row r="341" spans="1:5" x14ac:dyDescent="0.25">
      <c r="A341" s="4" t="s">
        <v>270</v>
      </c>
      <c r="B341" s="5" t="s">
        <v>1096</v>
      </c>
      <c r="C341" t="str">
        <f t="shared" si="16"/>
        <v/>
      </c>
      <c r="D341" t="str">
        <f t="shared" si="17"/>
        <v>Pallet</v>
      </c>
      <c r="E341" t="str">
        <f t="shared" si="18"/>
        <v>155G6334</v>
      </c>
    </row>
    <row r="342" spans="1:5" x14ac:dyDescent="0.25">
      <c r="A342" s="4" t="s">
        <v>271</v>
      </c>
      <c r="B342" s="5" t="s">
        <v>1097</v>
      </c>
      <c r="C342" t="str">
        <f t="shared" si="16"/>
        <v/>
      </c>
      <c r="D342" t="str">
        <f t="shared" si="17"/>
        <v>Pallet</v>
      </c>
      <c r="E342" t="str">
        <f t="shared" si="18"/>
        <v>155G6425</v>
      </c>
    </row>
    <row r="343" spans="1:5" x14ac:dyDescent="0.25">
      <c r="A343" s="4" t="s">
        <v>272</v>
      </c>
      <c r="B343" s="5" t="s">
        <v>1098</v>
      </c>
      <c r="C343" t="str">
        <f t="shared" si="16"/>
        <v/>
      </c>
      <c r="D343" t="str">
        <f t="shared" si="17"/>
        <v>Pallet</v>
      </c>
      <c r="E343" t="str">
        <f t="shared" si="18"/>
        <v>155G6426</v>
      </c>
    </row>
    <row r="344" spans="1:5" x14ac:dyDescent="0.25">
      <c r="A344" s="4" t="s">
        <v>272</v>
      </c>
      <c r="B344" s="5" t="s">
        <v>1099</v>
      </c>
      <c r="C344" t="str">
        <f t="shared" si="16"/>
        <v/>
      </c>
      <c r="D344" t="str">
        <f t="shared" si="17"/>
        <v>Pallet</v>
      </c>
      <c r="E344" t="str">
        <f t="shared" si="18"/>
        <v>155G6426</v>
      </c>
    </row>
    <row r="345" spans="1:5" x14ac:dyDescent="0.25">
      <c r="A345" s="4" t="s">
        <v>273</v>
      </c>
      <c r="B345" s="5" t="s">
        <v>1100</v>
      </c>
      <c r="C345" t="str">
        <f t="shared" si="16"/>
        <v/>
      </c>
      <c r="D345" t="str">
        <f t="shared" si="17"/>
        <v>Pallet</v>
      </c>
      <c r="E345" t="str">
        <f t="shared" si="18"/>
        <v>155G6427</v>
      </c>
    </row>
    <row r="346" spans="1:5" x14ac:dyDescent="0.25">
      <c r="A346" s="4" t="s">
        <v>274</v>
      </c>
      <c r="B346" s="5" t="s">
        <v>1101</v>
      </c>
      <c r="C346" t="str">
        <f t="shared" si="16"/>
        <v/>
      </c>
      <c r="D346" t="str">
        <f t="shared" si="17"/>
        <v>Pallet</v>
      </c>
      <c r="E346" t="str">
        <f t="shared" si="18"/>
        <v>155G6428</v>
      </c>
    </row>
    <row r="347" spans="1:5" x14ac:dyDescent="0.25">
      <c r="A347" s="4" t="s">
        <v>275</v>
      </c>
      <c r="B347" s="5" t="s">
        <v>1102</v>
      </c>
      <c r="C347" t="str">
        <f t="shared" si="16"/>
        <v/>
      </c>
      <c r="D347" t="str">
        <f t="shared" si="17"/>
        <v>Pallet</v>
      </c>
      <c r="E347" t="str">
        <f t="shared" si="18"/>
        <v>155G6430</v>
      </c>
    </row>
    <row r="348" spans="1:5" x14ac:dyDescent="0.25">
      <c r="A348" s="4" t="s">
        <v>276</v>
      </c>
      <c r="B348" s="5" t="s">
        <v>1103</v>
      </c>
      <c r="C348" t="str">
        <f t="shared" si="16"/>
        <v/>
      </c>
      <c r="D348" t="str">
        <f t="shared" si="17"/>
        <v>Pallet</v>
      </c>
      <c r="E348" t="str">
        <f t="shared" si="18"/>
        <v>155G6431</v>
      </c>
    </row>
    <row r="349" spans="1:5" x14ac:dyDescent="0.25">
      <c r="A349" s="4" t="s">
        <v>277</v>
      </c>
      <c r="B349" s="5" t="s">
        <v>1104</v>
      </c>
      <c r="C349" t="str">
        <f t="shared" si="16"/>
        <v/>
      </c>
      <c r="D349" t="str">
        <f t="shared" si="17"/>
        <v>Pallet</v>
      </c>
      <c r="E349" t="str">
        <f t="shared" si="18"/>
        <v>155G6432</v>
      </c>
    </row>
    <row r="350" spans="1:5" x14ac:dyDescent="0.25">
      <c r="A350" s="4" t="s">
        <v>278</v>
      </c>
      <c r="B350" s="5" t="s">
        <v>1105</v>
      </c>
      <c r="C350" t="str">
        <f t="shared" si="16"/>
        <v/>
      </c>
      <c r="D350" t="str">
        <f t="shared" si="17"/>
        <v>Pallet</v>
      </c>
      <c r="E350" t="str">
        <f t="shared" si="18"/>
        <v>155G6433</v>
      </c>
    </row>
    <row r="351" spans="1:5" x14ac:dyDescent="0.25">
      <c r="A351" s="4" t="s">
        <v>279</v>
      </c>
      <c r="B351" s="5" t="s">
        <v>1106</v>
      </c>
      <c r="C351" t="str">
        <f t="shared" si="16"/>
        <v/>
      </c>
      <c r="D351" t="str">
        <f t="shared" si="17"/>
        <v>Pallet</v>
      </c>
      <c r="E351" t="str">
        <f t="shared" si="18"/>
        <v>155G6434</v>
      </c>
    </row>
    <row r="352" spans="1:5" x14ac:dyDescent="0.25">
      <c r="A352" s="4" t="s">
        <v>280</v>
      </c>
      <c r="B352" s="5" t="s">
        <v>1107</v>
      </c>
      <c r="C352" t="str">
        <f t="shared" si="16"/>
        <v/>
      </c>
      <c r="D352" t="str">
        <f t="shared" si="17"/>
        <v>Pallet</v>
      </c>
      <c r="E352" t="str">
        <f t="shared" si="18"/>
        <v>155G7373</v>
      </c>
    </row>
    <row r="353" spans="1:5" x14ac:dyDescent="0.25">
      <c r="A353" s="4" t="s">
        <v>281</v>
      </c>
      <c r="B353" s="5" t="s">
        <v>1108</v>
      </c>
      <c r="C353" t="str">
        <f t="shared" si="16"/>
        <v/>
      </c>
      <c r="D353" t="str">
        <f t="shared" si="17"/>
        <v>Pallet</v>
      </c>
      <c r="E353" t="str">
        <f t="shared" si="18"/>
        <v>155G7374</v>
      </c>
    </row>
    <row r="354" spans="1:5" x14ac:dyDescent="0.25">
      <c r="A354" s="4" t="s">
        <v>282</v>
      </c>
      <c r="B354" s="5" t="s">
        <v>1109</v>
      </c>
      <c r="C354" t="str">
        <f t="shared" si="16"/>
        <v/>
      </c>
      <c r="D354" t="str">
        <f t="shared" si="17"/>
        <v>Pallet</v>
      </c>
      <c r="E354" t="str">
        <f t="shared" si="18"/>
        <v>155G7375</v>
      </c>
    </row>
    <row r="355" spans="1:5" x14ac:dyDescent="0.25">
      <c r="A355" s="4" t="s">
        <v>283</v>
      </c>
      <c r="B355" s="5" t="s">
        <v>1110</v>
      </c>
      <c r="C355" t="str">
        <f t="shared" si="16"/>
        <v>Logimat</v>
      </c>
      <c r="D355" t="str">
        <f t="shared" si="17"/>
        <v/>
      </c>
      <c r="E355" t="str">
        <f t="shared" si="18"/>
        <v>155G7381</v>
      </c>
    </row>
    <row r="356" spans="1:5" x14ac:dyDescent="0.25">
      <c r="A356" s="4" t="s">
        <v>284</v>
      </c>
      <c r="B356" s="5" t="s">
        <v>1111</v>
      </c>
      <c r="C356" t="str">
        <f t="shared" si="16"/>
        <v>Logimat</v>
      </c>
      <c r="D356" t="str">
        <f t="shared" si="17"/>
        <v/>
      </c>
      <c r="E356" t="str">
        <f t="shared" si="18"/>
        <v>155G7382</v>
      </c>
    </row>
    <row r="357" spans="1:5" x14ac:dyDescent="0.25">
      <c r="A357" s="4" t="s">
        <v>285</v>
      </c>
      <c r="B357" s="5" t="s">
        <v>1112</v>
      </c>
      <c r="C357" t="str">
        <f t="shared" si="16"/>
        <v/>
      </c>
      <c r="D357" t="str">
        <f t="shared" si="17"/>
        <v>Pallet</v>
      </c>
      <c r="E357" t="str">
        <f t="shared" si="18"/>
        <v>155G8321</v>
      </c>
    </row>
    <row r="358" spans="1:5" x14ac:dyDescent="0.25">
      <c r="A358" s="4" t="s">
        <v>286</v>
      </c>
      <c r="B358" s="5" t="s">
        <v>1113</v>
      </c>
      <c r="C358" t="str">
        <f t="shared" si="16"/>
        <v/>
      </c>
      <c r="D358" t="str">
        <f t="shared" si="17"/>
        <v>Pallet</v>
      </c>
      <c r="E358" t="str">
        <f t="shared" si="18"/>
        <v>155G8323</v>
      </c>
    </row>
    <row r="359" spans="1:5" x14ac:dyDescent="0.25">
      <c r="A359" s="4" t="s">
        <v>287</v>
      </c>
      <c r="B359" s="5" t="s">
        <v>1114</v>
      </c>
      <c r="C359" t="str">
        <f t="shared" si="16"/>
        <v/>
      </c>
      <c r="D359" t="str">
        <f t="shared" si="17"/>
        <v>Pallet</v>
      </c>
      <c r="E359" t="str">
        <f t="shared" si="18"/>
        <v>155G8326</v>
      </c>
    </row>
    <row r="360" spans="1:5" x14ac:dyDescent="0.25">
      <c r="A360" s="4" t="s">
        <v>287</v>
      </c>
      <c r="B360" s="5" t="s">
        <v>1115</v>
      </c>
      <c r="C360" t="str">
        <f t="shared" si="16"/>
        <v/>
      </c>
      <c r="D360" t="str">
        <f t="shared" si="17"/>
        <v>Pallet</v>
      </c>
      <c r="E360" t="str">
        <f t="shared" si="18"/>
        <v>155G8326</v>
      </c>
    </row>
    <row r="361" spans="1:5" x14ac:dyDescent="0.25">
      <c r="A361" s="4" t="s">
        <v>288</v>
      </c>
      <c r="B361" s="5" t="s">
        <v>1116</v>
      </c>
      <c r="C361" t="str">
        <f t="shared" si="16"/>
        <v/>
      </c>
      <c r="D361" t="str">
        <f t="shared" si="17"/>
        <v>Pallet</v>
      </c>
      <c r="E361" t="str">
        <f t="shared" si="18"/>
        <v>155G8327</v>
      </c>
    </row>
    <row r="362" spans="1:5" x14ac:dyDescent="0.25">
      <c r="A362" s="4" t="s">
        <v>289</v>
      </c>
      <c r="B362" s="5" t="s">
        <v>1117</v>
      </c>
      <c r="C362" t="str">
        <f t="shared" si="16"/>
        <v/>
      </c>
      <c r="D362" t="str">
        <f t="shared" si="17"/>
        <v>Pallet</v>
      </c>
      <c r="E362" t="str">
        <f t="shared" si="18"/>
        <v>155G8330</v>
      </c>
    </row>
    <row r="363" spans="1:5" x14ac:dyDescent="0.25">
      <c r="A363" s="4" t="s">
        <v>290</v>
      </c>
      <c r="B363" s="5" t="s">
        <v>1118</v>
      </c>
      <c r="C363" t="str">
        <f t="shared" si="16"/>
        <v/>
      </c>
      <c r="D363" t="str">
        <f t="shared" si="17"/>
        <v>Pallet</v>
      </c>
      <c r="E363" t="str">
        <f t="shared" si="18"/>
        <v>155G8331</v>
      </c>
    </row>
    <row r="364" spans="1:5" x14ac:dyDescent="0.25">
      <c r="A364" s="4" t="s">
        <v>291</v>
      </c>
      <c r="B364" s="5" t="s">
        <v>1119</v>
      </c>
      <c r="C364" t="str">
        <f t="shared" si="16"/>
        <v/>
      </c>
      <c r="D364" t="str">
        <f t="shared" si="17"/>
        <v>Pallet</v>
      </c>
      <c r="E364" t="str">
        <f t="shared" si="18"/>
        <v>155G8332</v>
      </c>
    </row>
    <row r="365" spans="1:5" x14ac:dyDescent="0.25">
      <c r="A365" s="4" t="s">
        <v>291</v>
      </c>
      <c r="B365" s="5" t="s">
        <v>1120</v>
      </c>
      <c r="C365" t="str">
        <f t="shared" si="16"/>
        <v/>
      </c>
      <c r="D365" t="str">
        <f t="shared" si="17"/>
        <v>Pallet</v>
      </c>
      <c r="E365" t="str">
        <f t="shared" si="18"/>
        <v>155G8332</v>
      </c>
    </row>
    <row r="366" spans="1:5" x14ac:dyDescent="0.25">
      <c r="A366" s="4" t="s">
        <v>292</v>
      </c>
      <c r="B366" s="5" t="s">
        <v>1121</v>
      </c>
      <c r="C366" t="str">
        <f t="shared" si="16"/>
        <v/>
      </c>
      <c r="D366" t="str">
        <f t="shared" si="17"/>
        <v>Pallet</v>
      </c>
      <c r="E366" t="str">
        <f t="shared" si="18"/>
        <v>155G8334</v>
      </c>
    </row>
    <row r="367" spans="1:5" x14ac:dyDescent="0.25">
      <c r="A367" s="4" t="s">
        <v>293</v>
      </c>
      <c r="B367" s="5" t="s">
        <v>1122</v>
      </c>
      <c r="C367" t="str">
        <f t="shared" si="16"/>
        <v/>
      </c>
      <c r="D367" t="str">
        <f t="shared" si="17"/>
        <v>Pallet</v>
      </c>
      <c r="E367" t="str">
        <f t="shared" si="18"/>
        <v>155G8520</v>
      </c>
    </row>
    <row r="368" spans="1:5" x14ac:dyDescent="0.25">
      <c r="A368" s="4" t="s">
        <v>293</v>
      </c>
      <c r="B368" s="5" t="s">
        <v>1123</v>
      </c>
      <c r="C368" t="str">
        <f t="shared" si="16"/>
        <v/>
      </c>
      <c r="D368" t="str">
        <f t="shared" si="17"/>
        <v>Pallet</v>
      </c>
      <c r="E368" t="str">
        <f t="shared" si="18"/>
        <v>155G8520</v>
      </c>
    </row>
    <row r="369" spans="1:5" x14ac:dyDescent="0.25">
      <c r="A369" s="4" t="s">
        <v>293</v>
      </c>
      <c r="B369" s="5" t="s">
        <v>1124</v>
      </c>
      <c r="C369" t="str">
        <f t="shared" si="16"/>
        <v/>
      </c>
      <c r="D369" t="str">
        <f t="shared" si="17"/>
        <v>Pallet</v>
      </c>
      <c r="E369" t="str">
        <f t="shared" si="18"/>
        <v>155G8520</v>
      </c>
    </row>
    <row r="370" spans="1:5" x14ac:dyDescent="0.25">
      <c r="A370" s="4" t="s">
        <v>294</v>
      </c>
      <c r="B370" s="5" t="s">
        <v>1125</v>
      </c>
      <c r="C370" t="str">
        <f t="shared" si="16"/>
        <v>Logimat</v>
      </c>
      <c r="D370" t="str">
        <f t="shared" si="17"/>
        <v/>
      </c>
      <c r="E370" t="str">
        <f t="shared" si="18"/>
        <v>155G8528</v>
      </c>
    </row>
    <row r="371" spans="1:5" x14ac:dyDescent="0.25">
      <c r="A371" s="4" t="s">
        <v>295</v>
      </c>
      <c r="B371" s="5" t="s">
        <v>1126</v>
      </c>
      <c r="C371" t="str">
        <f t="shared" si="16"/>
        <v/>
      </c>
      <c r="D371" t="str">
        <f t="shared" si="17"/>
        <v>Pallet</v>
      </c>
      <c r="E371" t="str">
        <f t="shared" si="18"/>
        <v>155L0013</v>
      </c>
    </row>
    <row r="372" spans="1:5" x14ac:dyDescent="0.25">
      <c r="A372" s="4" t="s">
        <v>296</v>
      </c>
      <c r="B372" s="5" t="s">
        <v>1127</v>
      </c>
      <c r="C372" t="str">
        <f t="shared" si="16"/>
        <v/>
      </c>
      <c r="D372" t="str">
        <f t="shared" si="17"/>
        <v>Pallet</v>
      </c>
      <c r="E372" t="str">
        <f t="shared" si="18"/>
        <v>155L0151</v>
      </c>
    </row>
    <row r="373" spans="1:5" x14ac:dyDescent="0.25">
      <c r="A373" s="4" t="s">
        <v>296</v>
      </c>
      <c r="B373" s="5" t="s">
        <v>1128</v>
      </c>
      <c r="C373" t="str">
        <f t="shared" si="16"/>
        <v/>
      </c>
      <c r="D373" t="str">
        <f t="shared" si="17"/>
        <v>Pallet</v>
      </c>
      <c r="E373" t="str">
        <f t="shared" si="18"/>
        <v>155L0151</v>
      </c>
    </row>
    <row r="374" spans="1:5" x14ac:dyDescent="0.25">
      <c r="A374" s="4" t="s">
        <v>297</v>
      </c>
      <c r="B374" s="5" t="s">
        <v>1129</v>
      </c>
      <c r="C374" t="str">
        <f t="shared" si="16"/>
        <v/>
      </c>
      <c r="D374" t="str">
        <f t="shared" si="17"/>
        <v>Pallet</v>
      </c>
      <c r="E374" t="str">
        <f t="shared" si="18"/>
        <v>155L0152</v>
      </c>
    </row>
    <row r="375" spans="1:5" x14ac:dyDescent="0.25">
      <c r="A375" s="4" t="s">
        <v>298</v>
      </c>
      <c r="B375" s="5" t="s">
        <v>1130</v>
      </c>
      <c r="C375" t="str">
        <f t="shared" si="16"/>
        <v/>
      </c>
      <c r="D375" t="str">
        <f t="shared" si="17"/>
        <v/>
      </c>
      <c r="E375" t="str">
        <f t="shared" si="18"/>
        <v>155L0356</v>
      </c>
    </row>
    <row r="376" spans="1:5" x14ac:dyDescent="0.25">
      <c r="A376" s="4" t="s">
        <v>299</v>
      </c>
      <c r="B376" s="5" t="s">
        <v>1131</v>
      </c>
      <c r="C376" t="str">
        <f t="shared" si="16"/>
        <v/>
      </c>
      <c r="D376" t="str">
        <f t="shared" si="17"/>
        <v/>
      </c>
      <c r="E376" t="str">
        <f t="shared" si="18"/>
        <v>155L0357</v>
      </c>
    </row>
    <row r="377" spans="1:5" x14ac:dyDescent="0.25">
      <c r="A377" s="4" t="s">
        <v>300</v>
      </c>
      <c r="B377" s="5" t="s">
        <v>1132</v>
      </c>
      <c r="C377" t="str">
        <f t="shared" si="16"/>
        <v/>
      </c>
      <c r="D377" t="str">
        <f t="shared" si="17"/>
        <v/>
      </c>
      <c r="E377" t="str">
        <f t="shared" si="18"/>
        <v>155L0358</v>
      </c>
    </row>
    <row r="378" spans="1:5" x14ac:dyDescent="0.25">
      <c r="A378" s="4" t="s">
        <v>301</v>
      </c>
      <c r="B378" s="5" t="s">
        <v>1133</v>
      </c>
      <c r="C378" t="str">
        <f t="shared" si="16"/>
        <v/>
      </c>
      <c r="D378" t="str">
        <f t="shared" si="17"/>
        <v/>
      </c>
      <c r="E378" t="str">
        <f t="shared" si="18"/>
        <v>155L0368</v>
      </c>
    </row>
    <row r="379" spans="1:5" x14ac:dyDescent="0.25">
      <c r="A379" s="4" t="s">
        <v>302</v>
      </c>
      <c r="B379" s="5" t="s">
        <v>1134</v>
      </c>
      <c r="C379" t="str">
        <f t="shared" si="16"/>
        <v/>
      </c>
      <c r="D379" t="str">
        <f t="shared" si="17"/>
        <v/>
      </c>
      <c r="E379" t="str">
        <f t="shared" si="18"/>
        <v>155L0369</v>
      </c>
    </row>
    <row r="380" spans="1:5" x14ac:dyDescent="0.25">
      <c r="A380" s="4" t="s">
        <v>302</v>
      </c>
      <c r="B380" s="5" t="s">
        <v>1135</v>
      </c>
      <c r="C380" t="str">
        <f t="shared" si="16"/>
        <v/>
      </c>
      <c r="D380" t="str">
        <f t="shared" si="17"/>
        <v/>
      </c>
      <c r="E380" t="str">
        <f t="shared" si="18"/>
        <v>155L0369</v>
      </c>
    </row>
    <row r="381" spans="1:5" x14ac:dyDescent="0.25">
      <c r="A381" s="4" t="s">
        <v>303</v>
      </c>
      <c r="B381" s="5" t="s">
        <v>1136</v>
      </c>
      <c r="C381" t="str">
        <f t="shared" si="16"/>
        <v/>
      </c>
      <c r="D381" t="str">
        <f t="shared" si="17"/>
        <v>Pallet</v>
      </c>
      <c r="E381" t="str">
        <f t="shared" si="18"/>
        <v>155L0372</v>
      </c>
    </row>
    <row r="382" spans="1:5" x14ac:dyDescent="0.25">
      <c r="A382" s="4" t="s">
        <v>304</v>
      </c>
      <c r="B382" s="5" t="s">
        <v>1137</v>
      </c>
      <c r="C382" t="str">
        <f t="shared" si="16"/>
        <v/>
      </c>
      <c r="D382" t="str">
        <f t="shared" si="17"/>
        <v>Pallet</v>
      </c>
      <c r="E382" t="str">
        <f t="shared" si="18"/>
        <v>155L0373</v>
      </c>
    </row>
    <row r="383" spans="1:5" x14ac:dyDescent="0.25">
      <c r="A383" s="4" t="s">
        <v>305</v>
      </c>
      <c r="B383" s="5" t="s">
        <v>1138</v>
      </c>
      <c r="C383" t="str">
        <f t="shared" si="16"/>
        <v>Logimat</v>
      </c>
      <c r="D383" t="str">
        <f t="shared" si="17"/>
        <v/>
      </c>
      <c r="E383" t="str">
        <f t="shared" si="18"/>
        <v>155L0374</v>
      </c>
    </row>
    <row r="384" spans="1:5" x14ac:dyDescent="0.25">
      <c r="A384" s="4" t="s">
        <v>306</v>
      </c>
      <c r="B384" s="5" t="s">
        <v>1139</v>
      </c>
      <c r="C384" t="str">
        <f t="shared" si="16"/>
        <v>Logimat</v>
      </c>
      <c r="D384" t="str">
        <f t="shared" si="17"/>
        <v/>
      </c>
      <c r="E384" t="str">
        <f t="shared" si="18"/>
        <v>155L0375</v>
      </c>
    </row>
    <row r="385" spans="1:5" x14ac:dyDescent="0.25">
      <c r="A385" s="4" t="s">
        <v>307</v>
      </c>
      <c r="B385" s="5" t="s">
        <v>1140</v>
      </c>
      <c r="C385" t="str">
        <f t="shared" si="16"/>
        <v/>
      </c>
      <c r="D385" t="str">
        <f t="shared" si="17"/>
        <v>Pallet</v>
      </c>
      <c r="E385" t="str">
        <f t="shared" si="18"/>
        <v>155L0376</v>
      </c>
    </row>
    <row r="386" spans="1:5" x14ac:dyDescent="0.25">
      <c r="A386" s="4" t="s">
        <v>307</v>
      </c>
      <c r="B386" s="5" t="s">
        <v>1141</v>
      </c>
      <c r="C386" t="str">
        <f t="shared" si="16"/>
        <v/>
      </c>
      <c r="D386" t="str">
        <f t="shared" si="17"/>
        <v>Pallet</v>
      </c>
      <c r="E386" t="str">
        <f t="shared" si="18"/>
        <v>155L0376</v>
      </c>
    </row>
    <row r="387" spans="1:5" x14ac:dyDescent="0.25">
      <c r="A387" s="4" t="s">
        <v>308</v>
      </c>
      <c r="B387" s="5" t="s">
        <v>1142</v>
      </c>
      <c r="C387" t="str">
        <f t="shared" si="16"/>
        <v>Logimat</v>
      </c>
      <c r="D387" t="str">
        <f t="shared" si="17"/>
        <v/>
      </c>
      <c r="E387" t="str">
        <f t="shared" si="18"/>
        <v>155L0391</v>
      </c>
    </row>
    <row r="388" spans="1:5" x14ac:dyDescent="0.25">
      <c r="A388" s="4" t="s">
        <v>309</v>
      </c>
      <c r="B388" s="5" t="s">
        <v>807</v>
      </c>
      <c r="C388" t="str">
        <f t="shared" si="16"/>
        <v/>
      </c>
      <c r="D388" t="str">
        <f t="shared" si="17"/>
        <v>Pallet</v>
      </c>
      <c r="E388" t="str">
        <f t="shared" si="18"/>
        <v>155L1213</v>
      </c>
    </row>
    <row r="389" spans="1:5" x14ac:dyDescent="0.25">
      <c r="A389" s="4" t="s">
        <v>310</v>
      </c>
      <c r="B389" s="5" t="s">
        <v>1143</v>
      </c>
      <c r="C389" t="str">
        <f t="shared" si="16"/>
        <v>Logimat</v>
      </c>
      <c r="D389" t="str">
        <f t="shared" si="17"/>
        <v/>
      </c>
      <c r="E389" t="str">
        <f t="shared" si="18"/>
        <v>155L1214</v>
      </c>
    </row>
    <row r="390" spans="1:5" x14ac:dyDescent="0.25">
      <c r="A390" s="4" t="s">
        <v>311</v>
      </c>
      <c r="B390" s="5" t="s">
        <v>1144</v>
      </c>
      <c r="C390" t="str">
        <f t="shared" si="16"/>
        <v>Logimat</v>
      </c>
      <c r="D390" t="str">
        <f t="shared" si="17"/>
        <v/>
      </c>
      <c r="E390" t="str">
        <f t="shared" si="18"/>
        <v>155L1215</v>
      </c>
    </row>
    <row r="391" spans="1:5" x14ac:dyDescent="0.25">
      <c r="A391" s="4" t="s">
        <v>312</v>
      </c>
      <c r="B391" s="5" t="s">
        <v>1145</v>
      </c>
      <c r="C391" t="str">
        <f t="shared" si="16"/>
        <v>Logimat</v>
      </c>
      <c r="D391" t="str">
        <f t="shared" si="17"/>
        <v/>
      </c>
      <c r="E391" t="str">
        <f t="shared" si="18"/>
        <v>155L1216</v>
      </c>
    </row>
    <row r="392" spans="1:5" x14ac:dyDescent="0.25">
      <c r="A392" s="4" t="s">
        <v>313</v>
      </c>
      <c r="B392" s="5" t="s">
        <v>1146</v>
      </c>
      <c r="C392" t="str">
        <f t="shared" ref="C392:C455" si="19">IF(OR(LEFT(B392,2)="08",LEFT(B392,2)="09"),C$6,"")</f>
        <v>Logimat</v>
      </c>
      <c r="D392" t="str">
        <f t="shared" ref="D392:D455" si="20">IF(AND(C392="",VALUE(LEFT(B392,2))&lt;19),D$6,"")</f>
        <v/>
      </c>
      <c r="E392" t="str">
        <f t="shared" ref="E392:E455" si="21">TRIM(A392)</f>
        <v>155L1221</v>
      </c>
    </row>
    <row r="393" spans="1:5" x14ac:dyDescent="0.25">
      <c r="A393" s="4" t="s">
        <v>314</v>
      </c>
      <c r="B393" s="5" t="s">
        <v>1147</v>
      </c>
      <c r="C393" t="str">
        <f t="shared" si="19"/>
        <v>Logimat</v>
      </c>
      <c r="D393" t="str">
        <f t="shared" si="20"/>
        <v/>
      </c>
      <c r="E393" t="str">
        <f t="shared" si="21"/>
        <v>155L1228</v>
      </c>
    </row>
    <row r="394" spans="1:5" x14ac:dyDescent="0.25">
      <c r="A394" s="4" t="s">
        <v>315</v>
      </c>
      <c r="B394" s="5" t="s">
        <v>1148</v>
      </c>
      <c r="C394" t="str">
        <f t="shared" si="19"/>
        <v>Logimat</v>
      </c>
      <c r="D394" t="str">
        <f t="shared" si="20"/>
        <v/>
      </c>
      <c r="E394" t="str">
        <f t="shared" si="21"/>
        <v>155L1230</v>
      </c>
    </row>
    <row r="395" spans="1:5" x14ac:dyDescent="0.25">
      <c r="A395" s="4" t="s">
        <v>316</v>
      </c>
      <c r="B395" s="5" t="s">
        <v>1149</v>
      </c>
      <c r="C395" t="str">
        <f t="shared" si="19"/>
        <v>Logimat</v>
      </c>
      <c r="D395" t="str">
        <f t="shared" si="20"/>
        <v/>
      </c>
      <c r="E395" t="str">
        <f t="shared" si="21"/>
        <v>155L1235</v>
      </c>
    </row>
    <row r="396" spans="1:5" x14ac:dyDescent="0.25">
      <c r="A396" s="4" t="s">
        <v>317</v>
      </c>
      <c r="B396" s="5" t="s">
        <v>1150</v>
      </c>
      <c r="C396" t="str">
        <f t="shared" si="19"/>
        <v>Logimat</v>
      </c>
      <c r="D396" t="str">
        <f t="shared" si="20"/>
        <v/>
      </c>
      <c r="E396" t="str">
        <f t="shared" si="21"/>
        <v>155L1239</v>
      </c>
    </row>
    <row r="397" spans="1:5" x14ac:dyDescent="0.25">
      <c r="A397" s="4" t="s">
        <v>318</v>
      </c>
      <c r="B397" s="5" t="s">
        <v>1151</v>
      </c>
      <c r="C397" t="str">
        <f t="shared" si="19"/>
        <v>Logimat</v>
      </c>
      <c r="D397" t="str">
        <f t="shared" si="20"/>
        <v/>
      </c>
      <c r="E397" t="str">
        <f t="shared" si="21"/>
        <v>155L1241</v>
      </c>
    </row>
    <row r="398" spans="1:5" x14ac:dyDescent="0.25">
      <c r="A398" s="4" t="s">
        <v>319</v>
      </c>
      <c r="B398" s="5" t="s">
        <v>1152</v>
      </c>
      <c r="C398" t="str">
        <f t="shared" si="19"/>
        <v/>
      </c>
      <c r="D398" t="str">
        <f t="shared" si="20"/>
        <v>Pallet</v>
      </c>
      <c r="E398" t="str">
        <f t="shared" si="21"/>
        <v>155L1243</v>
      </c>
    </row>
    <row r="399" spans="1:5" x14ac:dyDescent="0.25">
      <c r="A399" s="4" t="s">
        <v>319</v>
      </c>
      <c r="B399" s="5" t="s">
        <v>1153</v>
      </c>
      <c r="C399" t="str">
        <f t="shared" si="19"/>
        <v>Logimat</v>
      </c>
      <c r="D399" t="str">
        <f t="shared" si="20"/>
        <v/>
      </c>
      <c r="E399" t="str">
        <f t="shared" si="21"/>
        <v>155L1243</v>
      </c>
    </row>
    <row r="400" spans="1:5" x14ac:dyDescent="0.25">
      <c r="A400" s="4" t="s">
        <v>320</v>
      </c>
      <c r="B400" s="5" t="s">
        <v>1154</v>
      </c>
      <c r="C400" t="str">
        <f t="shared" si="19"/>
        <v>Logimat</v>
      </c>
      <c r="D400" t="str">
        <f t="shared" si="20"/>
        <v/>
      </c>
      <c r="E400" t="str">
        <f t="shared" si="21"/>
        <v>155L1245</v>
      </c>
    </row>
    <row r="401" spans="1:5" x14ac:dyDescent="0.25">
      <c r="A401" s="4" t="s">
        <v>321</v>
      </c>
      <c r="B401" s="5" t="s">
        <v>1155</v>
      </c>
      <c r="C401" t="str">
        <f t="shared" si="19"/>
        <v/>
      </c>
      <c r="D401" t="str">
        <f t="shared" si="20"/>
        <v>Pallet</v>
      </c>
      <c r="E401" t="str">
        <f t="shared" si="21"/>
        <v>155L1246</v>
      </c>
    </row>
    <row r="402" spans="1:5" x14ac:dyDescent="0.25">
      <c r="A402" s="4" t="s">
        <v>322</v>
      </c>
      <c r="B402" s="5" t="s">
        <v>1156</v>
      </c>
      <c r="C402" t="str">
        <f t="shared" si="19"/>
        <v>Logimat</v>
      </c>
      <c r="D402" t="str">
        <f t="shared" si="20"/>
        <v/>
      </c>
      <c r="E402" t="str">
        <f t="shared" si="21"/>
        <v>155L1247</v>
      </c>
    </row>
    <row r="403" spans="1:5" x14ac:dyDescent="0.25">
      <c r="A403" s="4" t="s">
        <v>323</v>
      </c>
      <c r="B403" s="5" t="s">
        <v>1157</v>
      </c>
      <c r="C403" t="str">
        <f t="shared" si="19"/>
        <v>Logimat</v>
      </c>
      <c r="D403" t="str">
        <f t="shared" si="20"/>
        <v/>
      </c>
      <c r="E403" t="str">
        <f t="shared" si="21"/>
        <v>155L1250</v>
      </c>
    </row>
    <row r="404" spans="1:5" x14ac:dyDescent="0.25">
      <c r="A404" s="4" t="s">
        <v>324</v>
      </c>
      <c r="B404" s="5" t="s">
        <v>1158</v>
      </c>
      <c r="C404" t="str">
        <f t="shared" si="19"/>
        <v>Logimat</v>
      </c>
      <c r="D404" t="str">
        <f t="shared" si="20"/>
        <v/>
      </c>
      <c r="E404" t="str">
        <f t="shared" si="21"/>
        <v>155L1253</v>
      </c>
    </row>
    <row r="405" spans="1:5" x14ac:dyDescent="0.25">
      <c r="A405" s="4" t="s">
        <v>325</v>
      </c>
      <c r="B405" s="5" t="s">
        <v>1159</v>
      </c>
      <c r="C405" t="str">
        <f t="shared" si="19"/>
        <v/>
      </c>
      <c r="D405" t="str">
        <f t="shared" si="20"/>
        <v>Pallet</v>
      </c>
      <c r="E405" t="str">
        <f t="shared" si="21"/>
        <v>155L1398</v>
      </c>
    </row>
    <row r="406" spans="1:5" x14ac:dyDescent="0.25">
      <c r="A406" s="4" t="s">
        <v>326</v>
      </c>
      <c r="B406" s="5" t="s">
        <v>1160</v>
      </c>
      <c r="C406" t="str">
        <f t="shared" si="19"/>
        <v/>
      </c>
      <c r="D406" t="str">
        <f t="shared" si="20"/>
        <v>Pallet</v>
      </c>
      <c r="E406" t="str">
        <f t="shared" si="21"/>
        <v>155L2061</v>
      </c>
    </row>
    <row r="407" spans="1:5" x14ac:dyDescent="0.25">
      <c r="A407" s="4" t="s">
        <v>327</v>
      </c>
      <c r="B407" s="5" t="s">
        <v>1161</v>
      </c>
      <c r="C407" t="str">
        <f t="shared" si="19"/>
        <v>Logimat</v>
      </c>
      <c r="D407" t="str">
        <f t="shared" si="20"/>
        <v/>
      </c>
      <c r="E407" t="str">
        <f t="shared" si="21"/>
        <v>155L2062</v>
      </c>
    </row>
    <row r="408" spans="1:5" x14ac:dyDescent="0.25">
      <c r="A408" s="4" t="s">
        <v>328</v>
      </c>
      <c r="B408" s="5" t="s">
        <v>1162</v>
      </c>
      <c r="C408" t="str">
        <f t="shared" si="19"/>
        <v/>
      </c>
      <c r="D408" t="str">
        <f t="shared" si="20"/>
        <v>Pallet</v>
      </c>
      <c r="E408" t="str">
        <f t="shared" si="21"/>
        <v>155L2374</v>
      </c>
    </row>
    <row r="409" spans="1:5" x14ac:dyDescent="0.25">
      <c r="A409" s="4" t="s">
        <v>328</v>
      </c>
      <c r="B409" s="5" t="s">
        <v>1163</v>
      </c>
      <c r="C409" t="str">
        <f t="shared" si="19"/>
        <v/>
      </c>
      <c r="D409" t="str">
        <f t="shared" si="20"/>
        <v>Pallet</v>
      </c>
      <c r="E409" t="str">
        <f t="shared" si="21"/>
        <v>155L2374</v>
      </c>
    </row>
    <row r="410" spans="1:5" x14ac:dyDescent="0.25">
      <c r="A410" s="4" t="s">
        <v>329</v>
      </c>
      <c r="B410" s="5" t="s">
        <v>1164</v>
      </c>
      <c r="C410" t="str">
        <f t="shared" si="19"/>
        <v/>
      </c>
      <c r="D410" t="str">
        <f t="shared" si="20"/>
        <v>Pallet</v>
      </c>
      <c r="E410" t="str">
        <f t="shared" si="21"/>
        <v>155L2388</v>
      </c>
    </row>
    <row r="411" spans="1:5" x14ac:dyDescent="0.25">
      <c r="A411" s="4" t="s">
        <v>330</v>
      </c>
      <c r="B411" s="5" t="s">
        <v>1165</v>
      </c>
      <c r="C411" t="str">
        <f t="shared" si="19"/>
        <v/>
      </c>
      <c r="D411" t="str">
        <f t="shared" si="20"/>
        <v>Pallet</v>
      </c>
      <c r="E411" t="str">
        <f t="shared" si="21"/>
        <v>155L2389</v>
      </c>
    </row>
    <row r="412" spans="1:5" x14ac:dyDescent="0.25">
      <c r="A412" s="4" t="s">
        <v>330</v>
      </c>
      <c r="B412" s="5" t="s">
        <v>1166</v>
      </c>
      <c r="C412" t="str">
        <f t="shared" si="19"/>
        <v/>
      </c>
      <c r="D412" t="str">
        <f t="shared" si="20"/>
        <v>Pallet</v>
      </c>
      <c r="E412" t="str">
        <f t="shared" si="21"/>
        <v>155L2389</v>
      </c>
    </row>
    <row r="413" spans="1:5" x14ac:dyDescent="0.25">
      <c r="A413" s="4" t="s">
        <v>331</v>
      </c>
      <c r="B413" s="5" t="s">
        <v>1167</v>
      </c>
      <c r="C413" t="str">
        <f t="shared" si="19"/>
        <v/>
      </c>
      <c r="D413" t="str">
        <f t="shared" si="20"/>
        <v>Pallet</v>
      </c>
      <c r="E413" t="str">
        <f t="shared" si="21"/>
        <v>155L2410</v>
      </c>
    </row>
    <row r="414" spans="1:5" x14ac:dyDescent="0.25">
      <c r="A414" s="4" t="s">
        <v>332</v>
      </c>
      <c r="B414" s="5" t="s">
        <v>1168</v>
      </c>
      <c r="C414" t="str">
        <f t="shared" si="19"/>
        <v/>
      </c>
      <c r="D414" t="str">
        <f t="shared" si="20"/>
        <v>Pallet</v>
      </c>
      <c r="E414" t="str">
        <f t="shared" si="21"/>
        <v>155L2434</v>
      </c>
    </row>
    <row r="415" spans="1:5" x14ac:dyDescent="0.25">
      <c r="A415" s="4" t="s">
        <v>333</v>
      </c>
      <c r="B415" s="5" t="s">
        <v>1169</v>
      </c>
      <c r="C415" t="str">
        <f t="shared" si="19"/>
        <v/>
      </c>
      <c r="D415" t="str">
        <f t="shared" si="20"/>
        <v>Pallet</v>
      </c>
      <c r="E415" t="str">
        <f t="shared" si="21"/>
        <v>155L2446</v>
      </c>
    </row>
    <row r="416" spans="1:5" x14ac:dyDescent="0.25">
      <c r="A416" s="4" t="s">
        <v>334</v>
      </c>
      <c r="B416" s="5" t="s">
        <v>1170</v>
      </c>
      <c r="C416" t="str">
        <f t="shared" si="19"/>
        <v/>
      </c>
      <c r="D416" t="str">
        <f t="shared" si="20"/>
        <v>Pallet</v>
      </c>
      <c r="E416" t="str">
        <f t="shared" si="21"/>
        <v>155L2449</v>
      </c>
    </row>
    <row r="417" spans="1:5" x14ac:dyDescent="0.25">
      <c r="A417" s="4" t="s">
        <v>335</v>
      </c>
      <c r="B417" s="5" t="s">
        <v>1171</v>
      </c>
      <c r="C417" t="str">
        <f t="shared" si="19"/>
        <v/>
      </c>
      <c r="D417" t="str">
        <f t="shared" si="20"/>
        <v>Pallet</v>
      </c>
      <c r="E417" t="str">
        <f t="shared" si="21"/>
        <v>155L2459</v>
      </c>
    </row>
    <row r="418" spans="1:5" x14ac:dyDescent="0.25">
      <c r="A418" s="4" t="s">
        <v>336</v>
      </c>
      <c r="B418" s="5" t="s">
        <v>1172</v>
      </c>
      <c r="C418" t="str">
        <f t="shared" si="19"/>
        <v>Logimat</v>
      </c>
      <c r="D418" t="str">
        <f t="shared" si="20"/>
        <v/>
      </c>
      <c r="E418" t="str">
        <f t="shared" si="21"/>
        <v>155L2587</v>
      </c>
    </row>
    <row r="419" spans="1:5" x14ac:dyDescent="0.25">
      <c r="A419" s="4" t="s">
        <v>337</v>
      </c>
      <c r="B419" s="5" t="s">
        <v>1173</v>
      </c>
      <c r="C419" t="str">
        <f t="shared" si="19"/>
        <v/>
      </c>
      <c r="D419" t="str">
        <f t="shared" si="20"/>
        <v>Pallet</v>
      </c>
      <c r="E419" t="str">
        <f t="shared" si="21"/>
        <v>155L2657</v>
      </c>
    </row>
    <row r="420" spans="1:5" x14ac:dyDescent="0.25">
      <c r="A420" s="4" t="s">
        <v>338</v>
      </c>
      <c r="B420" s="5" t="s">
        <v>1174</v>
      </c>
      <c r="C420" t="str">
        <f t="shared" si="19"/>
        <v>Logimat</v>
      </c>
      <c r="D420" t="str">
        <f t="shared" si="20"/>
        <v/>
      </c>
      <c r="E420" t="str">
        <f t="shared" si="21"/>
        <v>155L2658</v>
      </c>
    </row>
    <row r="421" spans="1:5" x14ac:dyDescent="0.25">
      <c r="A421" s="4" t="s">
        <v>339</v>
      </c>
      <c r="B421" s="5" t="s">
        <v>1175</v>
      </c>
      <c r="C421" t="str">
        <f t="shared" si="19"/>
        <v>Logimat</v>
      </c>
      <c r="D421" t="str">
        <f t="shared" si="20"/>
        <v/>
      </c>
      <c r="E421" t="str">
        <f t="shared" si="21"/>
        <v>155L2659</v>
      </c>
    </row>
    <row r="422" spans="1:5" x14ac:dyDescent="0.25">
      <c r="A422" s="4" t="s">
        <v>340</v>
      </c>
      <c r="B422" s="5" t="s">
        <v>1176</v>
      </c>
      <c r="C422" t="str">
        <f t="shared" si="19"/>
        <v/>
      </c>
      <c r="D422" t="str">
        <f t="shared" si="20"/>
        <v>Pallet</v>
      </c>
      <c r="E422" t="str">
        <f t="shared" si="21"/>
        <v>155L2705</v>
      </c>
    </row>
    <row r="423" spans="1:5" x14ac:dyDescent="0.25">
      <c r="A423" s="4" t="s">
        <v>341</v>
      </c>
      <c r="B423" s="5" t="s">
        <v>897</v>
      </c>
      <c r="C423" t="str">
        <f t="shared" si="19"/>
        <v/>
      </c>
      <c r="D423" t="str">
        <f t="shared" si="20"/>
        <v>Pallet</v>
      </c>
      <c r="E423" t="str">
        <f t="shared" si="21"/>
        <v>155L3162</v>
      </c>
    </row>
    <row r="424" spans="1:5" x14ac:dyDescent="0.25">
      <c r="A424" s="4" t="s">
        <v>341</v>
      </c>
      <c r="B424" s="5" t="s">
        <v>1177</v>
      </c>
      <c r="C424" t="str">
        <f t="shared" si="19"/>
        <v>Logimat</v>
      </c>
      <c r="D424" t="str">
        <f t="shared" si="20"/>
        <v/>
      </c>
      <c r="E424" t="str">
        <f t="shared" si="21"/>
        <v>155L3162</v>
      </c>
    </row>
    <row r="425" spans="1:5" x14ac:dyDescent="0.25">
      <c r="A425" s="4" t="s">
        <v>342</v>
      </c>
      <c r="B425" s="5" t="s">
        <v>1178</v>
      </c>
      <c r="C425" t="str">
        <f t="shared" si="19"/>
        <v/>
      </c>
      <c r="D425" t="str">
        <f t="shared" si="20"/>
        <v>Pallet</v>
      </c>
      <c r="E425" t="str">
        <f t="shared" si="21"/>
        <v>155L3443</v>
      </c>
    </row>
    <row r="426" spans="1:5" x14ac:dyDescent="0.25">
      <c r="A426" s="4" t="s">
        <v>343</v>
      </c>
      <c r="B426" s="5" t="s">
        <v>1179</v>
      </c>
      <c r="C426" t="str">
        <f t="shared" si="19"/>
        <v/>
      </c>
      <c r="D426" t="str">
        <f t="shared" si="20"/>
        <v>Pallet</v>
      </c>
      <c r="E426" t="str">
        <f t="shared" si="21"/>
        <v>155L3471</v>
      </c>
    </row>
    <row r="427" spans="1:5" x14ac:dyDescent="0.25">
      <c r="A427" s="4" t="s">
        <v>344</v>
      </c>
      <c r="B427" s="5" t="s">
        <v>1180</v>
      </c>
      <c r="C427" t="str">
        <f t="shared" si="19"/>
        <v/>
      </c>
      <c r="D427" t="str">
        <f t="shared" si="20"/>
        <v>Pallet</v>
      </c>
      <c r="E427" t="str">
        <f t="shared" si="21"/>
        <v>155L3472</v>
      </c>
    </row>
    <row r="428" spans="1:5" x14ac:dyDescent="0.25">
      <c r="A428" s="4" t="s">
        <v>345</v>
      </c>
      <c r="B428" s="5" t="s">
        <v>1181</v>
      </c>
      <c r="C428" t="str">
        <f t="shared" si="19"/>
        <v/>
      </c>
      <c r="D428" t="str">
        <f t="shared" si="20"/>
        <v>Pallet</v>
      </c>
      <c r="E428" t="str">
        <f t="shared" si="21"/>
        <v>155L4191</v>
      </c>
    </row>
    <row r="429" spans="1:5" x14ac:dyDescent="0.25">
      <c r="A429" s="4" t="s">
        <v>346</v>
      </c>
      <c r="B429" s="5" t="s">
        <v>1182</v>
      </c>
      <c r="C429" t="str">
        <f t="shared" si="19"/>
        <v/>
      </c>
      <c r="D429" t="str">
        <f t="shared" si="20"/>
        <v/>
      </c>
      <c r="E429" t="str">
        <f t="shared" si="21"/>
        <v>155L4199</v>
      </c>
    </row>
    <row r="430" spans="1:5" x14ac:dyDescent="0.25">
      <c r="A430" s="4" t="s">
        <v>347</v>
      </c>
      <c r="B430" s="5" t="s">
        <v>1183</v>
      </c>
      <c r="C430" t="str">
        <f t="shared" si="19"/>
        <v/>
      </c>
      <c r="D430" t="str">
        <f t="shared" si="20"/>
        <v>Pallet</v>
      </c>
      <c r="E430" t="str">
        <f t="shared" si="21"/>
        <v>155L5104</v>
      </c>
    </row>
    <row r="431" spans="1:5" x14ac:dyDescent="0.25">
      <c r="A431" s="4" t="s">
        <v>347</v>
      </c>
      <c r="B431" s="5" t="s">
        <v>1184</v>
      </c>
      <c r="C431" t="str">
        <f t="shared" si="19"/>
        <v/>
      </c>
      <c r="D431" t="str">
        <f t="shared" si="20"/>
        <v>Pallet</v>
      </c>
      <c r="E431" t="str">
        <f t="shared" si="21"/>
        <v>155L5104</v>
      </c>
    </row>
    <row r="432" spans="1:5" x14ac:dyDescent="0.25">
      <c r="A432" s="4" t="s">
        <v>348</v>
      </c>
      <c r="B432" s="5" t="s">
        <v>1185</v>
      </c>
      <c r="C432" t="str">
        <f t="shared" si="19"/>
        <v/>
      </c>
      <c r="D432" t="str">
        <f t="shared" si="20"/>
        <v>Pallet</v>
      </c>
      <c r="E432" t="str">
        <f t="shared" si="21"/>
        <v>155L5105</v>
      </c>
    </row>
    <row r="433" spans="1:5" x14ac:dyDescent="0.25">
      <c r="A433" s="4" t="s">
        <v>349</v>
      </c>
      <c r="B433" s="5" t="s">
        <v>1186</v>
      </c>
      <c r="C433" t="str">
        <f t="shared" si="19"/>
        <v/>
      </c>
      <c r="D433" t="str">
        <f t="shared" si="20"/>
        <v>Pallet</v>
      </c>
      <c r="E433" t="str">
        <f t="shared" si="21"/>
        <v>155L5113</v>
      </c>
    </row>
    <row r="434" spans="1:5" x14ac:dyDescent="0.25">
      <c r="A434" s="4" t="s">
        <v>350</v>
      </c>
      <c r="B434" s="5" t="s">
        <v>1187</v>
      </c>
      <c r="C434" t="str">
        <f t="shared" si="19"/>
        <v>Logimat</v>
      </c>
      <c r="D434" t="str">
        <f t="shared" si="20"/>
        <v/>
      </c>
      <c r="E434" t="str">
        <f t="shared" si="21"/>
        <v>155L5153</v>
      </c>
    </row>
    <row r="435" spans="1:5" x14ac:dyDescent="0.25">
      <c r="A435" s="4" t="s">
        <v>351</v>
      </c>
      <c r="B435" s="5" t="s">
        <v>1188</v>
      </c>
      <c r="C435" t="str">
        <f t="shared" si="19"/>
        <v>Logimat</v>
      </c>
      <c r="D435" t="str">
        <f t="shared" si="20"/>
        <v/>
      </c>
      <c r="E435" t="str">
        <f t="shared" si="21"/>
        <v>155L5155</v>
      </c>
    </row>
    <row r="436" spans="1:5" x14ac:dyDescent="0.25">
      <c r="A436" s="4" t="s">
        <v>352</v>
      </c>
      <c r="B436" s="5" t="s">
        <v>1189</v>
      </c>
      <c r="C436" t="str">
        <f t="shared" si="19"/>
        <v/>
      </c>
      <c r="D436" t="str">
        <f t="shared" si="20"/>
        <v>Pallet</v>
      </c>
      <c r="E436" t="str">
        <f t="shared" si="21"/>
        <v>155L5188</v>
      </c>
    </row>
    <row r="437" spans="1:5" x14ac:dyDescent="0.25">
      <c r="A437" s="4" t="s">
        <v>353</v>
      </c>
      <c r="B437" s="5" t="s">
        <v>1190</v>
      </c>
      <c r="C437" t="str">
        <f t="shared" si="19"/>
        <v/>
      </c>
      <c r="D437" t="str">
        <f t="shared" si="20"/>
        <v>Pallet</v>
      </c>
      <c r="E437" t="str">
        <f t="shared" si="21"/>
        <v>155L5196</v>
      </c>
    </row>
    <row r="438" spans="1:5" x14ac:dyDescent="0.25">
      <c r="A438" s="4" t="s">
        <v>354</v>
      </c>
      <c r="B438" s="5" t="s">
        <v>1191</v>
      </c>
      <c r="C438" t="str">
        <f t="shared" si="19"/>
        <v/>
      </c>
      <c r="D438" t="str">
        <f t="shared" si="20"/>
        <v>Pallet</v>
      </c>
      <c r="E438" t="str">
        <f t="shared" si="21"/>
        <v>155L5207</v>
      </c>
    </row>
    <row r="439" spans="1:5" x14ac:dyDescent="0.25">
      <c r="A439" s="4" t="s">
        <v>354</v>
      </c>
      <c r="B439" s="5" t="s">
        <v>1192</v>
      </c>
      <c r="C439" t="str">
        <f t="shared" si="19"/>
        <v/>
      </c>
      <c r="D439" t="str">
        <f t="shared" si="20"/>
        <v>Pallet</v>
      </c>
      <c r="E439" t="str">
        <f t="shared" si="21"/>
        <v>155L5207</v>
      </c>
    </row>
    <row r="440" spans="1:5" x14ac:dyDescent="0.25">
      <c r="A440" s="4" t="s">
        <v>355</v>
      </c>
      <c r="B440" s="5" t="s">
        <v>1193</v>
      </c>
      <c r="C440" t="str">
        <f t="shared" si="19"/>
        <v/>
      </c>
      <c r="D440" t="str">
        <f t="shared" si="20"/>
        <v>Pallet</v>
      </c>
      <c r="E440" t="str">
        <f t="shared" si="21"/>
        <v>155L5211</v>
      </c>
    </row>
    <row r="441" spans="1:5" x14ac:dyDescent="0.25">
      <c r="A441" s="4" t="s">
        <v>356</v>
      </c>
      <c r="B441" s="5" t="s">
        <v>1194</v>
      </c>
      <c r="C441" t="str">
        <f t="shared" si="19"/>
        <v>Logimat</v>
      </c>
      <c r="D441" t="str">
        <f t="shared" si="20"/>
        <v/>
      </c>
      <c r="E441" t="str">
        <f t="shared" si="21"/>
        <v>155L5219</v>
      </c>
    </row>
    <row r="442" spans="1:5" x14ac:dyDescent="0.25">
      <c r="A442" s="4" t="s">
        <v>357</v>
      </c>
      <c r="B442" s="5" t="s">
        <v>1195</v>
      </c>
      <c r="C442" t="str">
        <f t="shared" si="19"/>
        <v/>
      </c>
      <c r="D442" t="str">
        <f t="shared" si="20"/>
        <v>Pallet</v>
      </c>
      <c r="E442" t="str">
        <f t="shared" si="21"/>
        <v>155L5220</v>
      </c>
    </row>
    <row r="443" spans="1:5" x14ac:dyDescent="0.25">
      <c r="A443" s="4" t="s">
        <v>358</v>
      </c>
      <c r="B443" s="5" t="s">
        <v>1196</v>
      </c>
      <c r="C443" t="str">
        <f t="shared" si="19"/>
        <v>Logimat</v>
      </c>
      <c r="D443" t="str">
        <f t="shared" si="20"/>
        <v/>
      </c>
      <c r="E443" t="str">
        <f t="shared" si="21"/>
        <v>155L5225</v>
      </c>
    </row>
    <row r="444" spans="1:5" x14ac:dyDescent="0.25">
      <c r="A444" s="4" t="s">
        <v>358</v>
      </c>
      <c r="B444" s="5" t="s">
        <v>1197</v>
      </c>
      <c r="C444" t="str">
        <f t="shared" si="19"/>
        <v>Logimat</v>
      </c>
      <c r="D444" t="str">
        <f t="shared" si="20"/>
        <v/>
      </c>
      <c r="E444" t="str">
        <f t="shared" si="21"/>
        <v>155L5225</v>
      </c>
    </row>
    <row r="445" spans="1:5" x14ac:dyDescent="0.25">
      <c r="A445" s="4" t="s">
        <v>359</v>
      </c>
      <c r="B445" s="5" t="s">
        <v>1198</v>
      </c>
      <c r="C445" t="str">
        <f t="shared" si="19"/>
        <v>Logimat</v>
      </c>
      <c r="D445" t="str">
        <f t="shared" si="20"/>
        <v/>
      </c>
      <c r="E445" t="str">
        <f t="shared" si="21"/>
        <v>155L5365</v>
      </c>
    </row>
    <row r="446" spans="1:5" x14ac:dyDescent="0.25">
      <c r="A446" s="4" t="s">
        <v>359</v>
      </c>
      <c r="B446" s="5" t="s">
        <v>1199</v>
      </c>
      <c r="C446" t="str">
        <f t="shared" si="19"/>
        <v>Logimat</v>
      </c>
      <c r="D446" t="str">
        <f t="shared" si="20"/>
        <v/>
      </c>
      <c r="E446" t="str">
        <f t="shared" si="21"/>
        <v>155L5365</v>
      </c>
    </row>
    <row r="447" spans="1:5" x14ac:dyDescent="0.25">
      <c r="A447" s="4" t="s">
        <v>360</v>
      </c>
      <c r="B447" s="5" t="s">
        <v>1200</v>
      </c>
      <c r="C447" t="str">
        <f t="shared" si="19"/>
        <v/>
      </c>
      <c r="D447" t="str">
        <f t="shared" si="20"/>
        <v>Pallet</v>
      </c>
      <c r="E447" t="str">
        <f t="shared" si="21"/>
        <v>155L5370</v>
      </c>
    </row>
    <row r="448" spans="1:5" x14ac:dyDescent="0.25">
      <c r="A448" s="4" t="s">
        <v>361</v>
      </c>
      <c r="B448" s="5" t="s">
        <v>1201</v>
      </c>
      <c r="C448" t="str">
        <f t="shared" si="19"/>
        <v>Logimat</v>
      </c>
      <c r="D448" t="str">
        <f t="shared" si="20"/>
        <v/>
      </c>
      <c r="E448" t="str">
        <f t="shared" si="21"/>
        <v>155L5377</v>
      </c>
    </row>
    <row r="449" spans="1:5" x14ac:dyDescent="0.25">
      <c r="A449" s="4" t="s">
        <v>362</v>
      </c>
      <c r="B449" s="5" t="s">
        <v>1202</v>
      </c>
      <c r="C449" t="str">
        <f t="shared" si="19"/>
        <v>Logimat</v>
      </c>
      <c r="D449" t="str">
        <f t="shared" si="20"/>
        <v/>
      </c>
      <c r="E449" t="str">
        <f t="shared" si="21"/>
        <v>155L5389</v>
      </c>
    </row>
    <row r="450" spans="1:5" x14ac:dyDescent="0.25">
      <c r="A450" s="4" t="s">
        <v>363</v>
      </c>
      <c r="B450" s="5" t="s">
        <v>1203</v>
      </c>
      <c r="C450" t="str">
        <f t="shared" si="19"/>
        <v/>
      </c>
      <c r="D450" t="str">
        <f t="shared" si="20"/>
        <v/>
      </c>
      <c r="E450" t="str">
        <f t="shared" si="21"/>
        <v>155L5399</v>
      </c>
    </row>
    <row r="451" spans="1:5" x14ac:dyDescent="0.25">
      <c r="A451" s="4" t="s">
        <v>364</v>
      </c>
      <c r="B451" s="5" t="s">
        <v>1204</v>
      </c>
      <c r="C451" t="str">
        <f t="shared" si="19"/>
        <v/>
      </c>
      <c r="D451" t="str">
        <f t="shared" si="20"/>
        <v>Pallet</v>
      </c>
      <c r="E451" t="str">
        <f t="shared" si="21"/>
        <v>155L5403</v>
      </c>
    </row>
    <row r="452" spans="1:5" x14ac:dyDescent="0.25">
      <c r="A452" s="4" t="s">
        <v>364</v>
      </c>
      <c r="B452" s="5" t="s">
        <v>1205</v>
      </c>
      <c r="C452" t="str">
        <f t="shared" si="19"/>
        <v/>
      </c>
      <c r="D452" t="str">
        <f t="shared" si="20"/>
        <v>Pallet</v>
      </c>
      <c r="E452" t="str">
        <f t="shared" si="21"/>
        <v>155L5403</v>
      </c>
    </row>
    <row r="453" spans="1:5" x14ac:dyDescent="0.25">
      <c r="A453" s="4" t="s">
        <v>365</v>
      </c>
      <c r="B453" s="5" t="s">
        <v>1206</v>
      </c>
      <c r="C453" t="str">
        <f t="shared" si="19"/>
        <v>Logimat</v>
      </c>
      <c r="D453" t="str">
        <f t="shared" si="20"/>
        <v/>
      </c>
      <c r="E453" t="str">
        <f t="shared" si="21"/>
        <v>155L5405</v>
      </c>
    </row>
    <row r="454" spans="1:5" x14ac:dyDescent="0.25">
      <c r="A454" s="4" t="s">
        <v>365</v>
      </c>
      <c r="B454" s="5" t="s">
        <v>1207</v>
      </c>
      <c r="C454" t="str">
        <f t="shared" si="19"/>
        <v>Logimat</v>
      </c>
      <c r="D454" t="str">
        <f t="shared" si="20"/>
        <v/>
      </c>
      <c r="E454" t="str">
        <f t="shared" si="21"/>
        <v>155L5405</v>
      </c>
    </row>
    <row r="455" spans="1:5" x14ac:dyDescent="0.25">
      <c r="A455" s="4" t="s">
        <v>365</v>
      </c>
      <c r="B455" s="5" t="s">
        <v>1208</v>
      </c>
      <c r="C455" t="str">
        <f t="shared" si="19"/>
        <v>Logimat</v>
      </c>
      <c r="D455" t="str">
        <f t="shared" si="20"/>
        <v/>
      </c>
      <c r="E455" t="str">
        <f t="shared" si="21"/>
        <v>155L5405</v>
      </c>
    </row>
    <row r="456" spans="1:5" x14ac:dyDescent="0.25">
      <c r="A456" s="4" t="s">
        <v>366</v>
      </c>
      <c r="B456" s="5" t="s">
        <v>1209</v>
      </c>
      <c r="C456" t="str">
        <f t="shared" ref="C456:C519" si="22">IF(OR(LEFT(B456,2)="08",LEFT(B456,2)="09"),C$6,"")</f>
        <v>Logimat</v>
      </c>
      <c r="D456" t="str">
        <f t="shared" ref="D456:D519" si="23">IF(AND(C456="",VALUE(LEFT(B456,2))&lt;19),D$6,"")</f>
        <v/>
      </c>
      <c r="E456" t="str">
        <f t="shared" ref="E456:E519" si="24">TRIM(A456)</f>
        <v>155L5406</v>
      </c>
    </row>
    <row r="457" spans="1:5" x14ac:dyDescent="0.25">
      <c r="A457" s="4" t="s">
        <v>366</v>
      </c>
      <c r="B457" s="5" t="s">
        <v>1210</v>
      </c>
      <c r="C457" t="str">
        <f t="shared" si="22"/>
        <v>Logimat</v>
      </c>
      <c r="D457" t="str">
        <f t="shared" si="23"/>
        <v/>
      </c>
      <c r="E457" t="str">
        <f t="shared" si="24"/>
        <v>155L5406</v>
      </c>
    </row>
    <row r="458" spans="1:5" x14ac:dyDescent="0.25">
      <c r="A458" s="4" t="s">
        <v>366</v>
      </c>
      <c r="B458" s="5" t="s">
        <v>1211</v>
      </c>
      <c r="C458" t="str">
        <f t="shared" si="22"/>
        <v>Logimat</v>
      </c>
      <c r="D458" t="str">
        <f t="shared" si="23"/>
        <v/>
      </c>
      <c r="E458" t="str">
        <f t="shared" si="24"/>
        <v>155L5406</v>
      </c>
    </row>
    <row r="459" spans="1:5" x14ac:dyDescent="0.25">
      <c r="A459" s="4" t="s">
        <v>366</v>
      </c>
      <c r="B459" s="5" t="s">
        <v>1212</v>
      </c>
      <c r="C459" t="str">
        <f t="shared" si="22"/>
        <v>Logimat</v>
      </c>
      <c r="D459" t="str">
        <f t="shared" si="23"/>
        <v/>
      </c>
      <c r="E459" t="str">
        <f t="shared" si="24"/>
        <v>155L5406</v>
      </c>
    </row>
    <row r="460" spans="1:5" x14ac:dyDescent="0.25">
      <c r="A460" s="4" t="s">
        <v>366</v>
      </c>
      <c r="B460" s="5" t="s">
        <v>1213</v>
      </c>
      <c r="C460" t="str">
        <f t="shared" si="22"/>
        <v>Logimat</v>
      </c>
      <c r="D460" t="str">
        <f t="shared" si="23"/>
        <v/>
      </c>
      <c r="E460" t="str">
        <f t="shared" si="24"/>
        <v>155L5406</v>
      </c>
    </row>
    <row r="461" spans="1:5" x14ac:dyDescent="0.25">
      <c r="A461" s="4" t="s">
        <v>366</v>
      </c>
      <c r="B461" s="5" t="s">
        <v>1214</v>
      </c>
      <c r="C461" t="str">
        <f t="shared" si="22"/>
        <v>Logimat</v>
      </c>
      <c r="D461" t="str">
        <f t="shared" si="23"/>
        <v/>
      </c>
      <c r="E461" t="str">
        <f t="shared" si="24"/>
        <v>155L5406</v>
      </c>
    </row>
    <row r="462" spans="1:5" x14ac:dyDescent="0.25">
      <c r="A462" s="4" t="s">
        <v>367</v>
      </c>
      <c r="B462" s="5" t="s">
        <v>1215</v>
      </c>
      <c r="C462" t="str">
        <f t="shared" si="22"/>
        <v/>
      </c>
      <c r="D462" t="str">
        <f t="shared" si="23"/>
        <v>Pallet</v>
      </c>
      <c r="E462" t="str">
        <f t="shared" si="24"/>
        <v>155L5408</v>
      </c>
    </row>
    <row r="463" spans="1:5" x14ac:dyDescent="0.25">
      <c r="A463" s="4" t="s">
        <v>368</v>
      </c>
      <c r="B463" s="5" t="s">
        <v>1216</v>
      </c>
      <c r="C463" t="str">
        <f t="shared" si="22"/>
        <v/>
      </c>
      <c r="D463" t="str">
        <f t="shared" si="23"/>
        <v>Pallet</v>
      </c>
      <c r="E463" t="str">
        <f t="shared" si="24"/>
        <v>155L5409</v>
      </c>
    </row>
    <row r="464" spans="1:5" x14ac:dyDescent="0.25">
      <c r="A464" s="4" t="s">
        <v>369</v>
      </c>
      <c r="B464" s="5" t="s">
        <v>1217</v>
      </c>
      <c r="C464" t="str">
        <f t="shared" si="22"/>
        <v>Logimat</v>
      </c>
      <c r="D464" t="str">
        <f t="shared" si="23"/>
        <v/>
      </c>
      <c r="E464" t="str">
        <f t="shared" si="24"/>
        <v>155L5410</v>
      </c>
    </row>
    <row r="465" spans="1:5" x14ac:dyDescent="0.25">
      <c r="A465" s="4" t="s">
        <v>369</v>
      </c>
      <c r="B465" s="5" t="s">
        <v>1218</v>
      </c>
      <c r="C465" t="str">
        <f t="shared" si="22"/>
        <v>Logimat</v>
      </c>
      <c r="D465" t="str">
        <f t="shared" si="23"/>
        <v/>
      </c>
      <c r="E465" t="str">
        <f t="shared" si="24"/>
        <v>155L5410</v>
      </c>
    </row>
    <row r="466" spans="1:5" x14ac:dyDescent="0.25">
      <c r="A466" s="4" t="s">
        <v>369</v>
      </c>
      <c r="B466" s="5" t="s">
        <v>1219</v>
      </c>
      <c r="C466" t="str">
        <f t="shared" si="22"/>
        <v>Logimat</v>
      </c>
      <c r="D466" t="str">
        <f t="shared" si="23"/>
        <v/>
      </c>
      <c r="E466" t="str">
        <f t="shared" si="24"/>
        <v>155L5410</v>
      </c>
    </row>
    <row r="467" spans="1:5" x14ac:dyDescent="0.25">
      <c r="A467" s="4" t="s">
        <v>370</v>
      </c>
      <c r="B467" s="5" t="s">
        <v>1220</v>
      </c>
      <c r="C467" t="str">
        <f t="shared" si="22"/>
        <v>Logimat</v>
      </c>
      <c r="D467" t="str">
        <f t="shared" si="23"/>
        <v/>
      </c>
      <c r="E467" t="str">
        <f t="shared" si="24"/>
        <v>155L5510</v>
      </c>
    </row>
    <row r="468" spans="1:5" x14ac:dyDescent="0.25">
      <c r="A468" s="4" t="s">
        <v>370</v>
      </c>
      <c r="B468" s="5" t="s">
        <v>897</v>
      </c>
      <c r="C468" t="str">
        <f t="shared" si="22"/>
        <v/>
      </c>
      <c r="D468" t="str">
        <f t="shared" si="23"/>
        <v>Pallet</v>
      </c>
      <c r="E468" t="str">
        <f t="shared" si="24"/>
        <v>155L5510</v>
      </c>
    </row>
    <row r="469" spans="1:5" x14ac:dyDescent="0.25">
      <c r="A469" s="4" t="s">
        <v>370</v>
      </c>
      <c r="B469" s="5" t="s">
        <v>1221</v>
      </c>
      <c r="C469" t="str">
        <f t="shared" si="22"/>
        <v/>
      </c>
      <c r="D469" t="str">
        <f t="shared" si="23"/>
        <v/>
      </c>
      <c r="E469" t="str">
        <f t="shared" si="24"/>
        <v>155L5510</v>
      </c>
    </row>
    <row r="470" spans="1:5" x14ac:dyDescent="0.25">
      <c r="A470" s="4" t="s">
        <v>371</v>
      </c>
      <c r="B470" s="5" t="s">
        <v>1222</v>
      </c>
      <c r="C470" t="str">
        <f t="shared" si="22"/>
        <v>Logimat</v>
      </c>
      <c r="D470" t="str">
        <f t="shared" si="23"/>
        <v/>
      </c>
      <c r="E470" t="str">
        <f t="shared" si="24"/>
        <v>155L5512</v>
      </c>
    </row>
    <row r="471" spans="1:5" x14ac:dyDescent="0.25">
      <c r="A471" s="4" t="s">
        <v>372</v>
      </c>
      <c r="B471" s="5" t="s">
        <v>1223</v>
      </c>
      <c r="C471" t="str">
        <f t="shared" si="22"/>
        <v>Logimat</v>
      </c>
      <c r="D471" t="str">
        <f t="shared" si="23"/>
        <v/>
      </c>
      <c r="E471" t="str">
        <f t="shared" si="24"/>
        <v>155L6159</v>
      </c>
    </row>
    <row r="472" spans="1:5" x14ac:dyDescent="0.25">
      <c r="A472" s="4" t="s">
        <v>373</v>
      </c>
      <c r="B472" s="5" t="s">
        <v>1224</v>
      </c>
      <c r="C472" t="str">
        <f t="shared" si="22"/>
        <v/>
      </c>
      <c r="D472" t="str">
        <f t="shared" si="23"/>
        <v>Pallet</v>
      </c>
      <c r="E472" t="str">
        <f t="shared" si="24"/>
        <v>155L6349</v>
      </c>
    </row>
    <row r="473" spans="1:5" x14ac:dyDescent="0.25">
      <c r="A473" s="4" t="s">
        <v>374</v>
      </c>
      <c r="B473" s="5" t="s">
        <v>1225</v>
      </c>
      <c r="C473" t="str">
        <f t="shared" si="22"/>
        <v/>
      </c>
      <c r="D473" t="str">
        <f t="shared" si="23"/>
        <v>Pallet</v>
      </c>
      <c r="E473" t="str">
        <f t="shared" si="24"/>
        <v>155L6370</v>
      </c>
    </row>
    <row r="474" spans="1:5" x14ac:dyDescent="0.25">
      <c r="A474" s="4" t="s">
        <v>374</v>
      </c>
      <c r="B474" s="5" t="s">
        <v>1226</v>
      </c>
      <c r="C474" t="str">
        <f t="shared" si="22"/>
        <v>Logimat</v>
      </c>
      <c r="D474" t="str">
        <f t="shared" si="23"/>
        <v/>
      </c>
      <c r="E474" t="str">
        <f t="shared" si="24"/>
        <v>155L6370</v>
      </c>
    </row>
    <row r="475" spans="1:5" x14ac:dyDescent="0.25">
      <c r="A475" s="4" t="s">
        <v>375</v>
      </c>
      <c r="B475" s="5" t="s">
        <v>1227</v>
      </c>
      <c r="C475" t="str">
        <f t="shared" si="22"/>
        <v/>
      </c>
      <c r="D475" t="str">
        <f t="shared" si="23"/>
        <v>Pallet</v>
      </c>
      <c r="E475" t="str">
        <f t="shared" si="24"/>
        <v>155L6371</v>
      </c>
    </row>
    <row r="476" spans="1:5" x14ac:dyDescent="0.25">
      <c r="A476" s="4" t="s">
        <v>376</v>
      </c>
      <c r="B476" s="5" t="s">
        <v>1228</v>
      </c>
      <c r="C476" t="str">
        <f t="shared" si="22"/>
        <v/>
      </c>
      <c r="D476" t="str">
        <f t="shared" si="23"/>
        <v>Pallet</v>
      </c>
      <c r="E476" t="str">
        <f t="shared" si="24"/>
        <v>155L6372</v>
      </c>
    </row>
    <row r="477" spans="1:5" x14ac:dyDescent="0.25">
      <c r="A477" s="4" t="s">
        <v>376</v>
      </c>
      <c r="B477" s="5" t="s">
        <v>1229</v>
      </c>
      <c r="C477" t="str">
        <f t="shared" si="22"/>
        <v/>
      </c>
      <c r="D477" t="str">
        <f t="shared" si="23"/>
        <v>Pallet</v>
      </c>
      <c r="E477" t="str">
        <f t="shared" si="24"/>
        <v>155L6372</v>
      </c>
    </row>
    <row r="478" spans="1:5" x14ac:dyDescent="0.25">
      <c r="A478" s="4" t="s">
        <v>377</v>
      </c>
      <c r="B478" s="5" t="s">
        <v>1230</v>
      </c>
      <c r="C478" t="str">
        <f t="shared" si="22"/>
        <v/>
      </c>
      <c r="D478" t="str">
        <f t="shared" si="23"/>
        <v>Pallet</v>
      </c>
      <c r="E478" t="str">
        <f t="shared" si="24"/>
        <v>155L6374</v>
      </c>
    </row>
    <row r="479" spans="1:5" x14ac:dyDescent="0.25">
      <c r="A479" s="4" t="s">
        <v>378</v>
      </c>
      <c r="B479" s="5" t="s">
        <v>1231</v>
      </c>
      <c r="C479" t="str">
        <f t="shared" si="22"/>
        <v/>
      </c>
      <c r="D479" t="str">
        <f t="shared" si="23"/>
        <v>Pallet</v>
      </c>
      <c r="E479" t="str">
        <f t="shared" si="24"/>
        <v>155L6377</v>
      </c>
    </row>
    <row r="480" spans="1:5" x14ac:dyDescent="0.25">
      <c r="A480" s="4" t="s">
        <v>379</v>
      </c>
      <c r="B480" s="5" t="s">
        <v>1232</v>
      </c>
      <c r="C480" t="str">
        <f t="shared" si="22"/>
        <v>Logimat</v>
      </c>
      <c r="D480" t="str">
        <f t="shared" si="23"/>
        <v/>
      </c>
      <c r="E480" t="str">
        <f t="shared" si="24"/>
        <v>155L6390</v>
      </c>
    </row>
    <row r="481" spans="1:5" x14ac:dyDescent="0.25">
      <c r="A481" s="4" t="s">
        <v>380</v>
      </c>
      <c r="B481" s="5" t="s">
        <v>1233</v>
      </c>
      <c r="C481" t="str">
        <f t="shared" si="22"/>
        <v/>
      </c>
      <c r="D481" t="str">
        <f t="shared" si="23"/>
        <v>Pallet</v>
      </c>
      <c r="E481" t="str">
        <f t="shared" si="24"/>
        <v>155L6405</v>
      </c>
    </row>
    <row r="482" spans="1:5" x14ac:dyDescent="0.25">
      <c r="A482" s="4" t="s">
        <v>381</v>
      </c>
      <c r="B482" s="5" t="s">
        <v>1234</v>
      </c>
      <c r="C482" t="str">
        <f t="shared" si="22"/>
        <v/>
      </c>
      <c r="D482" t="str">
        <f t="shared" si="23"/>
        <v>Pallet</v>
      </c>
      <c r="E482" t="str">
        <f t="shared" si="24"/>
        <v>155L6410</v>
      </c>
    </row>
    <row r="483" spans="1:5" x14ac:dyDescent="0.25">
      <c r="A483" s="4" t="s">
        <v>382</v>
      </c>
      <c r="B483" s="5" t="s">
        <v>1235</v>
      </c>
      <c r="C483" t="str">
        <f t="shared" si="22"/>
        <v/>
      </c>
      <c r="D483" t="str">
        <f t="shared" si="23"/>
        <v>Pallet</v>
      </c>
      <c r="E483" t="str">
        <f t="shared" si="24"/>
        <v>155L6424</v>
      </c>
    </row>
    <row r="484" spans="1:5" x14ac:dyDescent="0.25">
      <c r="A484" s="4" t="s">
        <v>382</v>
      </c>
      <c r="B484" s="5" t="s">
        <v>1236</v>
      </c>
      <c r="C484" t="str">
        <f t="shared" si="22"/>
        <v/>
      </c>
      <c r="D484" t="str">
        <f t="shared" si="23"/>
        <v>Pallet</v>
      </c>
      <c r="E484" t="str">
        <f t="shared" si="24"/>
        <v>155L6424</v>
      </c>
    </row>
    <row r="485" spans="1:5" x14ac:dyDescent="0.25">
      <c r="A485" s="4" t="s">
        <v>383</v>
      </c>
      <c r="B485" s="5" t="s">
        <v>1237</v>
      </c>
      <c r="C485" t="str">
        <f t="shared" si="22"/>
        <v/>
      </c>
      <c r="D485" t="str">
        <f t="shared" si="23"/>
        <v>Pallet</v>
      </c>
      <c r="E485" t="str">
        <f t="shared" si="24"/>
        <v>155L6426</v>
      </c>
    </row>
    <row r="486" spans="1:5" x14ac:dyDescent="0.25">
      <c r="A486" s="4" t="s">
        <v>384</v>
      </c>
      <c r="B486" s="5" t="s">
        <v>1238</v>
      </c>
      <c r="C486" t="str">
        <f t="shared" si="22"/>
        <v>Logimat</v>
      </c>
      <c r="D486" t="str">
        <f t="shared" si="23"/>
        <v/>
      </c>
      <c r="E486" t="str">
        <f t="shared" si="24"/>
        <v>155L6434</v>
      </c>
    </row>
    <row r="487" spans="1:5" x14ac:dyDescent="0.25">
      <c r="A487" s="4" t="s">
        <v>384</v>
      </c>
      <c r="B487" s="5" t="s">
        <v>807</v>
      </c>
      <c r="C487" t="str">
        <f t="shared" si="22"/>
        <v/>
      </c>
      <c r="D487" t="str">
        <f t="shared" si="23"/>
        <v>Pallet</v>
      </c>
      <c r="E487" t="str">
        <f t="shared" si="24"/>
        <v>155L6434</v>
      </c>
    </row>
    <row r="488" spans="1:5" x14ac:dyDescent="0.25">
      <c r="A488" s="4" t="s">
        <v>384</v>
      </c>
      <c r="B488" s="5" t="s">
        <v>1239</v>
      </c>
      <c r="C488" t="str">
        <f t="shared" si="22"/>
        <v/>
      </c>
      <c r="D488" t="str">
        <f t="shared" si="23"/>
        <v>Pallet</v>
      </c>
      <c r="E488" t="str">
        <f t="shared" si="24"/>
        <v>155L6434</v>
      </c>
    </row>
    <row r="489" spans="1:5" x14ac:dyDescent="0.25">
      <c r="A489" s="4" t="s">
        <v>385</v>
      </c>
      <c r="B489" s="5" t="s">
        <v>897</v>
      </c>
      <c r="C489" t="str">
        <f t="shared" si="22"/>
        <v/>
      </c>
      <c r="D489" t="str">
        <f t="shared" si="23"/>
        <v>Pallet</v>
      </c>
      <c r="E489" t="str">
        <f t="shared" si="24"/>
        <v>155L6449</v>
      </c>
    </row>
    <row r="490" spans="1:5" x14ac:dyDescent="0.25">
      <c r="A490" s="4" t="s">
        <v>386</v>
      </c>
      <c r="B490" s="5" t="s">
        <v>1240</v>
      </c>
      <c r="C490" t="str">
        <f t="shared" si="22"/>
        <v/>
      </c>
      <c r="D490" t="str">
        <f t="shared" si="23"/>
        <v>Pallet</v>
      </c>
      <c r="E490" t="str">
        <f t="shared" si="24"/>
        <v>155L6488</v>
      </c>
    </row>
    <row r="491" spans="1:5" x14ac:dyDescent="0.25">
      <c r="A491" s="4" t="s">
        <v>387</v>
      </c>
      <c r="B491" s="5" t="s">
        <v>1241</v>
      </c>
      <c r="C491" t="str">
        <f t="shared" si="22"/>
        <v>Logimat</v>
      </c>
      <c r="D491" t="str">
        <f t="shared" si="23"/>
        <v/>
      </c>
      <c r="E491" t="str">
        <f t="shared" si="24"/>
        <v>155L6493</v>
      </c>
    </row>
    <row r="492" spans="1:5" x14ac:dyDescent="0.25">
      <c r="A492" s="4" t="s">
        <v>388</v>
      </c>
      <c r="B492" s="5" t="s">
        <v>1242</v>
      </c>
      <c r="C492" t="str">
        <f t="shared" si="22"/>
        <v>Logimat</v>
      </c>
      <c r="D492" t="str">
        <f t="shared" si="23"/>
        <v/>
      </c>
      <c r="E492" t="str">
        <f t="shared" si="24"/>
        <v>155L6507</v>
      </c>
    </row>
    <row r="493" spans="1:5" x14ac:dyDescent="0.25">
      <c r="A493" s="4" t="s">
        <v>389</v>
      </c>
      <c r="B493" s="5" t="s">
        <v>1243</v>
      </c>
      <c r="C493" t="str">
        <f t="shared" si="22"/>
        <v>Logimat</v>
      </c>
      <c r="D493" t="str">
        <f t="shared" si="23"/>
        <v/>
      </c>
      <c r="E493" t="str">
        <f t="shared" si="24"/>
        <v>155L6516</v>
      </c>
    </row>
    <row r="494" spans="1:5" x14ac:dyDescent="0.25">
      <c r="A494" s="4" t="s">
        <v>390</v>
      </c>
      <c r="B494" s="5" t="s">
        <v>1244</v>
      </c>
      <c r="C494" t="str">
        <f t="shared" si="22"/>
        <v/>
      </c>
      <c r="D494" t="str">
        <f t="shared" si="23"/>
        <v>Pallet</v>
      </c>
      <c r="E494" t="str">
        <f t="shared" si="24"/>
        <v>155L6617</v>
      </c>
    </row>
    <row r="495" spans="1:5" x14ac:dyDescent="0.25">
      <c r="A495" s="4" t="s">
        <v>390</v>
      </c>
      <c r="B495" s="5" t="s">
        <v>1245</v>
      </c>
      <c r="C495" t="str">
        <f t="shared" si="22"/>
        <v/>
      </c>
      <c r="D495" t="str">
        <f t="shared" si="23"/>
        <v>Pallet</v>
      </c>
      <c r="E495" t="str">
        <f t="shared" si="24"/>
        <v>155L6617</v>
      </c>
    </row>
    <row r="496" spans="1:5" x14ac:dyDescent="0.25">
      <c r="A496" s="4" t="s">
        <v>390</v>
      </c>
      <c r="B496" s="5" t="s">
        <v>1246</v>
      </c>
      <c r="C496" t="str">
        <f t="shared" si="22"/>
        <v/>
      </c>
      <c r="D496" t="str">
        <f t="shared" si="23"/>
        <v>Pallet</v>
      </c>
      <c r="E496" t="str">
        <f t="shared" si="24"/>
        <v>155L6617</v>
      </c>
    </row>
    <row r="497" spans="1:5" x14ac:dyDescent="0.25">
      <c r="A497" s="4" t="s">
        <v>391</v>
      </c>
      <c r="B497" s="5" t="s">
        <v>1247</v>
      </c>
      <c r="C497" t="str">
        <f t="shared" si="22"/>
        <v>Logimat</v>
      </c>
      <c r="D497" t="str">
        <f t="shared" si="23"/>
        <v/>
      </c>
      <c r="E497" t="str">
        <f t="shared" si="24"/>
        <v>155L6618</v>
      </c>
    </row>
    <row r="498" spans="1:5" x14ac:dyDescent="0.25">
      <c r="A498" s="4" t="s">
        <v>391</v>
      </c>
      <c r="B498" s="5" t="s">
        <v>1248</v>
      </c>
      <c r="C498" t="str">
        <f t="shared" si="22"/>
        <v>Logimat</v>
      </c>
      <c r="D498" t="str">
        <f t="shared" si="23"/>
        <v/>
      </c>
      <c r="E498" t="str">
        <f t="shared" si="24"/>
        <v>155L6618</v>
      </c>
    </row>
    <row r="499" spans="1:5" x14ac:dyDescent="0.25">
      <c r="A499" s="4" t="s">
        <v>392</v>
      </c>
      <c r="B499" s="5" t="s">
        <v>1249</v>
      </c>
      <c r="C499" t="str">
        <f t="shared" si="22"/>
        <v/>
      </c>
      <c r="D499" t="str">
        <f t="shared" si="23"/>
        <v>Pallet</v>
      </c>
      <c r="E499" t="str">
        <f t="shared" si="24"/>
        <v>155L6619</v>
      </c>
    </row>
    <row r="500" spans="1:5" x14ac:dyDescent="0.25">
      <c r="A500" s="4" t="s">
        <v>392</v>
      </c>
      <c r="B500" s="5" t="s">
        <v>1250</v>
      </c>
      <c r="C500" t="str">
        <f t="shared" si="22"/>
        <v/>
      </c>
      <c r="D500" t="str">
        <f t="shared" si="23"/>
        <v>Pallet</v>
      </c>
      <c r="E500" t="str">
        <f t="shared" si="24"/>
        <v>155L6619</v>
      </c>
    </row>
    <row r="501" spans="1:5" x14ac:dyDescent="0.25">
      <c r="A501" s="4" t="s">
        <v>393</v>
      </c>
      <c r="B501" s="5" t="s">
        <v>1251</v>
      </c>
      <c r="C501" t="str">
        <f t="shared" si="22"/>
        <v>Logimat</v>
      </c>
      <c r="D501" t="str">
        <f t="shared" si="23"/>
        <v/>
      </c>
      <c r="E501" t="str">
        <f t="shared" si="24"/>
        <v>155L6805</v>
      </c>
    </row>
    <row r="502" spans="1:5" x14ac:dyDescent="0.25">
      <c r="A502" s="4" t="s">
        <v>393</v>
      </c>
      <c r="B502" s="5" t="s">
        <v>1252</v>
      </c>
      <c r="C502" t="str">
        <f t="shared" si="22"/>
        <v/>
      </c>
      <c r="D502" t="str">
        <f t="shared" si="23"/>
        <v>Pallet</v>
      </c>
      <c r="E502" t="str">
        <f t="shared" si="24"/>
        <v>155L6805</v>
      </c>
    </row>
    <row r="503" spans="1:5" x14ac:dyDescent="0.25">
      <c r="A503" s="4" t="s">
        <v>394</v>
      </c>
      <c r="B503" s="5" t="s">
        <v>1253</v>
      </c>
      <c r="C503" t="str">
        <f t="shared" si="22"/>
        <v>Logimat</v>
      </c>
      <c r="D503" t="str">
        <f t="shared" si="23"/>
        <v/>
      </c>
      <c r="E503" t="str">
        <f t="shared" si="24"/>
        <v>155L6808</v>
      </c>
    </row>
    <row r="504" spans="1:5" x14ac:dyDescent="0.25">
      <c r="A504" s="4" t="s">
        <v>395</v>
      </c>
      <c r="B504" s="5" t="s">
        <v>1254</v>
      </c>
      <c r="C504" t="str">
        <f t="shared" si="22"/>
        <v/>
      </c>
      <c r="D504" t="str">
        <f t="shared" si="23"/>
        <v>Pallet</v>
      </c>
      <c r="E504" t="str">
        <f t="shared" si="24"/>
        <v>155L6812</v>
      </c>
    </row>
    <row r="505" spans="1:5" x14ac:dyDescent="0.25">
      <c r="A505" s="4" t="s">
        <v>396</v>
      </c>
      <c r="B505" s="5" t="s">
        <v>1255</v>
      </c>
      <c r="C505" t="str">
        <f t="shared" si="22"/>
        <v/>
      </c>
      <c r="D505" t="str">
        <f t="shared" si="23"/>
        <v>Pallet</v>
      </c>
      <c r="E505" t="str">
        <f t="shared" si="24"/>
        <v>155L6815</v>
      </c>
    </row>
    <row r="506" spans="1:5" x14ac:dyDescent="0.25">
      <c r="A506" s="4" t="s">
        <v>397</v>
      </c>
      <c r="B506" s="5" t="s">
        <v>1256</v>
      </c>
      <c r="C506" t="str">
        <f t="shared" si="22"/>
        <v>Logimat</v>
      </c>
      <c r="D506" t="str">
        <f t="shared" si="23"/>
        <v/>
      </c>
      <c r="E506" t="str">
        <f t="shared" si="24"/>
        <v>155L6816</v>
      </c>
    </row>
    <row r="507" spans="1:5" x14ac:dyDescent="0.25">
      <c r="A507" s="4" t="s">
        <v>398</v>
      </c>
      <c r="B507" s="5" t="s">
        <v>1257</v>
      </c>
      <c r="C507" t="str">
        <f t="shared" si="22"/>
        <v>Logimat</v>
      </c>
      <c r="D507" t="str">
        <f t="shared" si="23"/>
        <v/>
      </c>
      <c r="E507" t="str">
        <f t="shared" si="24"/>
        <v>155L6817</v>
      </c>
    </row>
    <row r="508" spans="1:5" x14ac:dyDescent="0.25">
      <c r="A508" s="4" t="s">
        <v>399</v>
      </c>
      <c r="B508" s="5" t="s">
        <v>1258</v>
      </c>
      <c r="C508" t="str">
        <f t="shared" si="22"/>
        <v>Logimat</v>
      </c>
      <c r="D508" t="str">
        <f t="shared" si="23"/>
        <v/>
      </c>
      <c r="E508" t="str">
        <f t="shared" si="24"/>
        <v>155L6818</v>
      </c>
    </row>
    <row r="509" spans="1:5" x14ac:dyDescent="0.25">
      <c r="A509" s="4" t="s">
        <v>400</v>
      </c>
      <c r="B509" s="5" t="s">
        <v>1259</v>
      </c>
      <c r="C509" t="str">
        <f t="shared" si="22"/>
        <v/>
      </c>
      <c r="D509" t="str">
        <f t="shared" si="23"/>
        <v>Pallet</v>
      </c>
      <c r="E509" t="str">
        <f t="shared" si="24"/>
        <v>155L6824</v>
      </c>
    </row>
    <row r="510" spans="1:5" x14ac:dyDescent="0.25">
      <c r="A510" s="4" t="s">
        <v>401</v>
      </c>
      <c r="B510" s="5" t="s">
        <v>1260</v>
      </c>
      <c r="C510" t="str">
        <f t="shared" si="22"/>
        <v/>
      </c>
      <c r="D510" t="str">
        <f t="shared" si="23"/>
        <v>Pallet</v>
      </c>
      <c r="E510" t="str">
        <f t="shared" si="24"/>
        <v>155L6836</v>
      </c>
    </row>
    <row r="511" spans="1:5" x14ac:dyDescent="0.25">
      <c r="A511" s="4" t="s">
        <v>401</v>
      </c>
      <c r="B511" s="5" t="s">
        <v>1261</v>
      </c>
      <c r="C511" t="str">
        <f t="shared" si="22"/>
        <v/>
      </c>
      <c r="D511" t="str">
        <f t="shared" si="23"/>
        <v>Pallet</v>
      </c>
      <c r="E511" t="str">
        <f t="shared" si="24"/>
        <v>155L6836</v>
      </c>
    </row>
    <row r="512" spans="1:5" x14ac:dyDescent="0.25">
      <c r="A512" s="4" t="s">
        <v>402</v>
      </c>
      <c r="B512" s="5" t="s">
        <v>897</v>
      </c>
      <c r="C512" t="str">
        <f t="shared" si="22"/>
        <v/>
      </c>
      <c r="D512" t="str">
        <f t="shared" si="23"/>
        <v>Pallet</v>
      </c>
      <c r="E512" t="str">
        <f t="shared" si="24"/>
        <v>155L6837</v>
      </c>
    </row>
    <row r="513" spans="1:5" x14ac:dyDescent="0.25">
      <c r="A513" s="4" t="s">
        <v>403</v>
      </c>
      <c r="B513" s="5" t="s">
        <v>1262</v>
      </c>
      <c r="C513" t="str">
        <f t="shared" si="22"/>
        <v/>
      </c>
      <c r="D513" t="str">
        <f t="shared" si="23"/>
        <v>Pallet</v>
      </c>
      <c r="E513" t="str">
        <f t="shared" si="24"/>
        <v>155L6841</v>
      </c>
    </row>
    <row r="514" spans="1:5" x14ac:dyDescent="0.25">
      <c r="A514" s="4" t="s">
        <v>403</v>
      </c>
      <c r="B514" s="5" t="s">
        <v>1263</v>
      </c>
      <c r="C514" t="str">
        <f t="shared" si="22"/>
        <v/>
      </c>
      <c r="D514" t="str">
        <f t="shared" si="23"/>
        <v>Pallet</v>
      </c>
      <c r="E514" t="str">
        <f t="shared" si="24"/>
        <v>155L6841</v>
      </c>
    </row>
    <row r="515" spans="1:5" x14ac:dyDescent="0.25">
      <c r="A515" s="4" t="s">
        <v>404</v>
      </c>
      <c r="B515" s="5" t="s">
        <v>1264</v>
      </c>
      <c r="C515" t="str">
        <f t="shared" si="22"/>
        <v/>
      </c>
      <c r="D515" t="str">
        <f t="shared" si="23"/>
        <v>Pallet</v>
      </c>
      <c r="E515" t="str">
        <f t="shared" si="24"/>
        <v>155L6870</v>
      </c>
    </row>
    <row r="516" spans="1:5" x14ac:dyDescent="0.25">
      <c r="A516" s="4" t="s">
        <v>405</v>
      </c>
      <c r="B516" s="5" t="s">
        <v>1265</v>
      </c>
      <c r="C516" t="str">
        <f t="shared" si="22"/>
        <v/>
      </c>
      <c r="D516" t="str">
        <f t="shared" si="23"/>
        <v>Pallet</v>
      </c>
      <c r="E516" t="str">
        <f t="shared" si="24"/>
        <v>155L6911</v>
      </c>
    </row>
    <row r="517" spans="1:5" x14ac:dyDescent="0.25">
      <c r="A517" s="4" t="s">
        <v>406</v>
      </c>
      <c r="B517" s="5" t="s">
        <v>1266</v>
      </c>
      <c r="C517" t="str">
        <f t="shared" si="22"/>
        <v/>
      </c>
      <c r="D517" t="str">
        <f t="shared" si="23"/>
        <v>Pallet</v>
      </c>
      <c r="E517" t="str">
        <f t="shared" si="24"/>
        <v>155L6921</v>
      </c>
    </row>
    <row r="518" spans="1:5" x14ac:dyDescent="0.25">
      <c r="A518" s="4" t="s">
        <v>406</v>
      </c>
      <c r="B518" s="5" t="s">
        <v>1267</v>
      </c>
      <c r="C518" t="str">
        <f t="shared" si="22"/>
        <v/>
      </c>
      <c r="D518" t="str">
        <f t="shared" si="23"/>
        <v>Pallet</v>
      </c>
      <c r="E518" t="str">
        <f t="shared" si="24"/>
        <v>155L6921</v>
      </c>
    </row>
    <row r="519" spans="1:5" x14ac:dyDescent="0.25">
      <c r="A519" s="4" t="s">
        <v>406</v>
      </c>
      <c r="B519" s="5" t="s">
        <v>1268</v>
      </c>
      <c r="C519" t="str">
        <f t="shared" si="22"/>
        <v/>
      </c>
      <c r="D519" t="str">
        <f t="shared" si="23"/>
        <v>Pallet</v>
      </c>
      <c r="E519" t="str">
        <f t="shared" si="24"/>
        <v>155L6921</v>
      </c>
    </row>
    <row r="520" spans="1:5" x14ac:dyDescent="0.25">
      <c r="A520" s="4" t="s">
        <v>406</v>
      </c>
      <c r="B520" s="5" t="s">
        <v>1269</v>
      </c>
      <c r="C520" t="str">
        <f t="shared" ref="C520:C583" si="25">IF(OR(LEFT(B520,2)="08",LEFT(B520,2)="09"),C$6,"")</f>
        <v/>
      </c>
      <c r="D520" t="str">
        <f t="shared" ref="D520:D583" si="26">IF(AND(C520="",VALUE(LEFT(B520,2))&lt;19),D$6,"")</f>
        <v>Pallet</v>
      </c>
      <c r="E520" t="str">
        <f t="shared" ref="E520:E583" si="27">TRIM(A520)</f>
        <v>155L6921</v>
      </c>
    </row>
    <row r="521" spans="1:5" x14ac:dyDescent="0.25">
      <c r="A521" s="4" t="s">
        <v>407</v>
      </c>
      <c r="B521" s="5" t="s">
        <v>1270</v>
      </c>
      <c r="C521" t="str">
        <f t="shared" si="25"/>
        <v/>
      </c>
      <c r="D521" t="str">
        <f t="shared" si="26"/>
        <v>Pallet</v>
      </c>
      <c r="E521" t="str">
        <f t="shared" si="27"/>
        <v>155L6930</v>
      </c>
    </row>
    <row r="522" spans="1:5" x14ac:dyDescent="0.25">
      <c r="A522" s="4" t="s">
        <v>408</v>
      </c>
      <c r="B522" s="5" t="s">
        <v>1271</v>
      </c>
      <c r="C522" t="str">
        <f t="shared" si="25"/>
        <v/>
      </c>
      <c r="D522" t="str">
        <f t="shared" si="26"/>
        <v>Pallet</v>
      </c>
      <c r="E522" t="str">
        <f t="shared" si="27"/>
        <v>155L6982</v>
      </c>
    </row>
    <row r="523" spans="1:5" x14ac:dyDescent="0.25">
      <c r="A523" s="4" t="s">
        <v>409</v>
      </c>
      <c r="B523" s="5" t="s">
        <v>1272</v>
      </c>
      <c r="C523" t="str">
        <f t="shared" si="25"/>
        <v>Logimat</v>
      </c>
      <c r="D523" t="str">
        <f t="shared" si="26"/>
        <v/>
      </c>
      <c r="E523" t="str">
        <f t="shared" si="27"/>
        <v>155L6983</v>
      </c>
    </row>
    <row r="524" spans="1:5" x14ac:dyDescent="0.25">
      <c r="A524" s="4" t="s">
        <v>410</v>
      </c>
      <c r="B524" s="5" t="s">
        <v>1273</v>
      </c>
      <c r="C524" t="str">
        <f t="shared" si="25"/>
        <v/>
      </c>
      <c r="D524" t="str">
        <f t="shared" si="26"/>
        <v>Pallet</v>
      </c>
      <c r="E524" t="str">
        <f t="shared" si="27"/>
        <v>155L6984</v>
      </c>
    </row>
    <row r="525" spans="1:5" x14ac:dyDescent="0.25">
      <c r="A525" s="4" t="s">
        <v>410</v>
      </c>
      <c r="B525" s="5" t="s">
        <v>1274</v>
      </c>
      <c r="C525" t="str">
        <f t="shared" si="25"/>
        <v/>
      </c>
      <c r="D525" t="str">
        <f t="shared" si="26"/>
        <v>Pallet</v>
      </c>
      <c r="E525" t="str">
        <f t="shared" si="27"/>
        <v>155L6984</v>
      </c>
    </row>
    <row r="526" spans="1:5" x14ac:dyDescent="0.25">
      <c r="A526" s="4" t="s">
        <v>411</v>
      </c>
      <c r="B526" s="5" t="s">
        <v>1275</v>
      </c>
      <c r="C526" t="str">
        <f t="shared" si="25"/>
        <v>Logimat</v>
      </c>
      <c r="D526" t="str">
        <f t="shared" si="26"/>
        <v/>
      </c>
      <c r="E526" t="str">
        <f t="shared" si="27"/>
        <v>155L7000</v>
      </c>
    </row>
    <row r="527" spans="1:5" x14ac:dyDescent="0.25">
      <c r="A527" s="4" t="s">
        <v>412</v>
      </c>
      <c r="B527" s="5" t="s">
        <v>1276</v>
      </c>
      <c r="C527" t="str">
        <f t="shared" si="25"/>
        <v>Logimat</v>
      </c>
      <c r="D527" t="str">
        <f t="shared" si="26"/>
        <v/>
      </c>
      <c r="E527" t="str">
        <f t="shared" si="27"/>
        <v>155L7003</v>
      </c>
    </row>
    <row r="528" spans="1:5" x14ac:dyDescent="0.25">
      <c r="A528" s="4" t="s">
        <v>413</v>
      </c>
      <c r="B528" s="5" t="s">
        <v>1277</v>
      </c>
      <c r="C528" t="str">
        <f t="shared" si="25"/>
        <v>Logimat</v>
      </c>
      <c r="D528" t="str">
        <f t="shared" si="26"/>
        <v/>
      </c>
      <c r="E528" t="str">
        <f t="shared" si="27"/>
        <v>155L7005</v>
      </c>
    </row>
    <row r="529" spans="1:5" x14ac:dyDescent="0.25">
      <c r="A529" s="4" t="s">
        <v>414</v>
      </c>
      <c r="B529" s="5" t="s">
        <v>1278</v>
      </c>
      <c r="C529" t="str">
        <f t="shared" si="25"/>
        <v/>
      </c>
      <c r="D529" t="str">
        <f t="shared" si="26"/>
        <v>Pallet</v>
      </c>
      <c r="E529" t="str">
        <f t="shared" si="27"/>
        <v>155L7151</v>
      </c>
    </row>
    <row r="530" spans="1:5" x14ac:dyDescent="0.25">
      <c r="A530" s="4" t="s">
        <v>414</v>
      </c>
      <c r="B530" s="5" t="s">
        <v>1279</v>
      </c>
      <c r="C530" t="str">
        <f t="shared" si="25"/>
        <v/>
      </c>
      <c r="D530" t="str">
        <f t="shared" si="26"/>
        <v>Pallet</v>
      </c>
      <c r="E530" t="str">
        <f t="shared" si="27"/>
        <v>155L7151</v>
      </c>
    </row>
    <row r="531" spans="1:5" x14ac:dyDescent="0.25">
      <c r="A531" s="4" t="s">
        <v>415</v>
      </c>
      <c r="B531" s="5" t="s">
        <v>1280</v>
      </c>
      <c r="C531" t="str">
        <f t="shared" si="25"/>
        <v>Logimat</v>
      </c>
      <c r="D531" t="str">
        <f t="shared" si="26"/>
        <v/>
      </c>
      <c r="E531" t="str">
        <f t="shared" si="27"/>
        <v>155L7152</v>
      </c>
    </row>
    <row r="532" spans="1:5" x14ac:dyDescent="0.25">
      <c r="A532" s="4" t="s">
        <v>416</v>
      </c>
      <c r="B532" s="5" t="s">
        <v>1281</v>
      </c>
      <c r="C532" t="str">
        <f t="shared" si="25"/>
        <v/>
      </c>
      <c r="D532" t="str">
        <f t="shared" si="26"/>
        <v>Pallet</v>
      </c>
      <c r="E532" t="str">
        <f t="shared" si="27"/>
        <v>155L7302</v>
      </c>
    </row>
    <row r="533" spans="1:5" x14ac:dyDescent="0.25">
      <c r="A533" s="4" t="s">
        <v>417</v>
      </c>
      <c r="B533" s="5" t="s">
        <v>1282</v>
      </c>
      <c r="C533" t="str">
        <f t="shared" si="25"/>
        <v/>
      </c>
      <c r="D533" t="str">
        <f t="shared" si="26"/>
        <v>Pallet</v>
      </c>
      <c r="E533" t="str">
        <f t="shared" si="27"/>
        <v>155L7503</v>
      </c>
    </row>
    <row r="534" spans="1:5" x14ac:dyDescent="0.25">
      <c r="A534" s="4" t="s">
        <v>418</v>
      </c>
      <c r="B534" s="5" t="s">
        <v>1283</v>
      </c>
      <c r="C534" t="str">
        <f t="shared" si="25"/>
        <v>Logimat</v>
      </c>
      <c r="D534" t="str">
        <f t="shared" si="26"/>
        <v/>
      </c>
      <c r="E534" t="str">
        <f t="shared" si="27"/>
        <v>155L7505</v>
      </c>
    </row>
    <row r="535" spans="1:5" x14ac:dyDescent="0.25">
      <c r="A535" s="4" t="s">
        <v>419</v>
      </c>
      <c r="B535" s="5" t="s">
        <v>1284</v>
      </c>
      <c r="C535" t="str">
        <f t="shared" si="25"/>
        <v>Logimat</v>
      </c>
      <c r="D535" t="str">
        <f t="shared" si="26"/>
        <v/>
      </c>
      <c r="E535" t="str">
        <f t="shared" si="27"/>
        <v>155L7508</v>
      </c>
    </row>
    <row r="536" spans="1:5" x14ac:dyDescent="0.25">
      <c r="A536" s="4" t="s">
        <v>420</v>
      </c>
      <c r="B536" s="5" t="s">
        <v>1285</v>
      </c>
      <c r="C536" t="str">
        <f t="shared" si="25"/>
        <v/>
      </c>
      <c r="D536" t="str">
        <f t="shared" si="26"/>
        <v>Pallet</v>
      </c>
      <c r="E536" t="str">
        <f t="shared" si="27"/>
        <v>155L7705</v>
      </c>
    </row>
    <row r="537" spans="1:5" x14ac:dyDescent="0.25">
      <c r="A537" s="4" t="s">
        <v>421</v>
      </c>
      <c r="B537" s="5" t="s">
        <v>1286</v>
      </c>
      <c r="C537" t="str">
        <f t="shared" si="25"/>
        <v/>
      </c>
      <c r="D537" t="str">
        <f t="shared" si="26"/>
        <v>Pallet</v>
      </c>
      <c r="E537" t="str">
        <f t="shared" si="27"/>
        <v>155L7706</v>
      </c>
    </row>
    <row r="538" spans="1:5" x14ac:dyDescent="0.25">
      <c r="A538" s="4" t="s">
        <v>422</v>
      </c>
      <c r="B538" s="5" t="s">
        <v>1287</v>
      </c>
      <c r="C538" t="str">
        <f t="shared" si="25"/>
        <v/>
      </c>
      <c r="D538" t="str">
        <f t="shared" si="26"/>
        <v>Pallet</v>
      </c>
      <c r="E538" t="str">
        <f t="shared" si="27"/>
        <v>155L7707</v>
      </c>
    </row>
    <row r="539" spans="1:5" x14ac:dyDescent="0.25">
      <c r="A539" s="4" t="s">
        <v>423</v>
      </c>
      <c r="B539" s="5" t="s">
        <v>1288</v>
      </c>
      <c r="C539" t="str">
        <f t="shared" si="25"/>
        <v>Logimat</v>
      </c>
      <c r="D539" t="str">
        <f t="shared" si="26"/>
        <v/>
      </c>
      <c r="E539" t="str">
        <f t="shared" si="27"/>
        <v>155L7710</v>
      </c>
    </row>
    <row r="540" spans="1:5" x14ac:dyDescent="0.25">
      <c r="A540" s="4" t="s">
        <v>424</v>
      </c>
      <c r="B540" s="5" t="s">
        <v>1289</v>
      </c>
      <c r="C540" t="str">
        <f t="shared" si="25"/>
        <v>Logimat</v>
      </c>
      <c r="D540" t="str">
        <f t="shared" si="26"/>
        <v/>
      </c>
      <c r="E540" t="str">
        <f t="shared" si="27"/>
        <v>155L7713</v>
      </c>
    </row>
    <row r="541" spans="1:5" x14ac:dyDescent="0.25">
      <c r="A541" s="4" t="s">
        <v>425</v>
      </c>
      <c r="B541" s="5" t="s">
        <v>1290</v>
      </c>
      <c r="C541" t="str">
        <f t="shared" si="25"/>
        <v/>
      </c>
      <c r="D541" t="str">
        <f t="shared" si="26"/>
        <v>Pallet</v>
      </c>
      <c r="E541" t="str">
        <f t="shared" si="27"/>
        <v>155L7714</v>
      </c>
    </row>
    <row r="542" spans="1:5" x14ac:dyDescent="0.25">
      <c r="A542" s="4" t="s">
        <v>426</v>
      </c>
      <c r="B542" s="5" t="s">
        <v>1291</v>
      </c>
      <c r="C542" t="str">
        <f t="shared" si="25"/>
        <v/>
      </c>
      <c r="D542" t="str">
        <f t="shared" si="26"/>
        <v>Pallet</v>
      </c>
      <c r="E542" t="str">
        <f t="shared" si="27"/>
        <v>155L7717</v>
      </c>
    </row>
    <row r="543" spans="1:5" x14ac:dyDescent="0.25">
      <c r="A543" s="4" t="s">
        <v>427</v>
      </c>
      <c r="B543" s="5" t="s">
        <v>1292</v>
      </c>
      <c r="C543" t="str">
        <f t="shared" si="25"/>
        <v/>
      </c>
      <c r="D543" t="str">
        <f t="shared" si="26"/>
        <v>Pallet</v>
      </c>
      <c r="E543" t="str">
        <f t="shared" si="27"/>
        <v>155L7926</v>
      </c>
    </row>
    <row r="544" spans="1:5" x14ac:dyDescent="0.25">
      <c r="A544" s="4" t="s">
        <v>428</v>
      </c>
      <c r="B544" s="5" t="s">
        <v>1293</v>
      </c>
      <c r="C544" t="str">
        <f t="shared" si="25"/>
        <v/>
      </c>
      <c r="D544" t="str">
        <f t="shared" si="26"/>
        <v>Pallet</v>
      </c>
      <c r="E544" t="str">
        <f t="shared" si="27"/>
        <v>155L7927</v>
      </c>
    </row>
    <row r="545" spans="1:5" x14ac:dyDescent="0.25">
      <c r="A545" s="4" t="s">
        <v>428</v>
      </c>
      <c r="B545" s="5" t="s">
        <v>1294</v>
      </c>
      <c r="C545" t="str">
        <f t="shared" si="25"/>
        <v/>
      </c>
      <c r="D545" t="str">
        <f t="shared" si="26"/>
        <v>Pallet</v>
      </c>
      <c r="E545" t="str">
        <f t="shared" si="27"/>
        <v>155L7927</v>
      </c>
    </row>
    <row r="546" spans="1:5" x14ac:dyDescent="0.25">
      <c r="A546" s="4" t="s">
        <v>428</v>
      </c>
      <c r="B546" s="5" t="s">
        <v>1295</v>
      </c>
      <c r="C546" t="str">
        <f t="shared" si="25"/>
        <v/>
      </c>
      <c r="D546" t="str">
        <f t="shared" si="26"/>
        <v>Pallet</v>
      </c>
      <c r="E546" t="str">
        <f t="shared" si="27"/>
        <v>155L7927</v>
      </c>
    </row>
    <row r="547" spans="1:5" x14ac:dyDescent="0.25">
      <c r="A547" s="4" t="s">
        <v>429</v>
      </c>
      <c r="B547" s="5" t="s">
        <v>1296</v>
      </c>
      <c r="C547" t="str">
        <f t="shared" si="25"/>
        <v>Logimat</v>
      </c>
      <c r="D547" t="str">
        <f t="shared" si="26"/>
        <v/>
      </c>
      <c r="E547" t="str">
        <f t="shared" si="27"/>
        <v>155L7928</v>
      </c>
    </row>
    <row r="548" spans="1:5" x14ac:dyDescent="0.25">
      <c r="A548" s="4" t="s">
        <v>429</v>
      </c>
      <c r="B548" s="5" t="s">
        <v>1297</v>
      </c>
      <c r="C548" t="str">
        <f t="shared" si="25"/>
        <v/>
      </c>
      <c r="D548" t="str">
        <f t="shared" si="26"/>
        <v>Pallet</v>
      </c>
      <c r="E548" t="str">
        <f t="shared" si="27"/>
        <v>155L7928</v>
      </c>
    </row>
    <row r="549" spans="1:5" x14ac:dyDescent="0.25">
      <c r="A549" s="4" t="s">
        <v>430</v>
      </c>
      <c r="B549" s="5" t="s">
        <v>1298</v>
      </c>
      <c r="C549" t="str">
        <f t="shared" si="25"/>
        <v/>
      </c>
      <c r="D549" t="str">
        <f t="shared" si="26"/>
        <v>Pallet</v>
      </c>
      <c r="E549" t="str">
        <f t="shared" si="27"/>
        <v>155L8150</v>
      </c>
    </row>
    <row r="550" spans="1:5" x14ac:dyDescent="0.25">
      <c r="A550" s="4" t="s">
        <v>430</v>
      </c>
      <c r="B550" s="5" t="s">
        <v>1299</v>
      </c>
      <c r="C550" t="str">
        <f t="shared" si="25"/>
        <v/>
      </c>
      <c r="D550" t="str">
        <f t="shared" si="26"/>
        <v>Pallet</v>
      </c>
      <c r="E550" t="str">
        <f t="shared" si="27"/>
        <v>155L8150</v>
      </c>
    </row>
    <row r="551" spans="1:5" x14ac:dyDescent="0.25">
      <c r="A551" s="4" t="s">
        <v>430</v>
      </c>
      <c r="B551" s="5" t="s">
        <v>1300</v>
      </c>
      <c r="C551" t="str">
        <f t="shared" si="25"/>
        <v/>
      </c>
      <c r="D551" t="str">
        <f t="shared" si="26"/>
        <v>Pallet</v>
      </c>
      <c r="E551" t="str">
        <f t="shared" si="27"/>
        <v>155L8150</v>
      </c>
    </row>
    <row r="552" spans="1:5" x14ac:dyDescent="0.25">
      <c r="A552" s="4" t="s">
        <v>430</v>
      </c>
      <c r="B552" s="5" t="s">
        <v>1301</v>
      </c>
      <c r="C552" t="str">
        <f t="shared" si="25"/>
        <v/>
      </c>
      <c r="D552" t="str">
        <f t="shared" si="26"/>
        <v>Pallet</v>
      </c>
      <c r="E552" t="str">
        <f t="shared" si="27"/>
        <v>155L8150</v>
      </c>
    </row>
    <row r="553" spans="1:5" x14ac:dyDescent="0.25">
      <c r="A553" s="4" t="s">
        <v>430</v>
      </c>
      <c r="B553" s="5" t="s">
        <v>1302</v>
      </c>
      <c r="C553" t="str">
        <f t="shared" si="25"/>
        <v/>
      </c>
      <c r="D553" t="str">
        <f t="shared" si="26"/>
        <v>Pallet</v>
      </c>
      <c r="E553" t="str">
        <f t="shared" si="27"/>
        <v>155L8150</v>
      </c>
    </row>
    <row r="554" spans="1:5" x14ac:dyDescent="0.25">
      <c r="A554" s="4" t="s">
        <v>431</v>
      </c>
      <c r="B554" s="5" t="s">
        <v>1303</v>
      </c>
      <c r="C554" t="str">
        <f t="shared" si="25"/>
        <v/>
      </c>
      <c r="D554" t="str">
        <f t="shared" si="26"/>
        <v>Pallet</v>
      </c>
      <c r="E554" t="str">
        <f t="shared" si="27"/>
        <v>155L8371</v>
      </c>
    </row>
    <row r="555" spans="1:5" x14ac:dyDescent="0.25">
      <c r="A555" s="4" t="s">
        <v>431</v>
      </c>
      <c r="B555" s="5" t="s">
        <v>1304</v>
      </c>
      <c r="C555" t="str">
        <f t="shared" si="25"/>
        <v/>
      </c>
      <c r="D555" t="str">
        <f t="shared" si="26"/>
        <v>Pallet</v>
      </c>
      <c r="E555" t="str">
        <f t="shared" si="27"/>
        <v>155L8371</v>
      </c>
    </row>
    <row r="556" spans="1:5" x14ac:dyDescent="0.25">
      <c r="A556" s="4" t="s">
        <v>432</v>
      </c>
      <c r="B556" s="5" t="s">
        <v>1305</v>
      </c>
      <c r="C556" t="str">
        <f t="shared" si="25"/>
        <v>Logimat</v>
      </c>
      <c r="D556" t="str">
        <f t="shared" si="26"/>
        <v/>
      </c>
      <c r="E556" t="str">
        <f t="shared" si="27"/>
        <v>155L8372</v>
      </c>
    </row>
    <row r="557" spans="1:5" x14ac:dyDescent="0.25">
      <c r="A557" s="4" t="s">
        <v>433</v>
      </c>
      <c r="B557" s="5" t="s">
        <v>1306</v>
      </c>
      <c r="C557" t="str">
        <f t="shared" si="25"/>
        <v/>
      </c>
      <c r="D557" t="str">
        <f t="shared" si="26"/>
        <v>Pallet</v>
      </c>
      <c r="E557" t="str">
        <f t="shared" si="27"/>
        <v>155L8380</v>
      </c>
    </row>
    <row r="558" spans="1:5" x14ac:dyDescent="0.25">
      <c r="A558" s="4" t="s">
        <v>433</v>
      </c>
      <c r="B558" s="5" t="s">
        <v>1307</v>
      </c>
      <c r="C558" t="str">
        <f t="shared" si="25"/>
        <v/>
      </c>
      <c r="D558" t="str">
        <f t="shared" si="26"/>
        <v>Pallet</v>
      </c>
      <c r="E558" t="str">
        <f t="shared" si="27"/>
        <v>155L8380</v>
      </c>
    </row>
    <row r="559" spans="1:5" x14ac:dyDescent="0.25">
      <c r="A559" s="4" t="s">
        <v>434</v>
      </c>
      <c r="B559" s="5" t="s">
        <v>1308</v>
      </c>
      <c r="C559" t="str">
        <f t="shared" si="25"/>
        <v/>
      </c>
      <c r="D559" t="str">
        <f t="shared" si="26"/>
        <v>Pallet</v>
      </c>
      <c r="E559" t="str">
        <f t="shared" si="27"/>
        <v>155L8381</v>
      </c>
    </row>
    <row r="560" spans="1:5" x14ac:dyDescent="0.25">
      <c r="A560" s="4" t="s">
        <v>434</v>
      </c>
      <c r="B560" s="5" t="s">
        <v>1309</v>
      </c>
      <c r="C560" t="str">
        <f t="shared" si="25"/>
        <v/>
      </c>
      <c r="D560" t="str">
        <f t="shared" si="26"/>
        <v>Pallet</v>
      </c>
      <c r="E560" t="str">
        <f t="shared" si="27"/>
        <v>155L8381</v>
      </c>
    </row>
    <row r="561" spans="1:5" x14ac:dyDescent="0.25">
      <c r="A561" s="4" t="s">
        <v>434</v>
      </c>
      <c r="B561" s="5" t="s">
        <v>1310</v>
      </c>
      <c r="C561" t="str">
        <f t="shared" si="25"/>
        <v/>
      </c>
      <c r="D561" t="str">
        <f t="shared" si="26"/>
        <v>Pallet</v>
      </c>
      <c r="E561" t="str">
        <f t="shared" si="27"/>
        <v>155L8381</v>
      </c>
    </row>
    <row r="562" spans="1:5" x14ac:dyDescent="0.25">
      <c r="A562" s="4" t="s">
        <v>435</v>
      </c>
      <c r="B562" s="5" t="s">
        <v>1311</v>
      </c>
      <c r="C562" t="str">
        <f t="shared" si="25"/>
        <v/>
      </c>
      <c r="D562" t="str">
        <f t="shared" si="26"/>
        <v>Pallet</v>
      </c>
      <c r="E562" t="str">
        <f t="shared" si="27"/>
        <v>155L8382</v>
      </c>
    </row>
    <row r="563" spans="1:5" x14ac:dyDescent="0.25">
      <c r="A563" s="4" t="s">
        <v>435</v>
      </c>
      <c r="B563" s="5" t="s">
        <v>1312</v>
      </c>
      <c r="C563" t="str">
        <f t="shared" si="25"/>
        <v/>
      </c>
      <c r="D563" t="str">
        <f t="shared" si="26"/>
        <v>Pallet</v>
      </c>
      <c r="E563" t="str">
        <f t="shared" si="27"/>
        <v>155L8382</v>
      </c>
    </row>
    <row r="564" spans="1:5" x14ac:dyDescent="0.25">
      <c r="A564" s="4" t="s">
        <v>436</v>
      </c>
      <c r="B564" s="5" t="s">
        <v>1313</v>
      </c>
      <c r="C564" t="str">
        <f t="shared" si="25"/>
        <v/>
      </c>
      <c r="D564" t="str">
        <f t="shared" si="26"/>
        <v>Pallet</v>
      </c>
      <c r="E564" t="str">
        <f t="shared" si="27"/>
        <v>155L8383</v>
      </c>
    </row>
    <row r="565" spans="1:5" x14ac:dyDescent="0.25">
      <c r="A565" s="4" t="s">
        <v>436</v>
      </c>
      <c r="B565" s="5" t="s">
        <v>1314</v>
      </c>
      <c r="C565" t="str">
        <f t="shared" si="25"/>
        <v/>
      </c>
      <c r="D565" t="str">
        <f t="shared" si="26"/>
        <v>Pallet</v>
      </c>
      <c r="E565" t="str">
        <f t="shared" si="27"/>
        <v>155L8383</v>
      </c>
    </row>
    <row r="566" spans="1:5" x14ac:dyDescent="0.25">
      <c r="A566" s="4" t="s">
        <v>437</v>
      </c>
      <c r="B566" s="5" t="s">
        <v>1315</v>
      </c>
      <c r="C566" t="str">
        <f t="shared" si="25"/>
        <v/>
      </c>
      <c r="D566" t="str">
        <f t="shared" si="26"/>
        <v>Pallet</v>
      </c>
      <c r="E566" t="str">
        <f t="shared" si="27"/>
        <v>155L8384</v>
      </c>
    </row>
    <row r="567" spans="1:5" x14ac:dyDescent="0.25">
      <c r="A567" s="4" t="s">
        <v>437</v>
      </c>
      <c r="B567" s="5" t="s">
        <v>1316</v>
      </c>
      <c r="C567" t="str">
        <f t="shared" si="25"/>
        <v/>
      </c>
      <c r="D567" t="str">
        <f t="shared" si="26"/>
        <v>Pallet</v>
      </c>
      <c r="E567" t="str">
        <f t="shared" si="27"/>
        <v>155L8384</v>
      </c>
    </row>
    <row r="568" spans="1:5" x14ac:dyDescent="0.25">
      <c r="A568" s="4" t="s">
        <v>438</v>
      </c>
      <c r="B568" s="5" t="s">
        <v>1317</v>
      </c>
      <c r="C568" t="str">
        <f t="shared" si="25"/>
        <v/>
      </c>
      <c r="D568" t="str">
        <f t="shared" si="26"/>
        <v>Pallet</v>
      </c>
      <c r="E568" t="str">
        <f t="shared" si="27"/>
        <v>155L8385</v>
      </c>
    </row>
    <row r="569" spans="1:5" x14ac:dyDescent="0.25">
      <c r="A569" s="4" t="s">
        <v>439</v>
      </c>
      <c r="B569" s="5" t="s">
        <v>1318</v>
      </c>
      <c r="C569" t="str">
        <f t="shared" si="25"/>
        <v/>
      </c>
      <c r="D569" t="str">
        <f t="shared" si="26"/>
        <v>Pallet</v>
      </c>
      <c r="E569" t="str">
        <f t="shared" si="27"/>
        <v>155L8386</v>
      </c>
    </row>
    <row r="570" spans="1:5" x14ac:dyDescent="0.25">
      <c r="A570" s="4" t="s">
        <v>439</v>
      </c>
      <c r="B570" s="5" t="s">
        <v>1319</v>
      </c>
      <c r="C570" t="str">
        <f t="shared" si="25"/>
        <v/>
      </c>
      <c r="D570" t="str">
        <f t="shared" si="26"/>
        <v>Pallet</v>
      </c>
      <c r="E570" t="str">
        <f t="shared" si="27"/>
        <v>155L8386</v>
      </c>
    </row>
    <row r="571" spans="1:5" x14ac:dyDescent="0.25">
      <c r="A571" s="4" t="s">
        <v>440</v>
      </c>
      <c r="B571" s="5" t="s">
        <v>1320</v>
      </c>
      <c r="C571" t="str">
        <f t="shared" si="25"/>
        <v/>
      </c>
      <c r="D571" t="str">
        <f t="shared" si="26"/>
        <v>Pallet</v>
      </c>
      <c r="E571" t="str">
        <f t="shared" si="27"/>
        <v>155L8387</v>
      </c>
    </row>
    <row r="572" spans="1:5" x14ac:dyDescent="0.25">
      <c r="A572" s="4" t="s">
        <v>441</v>
      </c>
      <c r="B572" s="5" t="s">
        <v>1321</v>
      </c>
      <c r="C572" t="str">
        <f t="shared" si="25"/>
        <v/>
      </c>
      <c r="D572" t="str">
        <f t="shared" si="26"/>
        <v>Pallet</v>
      </c>
      <c r="E572" t="str">
        <f t="shared" si="27"/>
        <v>155L8388</v>
      </c>
    </row>
    <row r="573" spans="1:5" x14ac:dyDescent="0.25">
      <c r="A573" s="4" t="s">
        <v>442</v>
      </c>
      <c r="B573" s="5" t="s">
        <v>1322</v>
      </c>
      <c r="C573" t="str">
        <f t="shared" si="25"/>
        <v/>
      </c>
      <c r="D573" t="str">
        <f t="shared" si="26"/>
        <v>Pallet</v>
      </c>
      <c r="E573" t="str">
        <f t="shared" si="27"/>
        <v>155L8389</v>
      </c>
    </row>
    <row r="574" spans="1:5" x14ac:dyDescent="0.25">
      <c r="A574" s="4" t="s">
        <v>443</v>
      </c>
      <c r="B574" s="5" t="s">
        <v>1323</v>
      </c>
      <c r="C574" t="str">
        <f t="shared" si="25"/>
        <v/>
      </c>
      <c r="D574" t="str">
        <f t="shared" si="26"/>
        <v>Pallet</v>
      </c>
      <c r="E574" t="str">
        <f t="shared" si="27"/>
        <v>155L8390</v>
      </c>
    </row>
    <row r="575" spans="1:5" x14ac:dyDescent="0.25">
      <c r="A575" s="4" t="s">
        <v>443</v>
      </c>
      <c r="B575" s="5" t="s">
        <v>1324</v>
      </c>
      <c r="C575" t="str">
        <f t="shared" si="25"/>
        <v/>
      </c>
      <c r="D575" t="str">
        <f t="shared" si="26"/>
        <v>Pallet</v>
      </c>
      <c r="E575" t="str">
        <f t="shared" si="27"/>
        <v>155L8390</v>
      </c>
    </row>
    <row r="576" spans="1:5" x14ac:dyDescent="0.25">
      <c r="A576" s="4" t="s">
        <v>444</v>
      </c>
      <c r="B576" s="5" t="s">
        <v>1325</v>
      </c>
      <c r="C576" t="str">
        <f t="shared" si="25"/>
        <v/>
      </c>
      <c r="D576" t="str">
        <f t="shared" si="26"/>
        <v>Pallet</v>
      </c>
      <c r="E576" t="str">
        <f t="shared" si="27"/>
        <v>155L8392</v>
      </c>
    </row>
    <row r="577" spans="1:5" x14ac:dyDescent="0.25">
      <c r="A577" s="4" t="s">
        <v>445</v>
      </c>
      <c r="B577" s="5" t="s">
        <v>1326</v>
      </c>
      <c r="C577" t="str">
        <f t="shared" si="25"/>
        <v/>
      </c>
      <c r="D577" t="str">
        <f t="shared" si="26"/>
        <v>Pallet</v>
      </c>
      <c r="E577" t="str">
        <f t="shared" si="27"/>
        <v>155L8393</v>
      </c>
    </row>
    <row r="578" spans="1:5" x14ac:dyDescent="0.25">
      <c r="A578" s="4" t="s">
        <v>445</v>
      </c>
      <c r="B578" s="5" t="s">
        <v>1327</v>
      </c>
      <c r="C578" t="str">
        <f t="shared" si="25"/>
        <v/>
      </c>
      <c r="D578" t="str">
        <f t="shared" si="26"/>
        <v>Pallet</v>
      </c>
      <c r="E578" t="str">
        <f t="shared" si="27"/>
        <v>155L8393</v>
      </c>
    </row>
    <row r="579" spans="1:5" x14ac:dyDescent="0.25">
      <c r="A579" s="4" t="s">
        <v>446</v>
      </c>
      <c r="B579" s="5" t="s">
        <v>1328</v>
      </c>
      <c r="C579" t="str">
        <f t="shared" si="25"/>
        <v>Logimat</v>
      </c>
      <c r="D579" t="str">
        <f t="shared" si="26"/>
        <v/>
      </c>
      <c r="E579" t="str">
        <f t="shared" si="27"/>
        <v>155R9940</v>
      </c>
    </row>
    <row r="580" spans="1:5" x14ac:dyDescent="0.25">
      <c r="A580" s="4" t="s">
        <v>447</v>
      </c>
      <c r="B580" s="5" t="s">
        <v>1329</v>
      </c>
      <c r="C580" t="str">
        <f t="shared" si="25"/>
        <v/>
      </c>
      <c r="D580" t="str">
        <f t="shared" si="26"/>
        <v>Pallet</v>
      </c>
      <c r="E580" t="str">
        <f t="shared" si="27"/>
        <v>155R9946</v>
      </c>
    </row>
    <row r="581" spans="1:5" x14ac:dyDescent="0.25">
      <c r="A581" s="4" t="s">
        <v>448</v>
      </c>
      <c r="B581" s="5" t="s">
        <v>1330</v>
      </c>
      <c r="C581" t="str">
        <f t="shared" si="25"/>
        <v>Logimat</v>
      </c>
      <c r="D581" t="str">
        <f t="shared" si="26"/>
        <v/>
      </c>
      <c r="E581" t="str">
        <f t="shared" si="27"/>
        <v>155R9957</v>
      </c>
    </row>
    <row r="582" spans="1:5" x14ac:dyDescent="0.25">
      <c r="A582" s="4" t="s">
        <v>448</v>
      </c>
      <c r="B582" s="5" t="s">
        <v>1331</v>
      </c>
      <c r="C582" t="str">
        <f t="shared" si="25"/>
        <v>Logimat</v>
      </c>
      <c r="D582" t="str">
        <f t="shared" si="26"/>
        <v/>
      </c>
      <c r="E582" t="str">
        <f t="shared" si="27"/>
        <v>155R9957</v>
      </c>
    </row>
    <row r="583" spans="1:5" x14ac:dyDescent="0.25">
      <c r="A583" s="4" t="s">
        <v>449</v>
      </c>
      <c r="B583" s="5" t="s">
        <v>1332</v>
      </c>
      <c r="C583" t="str">
        <f t="shared" si="25"/>
        <v/>
      </c>
      <c r="D583" t="str">
        <f t="shared" si="26"/>
        <v>Pallet</v>
      </c>
      <c r="E583" t="str">
        <f t="shared" si="27"/>
        <v>155R9959</v>
      </c>
    </row>
    <row r="584" spans="1:5" x14ac:dyDescent="0.25">
      <c r="A584" s="4" t="s">
        <v>450</v>
      </c>
      <c r="B584" s="5" t="s">
        <v>1333</v>
      </c>
      <c r="C584" t="str">
        <f t="shared" ref="C584:C647" si="28">IF(OR(LEFT(B584,2)="08",LEFT(B584,2)="09"),C$6,"")</f>
        <v/>
      </c>
      <c r="D584" t="str">
        <f t="shared" ref="D584:D647" si="29">IF(AND(C584="",VALUE(LEFT(B584,2))&lt;19),D$6,"")</f>
        <v/>
      </c>
      <c r="E584" t="str">
        <f t="shared" ref="E584:E647" si="30">TRIM(A584)</f>
        <v>155U0012</v>
      </c>
    </row>
    <row r="585" spans="1:5" x14ac:dyDescent="0.25">
      <c r="A585" s="4" t="s">
        <v>451</v>
      </c>
      <c r="B585" s="5" t="s">
        <v>1334</v>
      </c>
      <c r="C585" t="str">
        <f t="shared" si="28"/>
        <v/>
      </c>
      <c r="D585" t="str">
        <f t="shared" si="29"/>
        <v/>
      </c>
      <c r="E585" t="str">
        <f t="shared" si="30"/>
        <v>155U2777</v>
      </c>
    </row>
    <row r="586" spans="1:5" x14ac:dyDescent="0.25">
      <c r="A586" s="4" t="s">
        <v>451</v>
      </c>
      <c r="B586" s="5" t="s">
        <v>1335</v>
      </c>
      <c r="C586" t="str">
        <f t="shared" si="28"/>
        <v/>
      </c>
      <c r="D586" t="str">
        <f t="shared" si="29"/>
        <v/>
      </c>
      <c r="E586" t="str">
        <f t="shared" si="30"/>
        <v>155U2777</v>
      </c>
    </row>
    <row r="587" spans="1:5" x14ac:dyDescent="0.25">
      <c r="A587" s="4" t="s">
        <v>452</v>
      </c>
      <c r="B587" s="5" t="s">
        <v>1336</v>
      </c>
      <c r="C587" t="str">
        <f t="shared" si="28"/>
        <v>Logimat</v>
      </c>
      <c r="D587" t="str">
        <f t="shared" si="29"/>
        <v/>
      </c>
      <c r="E587" t="str">
        <f t="shared" si="30"/>
        <v>155U2779</v>
      </c>
    </row>
    <row r="588" spans="1:5" x14ac:dyDescent="0.25">
      <c r="A588" s="4" t="s">
        <v>453</v>
      </c>
      <c r="B588" s="5" t="s">
        <v>1337</v>
      </c>
      <c r="C588" t="str">
        <f t="shared" si="28"/>
        <v/>
      </c>
      <c r="D588" t="str">
        <f t="shared" si="29"/>
        <v/>
      </c>
      <c r="E588" t="str">
        <f t="shared" si="30"/>
        <v>155U2889</v>
      </c>
    </row>
    <row r="589" spans="1:5" x14ac:dyDescent="0.25">
      <c r="A589" s="4" t="s">
        <v>454</v>
      </c>
      <c r="B589" s="5" t="s">
        <v>1338</v>
      </c>
      <c r="C589" t="str">
        <f t="shared" si="28"/>
        <v>Logimat</v>
      </c>
      <c r="D589" t="str">
        <f t="shared" si="29"/>
        <v/>
      </c>
      <c r="E589" t="str">
        <f t="shared" si="30"/>
        <v>155U4901</v>
      </c>
    </row>
    <row r="590" spans="1:5" x14ac:dyDescent="0.25">
      <c r="A590" s="4" t="s">
        <v>455</v>
      </c>
      <c r="B590" s="5" t="s">
        <v>1339</v>
      </c>
      <c r="C590" t="str">
        <f t="shared" si="28"/>
        <v>Logimat</v>
      </c>
      <c r="D590" t="str">
        <f t="shared" si="29"/>
        <v/>
      </c>
      <c r="E590" t="str">
        <f t="shared" si="30"/>
        <v>155U4916</v>
      </c>
    </row>
    <row r="591" spans="1:5" x14ac:dyDescent="0.25">
      <c r="A591" s="4" t="s">
        <v>456</v>
      </c>
      <c r="B591" s="5" t="s">
        <v>1340</v>
      </c>
      <c r="C591" t="str">
        <f t="shared" si="28"/>
        <v>Logimat</v>
      </c>
      <c r="D591" t="str">
        <f t="shared" si="29"/>
        <v/>
      </c>
      <c r="E591" t="str">
        <f t="shared" si="30"/>
        <v>155U4917</v>
      </c>
    </row>
    <row r="592" spans="1:5" x14ac:dyDescent="0.25">
      <c r="A592" s="4" t="s">
        <v>457</v>
      </c>
      <c r="B592" s="5" t="s">
        <v>1341</v>
      </c>
      <c r="C592" t="str">
        <f t="shared" si="28"/>
        <v/>
      </c>
      <c r="D592" t="str">
        <f t="shared" si="29"/>
        <v/>
      </c>
      <c r="E592" t="str">
        <f t="shared" si="30"/>
        <v>155U6651</v>
      </c>
    </row>
    <row r="593" spans="1:5" x14ac:dyDescent="0.25">
      <c r="A593" s="4" t="s">
        <v>457</v>
      </c>
      <c r="B593" s="5" t="s">
        <v>1342</v>
      </c>
      <c r="C593" t="str">
        <f t="shared" si="28"/>
        <v/>
      </c>
      <c r="D593" t="str">
        <f t="shared" si="29"/>
        <v/>
      </c>
      <c r="E593" t="str">
        <f t="shared" si="30"/>
        <v>155U6651</v>
      </c>
    </row>
    <row r="594" spans="1:5" x14ac:dyDescent="0.25">
      <c r="A594" s="4" t="s">
        <v>457</v>
      </c>
      <c r="B594" s="5" t="s">
        <v>1343</v>
      </c>
      <c r="C594" t="str">
        <f t="shared" si="28"/>
        <v/>
      </c>
      <c r="D594" t="str">
        <f t="shared" si="29"/>
        <v/>
      </c>
      <c r="E594" t="str">
        <f t="shared" si="30"/>
        <v>155U6651</v>
      </c>
    </row>
    <row r="595" spans="1:5" x14ac:dyDescent="0.25">
      <c r="A595" s="4" t="s">
        <v>457</v>
      </c>
      <c r="B595" s="5" t="s">
        <v>1344</v>
      </c>
      <c r="C595" t="str">
        <f t="shared" si="28"/>
        <v/>
      </c>
      <c r="D595" t="str">
        <f t="shared" si="29"/>
        <v/>
      </c>
      <c r="E595" t="str">
        <f t="shared" si="30"/>
        <v>155U6651</v>
      </c>
    </row>
    <row r="596" spans="1:5" x14ac:dyDescent="0.25">
      <c r="A596" s="4" t="s">
        <v>457</v>
      </c>
      <c r="B596" s="5" t="s">
        <v>1345</v>
      </c>
      <c r="C596" t="str">
        <f t="shared" si="28"/>
        <v/>
      </c>
      <c r="D596" t="str">
        <f t="shared" si="29"/>
        <v/>
      </c>
      <c r="E596" t="str">
        <f t="shared" si="30"/>
        <v>155U6651</v>
      </c>
    </row>
    <row r="597" spans="1:5" x14ac:dyDescent="0.25">
      <c r="A597" s="4" t="s">
        <v>457</v>
      </c>
      <c r="B597" s="5" t="s">
        <v>1346</v>
      </c>
      <c r="C597" t="str">
        <f t="shared" si="28"/>
        <v/>
      </c>
      <c r="D597" t="str">
        <f t="shared" si="29"/>
        <v/>
      </c>
      <c r="E597" t="str">
        <f t="shared" si="30"/>
        <v>155U6651</v>
      </c>
    </row>
    <row r="598" spans="1:5" x14ac:dyDescent="0.25">
      <c r="A598" s="4" t="s">
        <v>457</v>
      </c>
      <c r="B598" s="5" t="s">
        <v>1347</v>
      </c>
      <c r="C598" t="str">
        <f t="shared" si="28"/>
        <v/>
      </c>
      <c r="D598" t="str">
        <f t="shared" si="29"/>
        <v/>
      </c>
      <c r="E598" t="str">
        <f t="shared" si="30"/>
        <v>155U6651</v>
      </c>
    </row>
    <row r="599" spans="1:5" x14ac:dyDescent="0.25">
      <c r="A599" s="4" t="s">
        <v>457</v>
      </c>
      <c r="B599" s="5" t="s">
        <v>1348</v>
      </c>
      <c r="C599" t="str">
        <f t="shared" si="28"/>
        <v/>
      </c>
      <c r="D599" t="str">
        <f t="shared" si="29"/>
        <v/>
      </c>
      <c r="E599" t="str">
        <f t="shared" si="30"/>
        <v>155U6651</v>
      </c>
    </row>
    <row r="600" spans="1:5" x14ac:dyDescent="0.25">
      <c r="A600" s="4" t="s">
        <v>457</v>
      </c>
      <c r="B600" s="5" t="s">
        <v>1349</v>
      </c>
      <c r="C600" t="str">
        <f t="shared" si="28"/>
        <v/>
      </c>
      <c r="D600" t="str">
        <f t="shared" si="29"/>
        <v/>
      </c>
      <c r="E600" t="str">
        <f t="shared" si="30"/>
        <v>155U6651</v>
      </c>
    </row>
    <row r="601" spans="1:5" x14ac:dyDescent="0.25">
      <c r="A601" s="4" t="s">
        <v>457</v>
      </c>
      <c r="B601" s="5" t="s">
        <v>1350</v>
      </c>
      <c r="C601" t="str">
        <f t="shared" si="28"/>
        <v/>
      </c>
      <c r="D601" t="str">
        <f t="shared" si="29"/>
        <v/>
      </c>
      <c r="E601" t="str">
        <f t="shared" si="30"/>
        <v>155U6651</v>
      </c>
    </row>
    <row r="602" spans="1:5" x14ac:dyDescent="0.25">
      <c r="A602" s="4" t="s">
        <v>458</v>
      </c>
      <c r="B602" s="5" t="s">
        <v>1351</v>
      </c>
      <c r="C602" t="str">
        <f t="shared" si="28"/>
        <v>Logimat</v>
      </c>
      <c r="D602" t="str">
        <f t="shared" si="29"/>
        <v/>
      </c>
      <c r="E602" t="str">
        <f t="shared" si="30"/>
        <v>155U7599</v>
      </c>
    </row>
    <row r="603" spans="1:5" x14ac:dyDescent="0.25">
      <c r="A603" s="4" t="s">
        <v>458</v>
      </c>
      <c r="B603" s="5" t="s">
        <v>1352</v>
      </c>
      <c r="C603" t="str">
        <f t="shared" si="28"/>
        <v>Logimat</v>
      </c>
      <c r="D603" t="str">
        <f t="shared" si="29"/>
        <v/>
      </c>
      <c r="E603" t="str">
        <f t="shared" si="30"/>
        <v>155U7599</v>
      </c>
    </row>
    <row r="604" spans="1:5" x14ac:dyDescent="0.25">
      <c r="A604" s="4" t="s">
        <v>458</v>
      </c>
      <c r="B604" s="5" t="s">
        <v>1353</v>
      </c>
      <c r="C604" t="str">
        <f t="shared" si="28"/>
        <v>Logimat</v>
      </c>
      <c r="D604" t="str">
        <f t="shared" si="29"/>
        <v/>
      </c>
      <c r="E604" t="str">
        <f t="shared" si="30"/>
        <v>155U7599</v>
      </c>
    </row>
    <row r="605" spans="1:5" x14ac:dyDescent="0.25">
      <c r="A605" s="4" t="s">
        <v>459</v>
      </c>
      <c r="B605" s="5" t="s">
        <v>1354</v>
      </c>
      <c r="C605" t="str">
        <f t="shared" si="28"/>
        <v/>
      </c>
      <c r="D605" t="str">
        <f t="shared" si="29"/>
        <v>Pallet</v>
      </c>
      <c r="E605" t="str">
        <f t="shared" si="30"/>
        <v>155U7603</v>
      </c>
    </row>
    <row r="606" spans="1:5" x14ac:dyDescent="0.25">
      <c r="A606" s="4" t="s">
        <v>459</v>
      </c>
      <c r="B606" s="5" t="s">
        <v>1355</v>
      </c>
      <c r="C606" t="str">
        <f t="shared" si="28"/>
        <v/>
      </c>
      <c r="D606" t="str">
        <f t="shared" si="29"/>
        <v>Pallet</v>
      </c>
      <c r="E606" t="str">
        <f t="shared" si="30"/>
        <v>155U7603</v>
      </c>
    </row>
    <row r="607" spans="1:5" x14ac:dyDescent="0.25">
      <c r="A607" s="4" t="s">
        <v>460</v>
      </c>
      <c r="B607" s="5" t="s">
        <v>1356</v>
      </c>
      <c r="C607" t="str">
        <f t="shared" si="28"/>
        <v/>
      </c>
      <c r="D607" t="str">
        <f t="shared" si="29"/>
        <v>Pallet</v>
      </c>
      <c r="E607" t="str">
        <f t="shared" si="30"/>
        <v>155U7604</v>
      </c>
    </row>
    <row r="608" spans="1:5" x14ac:dyDescent="0.25">
      <c r="A608" s="4" t="s">
        <v>460</v>
      </c>
      <c r="B608" s="5" t="s">
        <v>1357</v>
      </c>
      <c r="C608" t="str">
        <f t="shared" si="28"/>
        <v/>
      </c>
      <c r="D608" t="str">
        <f t="shared" si="29"/>
        <v>Pallet</v>
      </c>
      <c r="E608" t="str">
        <f t="shared" si="30"/>
        <v>155U7604</v>
      </c>
    </row>
    <row r="609" spans="1:5" x14ac:dyDescent="0.25">
      <c r="A609" s="4" t="s">
        <v>461</v>
      </c>
      <c r="B609" s="5" t="s">
        <v>1358</v>
      </c>
      <c r="C609" t="str">
        <f t="shared" si="28"/>
        <v/>
      </c>
      <c r="D609" t="str">
        <f t="shared" si="29"/>
        <v/>
      </c>
      <c r="E609" t="str">
        <f t="shared" si="30"/>
        <v>155U7606</v>
      </c>
    </row>
    <row r="610" spans="1:5" x14ac:dyDescent="0.25">
      <c r="A610" s="4" t="s">
        <v>461</v>
      </c>
      <c r="B610" s="5" t="s">
        <v>1359</v>
      </c>
      <c r="C610" t="str">
        <f t="shared" si="28"/>
        <v/>
      </c>
      <c r="D610" t="str">
        <f t="shared" si="29"/>
        <v/>
      </c>
      <c r="E610" t="str">
        <f t="shared" si="30"/>
        <v>155U7606</v>
      </c>
    </row>
    <row r="611" spans="1:5" x14ac:dyDescent="0.25">
      <c r="A611" s="4" t="s">
        <v>461</v>
      </c>
      <c r="B611" s="5" t="s">
        <v>1360</v>
      </c>
      <c r="C611" t="str">
        <f t="shared" si="28"/>
        <v/>
      </c>
      <c r="D611" t="str">
        <f t="shared" si="29"/>
        <v/>
      </c>
      <c r="E611" t="str">
        <f t="shared" si="30"/>
        <v>155U7606</v>
      </c>
    </row>
    <row r="612" spans="1:5" x14ac:dyDescent="0.25">
      <c r="A612" s="4" t="s">
        <v>461</v>
      </c>
      <c r="B612" s="5" t="s">
        <v>1361</v>
      </c>
      <c r="C612" t="str">
        <f t="shared" si="28"/>
        <v/>
      </c>
      <c r="D612" t="str">
        <f t="shared" si="29"/>
        <v/>
      </c>
      <c r="E612" t="str">
        <f t="shared" si="30"/>
        <v>155U7606</v>
      </c>
    </row>
    <row r="613" spans="1:5" x14ac:dyDescent="0.25">
      <c r="A613" s="4" t="s">
        <v>461</v>
      </c>
      <c r="B613" s="5" t="s">
        <v>1362</v>
      </c>
      <c r="C613" t="str">
        <f t="shared" si="28"/>
        <v/>
      </c>
      <c r="D613" t="str">
        <f t="shared" si="29"/>
        <v/>
      </c>
      <c r="E613" t="str">
        <f t="shared" si="30"/>
        <v>155U7606</v>
      </c>
    </row>
    <row r="614" spans="1:5" x14ac:dyDescent="0.25">
      <c r="A614" s="4" t="s">
        <v>461</v>
      </c>
      <c r="B614" s="5" t="s">
        <v>1363</v>
      </c>
      <c r="C614" t="str">
        <f t="shared" si="28"/>
        <v/>
      </c>
      <c r="D614" t="str">
        <f t="shared" si="29"/>
        <v/>
      </c>
      <c r="E614" t="str">
        <f t="shared" si="30"/>
        <v>155U7606</v>
      </c>
    </row>
    <row r="615" spans="1:5" x14ac:dyDescent="0.25">
      <c r="A615" s="4" t="s">
        <v>461</v>
      </c>
      <c r="B615" s="5" t="s">
        <v>1364</v>
      </c>
      <c r="C615" t="str">
        <f t="shared" si="28"/>
        <v/>
      </c>
      <c r="D615" t="str">
        <f t="shared" si="29"/>
        <v/>
      </c>
      <c r="E615" t="str">
        <f t="shared" si="30"/>
        <v>155U7606</v>
      </c>
    </row>
    <row r="616" spans="1:5" x14ac:dyDescent="0.25">
      <c r="A616" s="4" t="s">
        <v>461</v>
      </c>
      <c r="B616" s="5" t="s">
        <v>1365</v>
      </c>
      <c r="C616" t="str">
        <f t="shared" si="28"/>
        <v/>
      </c>
      <c r="D616" t="str">
        <f t="shared" si="29"/>
        <v/>
      </c>
      <c r="E616" t="str">
        <f t="shared" si="30"/>
        <v>155U7606</v>
      </c>
    </row>
    <row r="617" spans="1:5" x14ac:dyDescent="0.25">
      <c r="A617" s="4" t="s">
        <v>462</v>
      </c>
      <c r="B617" s="5" t="s">
        <v>1366</v>
      </c>
      <c r="C617" t="str">
        <f t="shared" si="28"/>
        <v/>
      </c>
      <c r="D617" t="str">
        <f t="shared" si="29"/>
        <v>Pallet</v>
      </c>
      <c r="E617" t="str">
        <f t="shared" si="30"/>
        <v>155U7635</v>
      </c>
    </row>
    <row r="618" spans="1:5" x14ac:dyDescent="0.25">
      <c r="A618" s="4" t="s">
        <v>462</v>
      </c>
      <c r="B618" s="5" t="s">
        <v>1367</v>
      </c>
      <c r="C618" t="str">
        <f t="shared" si="28"/>
        <v/>
      </c>
      <c r="D618" t="str">
        <f t="shared" si="29"/>
        <v>Pallet</v>
      </c>
      <c r="E618" t="str">
        <f t="shared" si="30"/>
        <v>155U7635</v>
      </c>
    </row>
    <row r="619" spans="1:5" x14ac:dyDescent="0.25">
      <c r="A619" s="4" t="s">
        <v>463</v>
      </c>
      <c r="B619" s="5" t="s">
        <v>1368</v>
      </c>
      <c r="C619" t="str">
        <f t="shared" si="28"/>
        <v/>
      </c>
      <c r="D619" t="str">
        <f t="shared" si="29"/>
        <v>Pallet</v>
      </c>
      <c r="E619" t="str">
        <f t="shared" si="30"/>
        <v>155U7636</v>
      </c>
    </row>
    <row r="620" spans="1:5" x14ac:dyDescent="0.25">
      <c r="A620" s="4" t="s">
        <v>464</v>
      </c>
      <c r="B620" s="5" t="s">
        <v>1369</v>
      </c>
      <c r="C620" t="str">
        <f t="shared" si="28"/>
        <v>Logimat</v>
      </c>
      <c r="D620" t="str">
        <f t="shared" si="29"/>
        <v/>
      </c>
      <c r="E620" t="str">
        <f t="shared" si="30"/>
        <v>155U7637</v>
      </c>
    </row>
    <row r="621" spans="1:5" x14ac:dyDescent="0.25">
      <c r="A621" s="4" t="s">
        <v>465</v>
      </c>
      <c r="B621" s="5" t="s">
        <v>1370</v>
      </c>
      <c r="C621" t="str">
        <f t="shared" si="28"/>
        <v>Logimat</v>
      </c>
      <c r="D621" t="str">
        <f t="shared" si="29"/>
        <v/>
      </c>
      <c r="E621" t="str">
        <f t="shared" si="30"/>
        <v>155U7638</v>
      </c>
    </row>
    <row r="622" spans="1:5" x14ac:dyDescent="0.25">
      <c r="A622" s="4" t="s">
        <v>465</v>
      </c>
      <c r="B622" s="5" t="s">
        <v>1371</v>
      </c>
      <c r="C622" t="str">
        <f t="shared" si="28"/>
        <v>Logimat</v>
      </c>
      <c r="D622" t="str">
        <f t="shared" si="29"/>
        <v/>
      </c>
      <c r="E622" t="str">
        <f t="shared" si="30"/>
        <v>155U7638</v>
      </c>
    </row>
    <row r="623" spans="1:5" x14ac:dyDescent="0.25">
      <c r="A623" s="4" t="s">
        <v>466</v>
      </c>
      <c r="B623" s="5" t="s">
        <v>1372</v>
      </c>
      <c r="C623" t="str">
        <f t="shared" si="28"/>
        <v>Logimat</v>
      </c>
      <c r="D623" t="str">
        <f t="shared" si="29"/>
        <v/>
      </c>
      <c r="E623" t="str">
        <f t="shared" si="30"/>
        <v>155U7639</v>
      </c>
    </row>
    <row r="624" spans="1:5" x14ac:dyDescent="0.25">
      <c r="A624" s="4" t="s">
        <v>467</v>
      </c>
      <c r="B624" s="5" t="s">
        <v>1373</v>
      </c>
      <c r="C624" t="str">
        <f t="shared" si="28"/>
        <v>Logimat</v>
      </c>
      <c r="D624" t="str">
        <f t="shared" si="29"/>
        <v/>
      </c>
      <c r="E624" t="str">
        <f t="shared" si="30"/>
        <v>155U7680</v>
      </c>
    </row>
    <row r="625" spans="1:5" x14ac:dyDescent="0.25">
      <c r="A625" s="4" t="s">
        <v>467</v>
      </c>
      <c r="B625" s="5" t="s">
        <v>1374</v>
      </c>
      <c r="C625" t="str">
        <f t="shared" si="28"/>
        <v>Logimat</v>
      </c>
      <c r="D625" t="str">
        <f t="shared" si="29"/>
        <v/>
      </c>
      <c r="E625" t="str">
        <f t="shared" si="30"/>
        <v>155U7680</v>
      </c>
    </row>
    <row r="626" spans="1:5" x14ac:dyDescent="0.25">
      <c r="A626" s="4" t="s">
        <v>467</v>
      </c>
      <c r="B626" s="5" t="s">
        <v>1375</v>
      </c>
      <c r="C626" t="str">
        <f t="shared" si="28"/>
        <v>Logimat</v>
      </c>
      <c r="D626" t="str">
        <f t="shared" si="29"/>
        <v/>
      </c>
      <c r="E626" t="str">
        <f t="shared" si="30"/>
        <v>155U7680</v>
      </c>
    </row>
    <row r="627" spans="1:5" x14ac:dyDescent="0.25">
      <c r="A627" s="4" t="s">
        <v>468</v>
      </c>
      <c r="B627" s="5" t="s">
        <v>1376</v>
      </c>
      <c r="C627" t="str">
        <f t="shared" si="28"/>
        <v>Logimat</v>
      </c>
      <c r="D627" t="str">
        <f t="shared" si="29"/>
        <v/>
      </c>
      <c r="E627" t="str">
        <f t="shared" si="30"/>
        <v>155U7750</v>
      </c>
    </row>
    <row r="628" spans="1:5" x14ac:dyDescent="0.25">
      <c r="A628" s="4" t="s">
        <v>468</v>
      </c>
      <c r="B628" s="5" t="s">
        <v>1377</v>
      </c>
      <c r="C628" t="str">
        <f t="shared" si="28"/>
        <v>Logimat</v>
      </c>
      <c r="D628" t="str">
        <f t="shared" si="29"/>
        <v/>
      </c>
      <c r="E628" t="str">
        <f t="shared" si="30"/>
        <v>155U7750</v>
      </c>
    </row>
    <row r="629" spans="1:5" x14ac:dyDescent="0.25">
      <c r="A629" s="4" t="s">
        <v>469</v>
      </c>
      <c r="B629" s="5" t="s">
        <v>1378</v>
      </c>
      <c r="C629" t="str">
        <f t="shared" si="28"/>
        <v/>
      </c>
      <c r="D629" t="str">
        <f t="shared" si="29"/>
        <v>Pallet</v>
      </c>
      <c r="E629" t="str">
        <f t="shared" si="30"/>
        <v>155U7799</v>
      </c>
    </row>
    <row r="630" spans="1:5" x14ac:dyDescent="0.25">
      <c r="A630" s="4" t="s">
        <v>470</v>
      </c>
      <c r="B630" s="5" t="s">
        <v>1379</v>
      </c>
      <c r="C630" t="str">
        <f t="shared" si="28"/>
        <v>Logimat</v>
      </c>
      <c r="D630" t="str">
        <f t="shared" si="29"/>
        <v/>
      </c>
      <c r="E630" t="str">
        <f t="shared" si="30"/>
        <v>156B8052</v>
      </c>
    </row>
    <row r="631" spans="1:5" x14ac:dyDescent="0.25">
      <c r="A631" s="4" t="s">
        <v>471</v>
      </c>
      <c r="B631" s="5" t="s">
        <v>1380</v>
      </c>
      <c r="C631" t="str">
        <f t="shared" si="28"/>
        <v>Logimat</v>
      </c>
      <c r="D631" t="str">
        <f t="shared" si="29"/>
        <v/>
      </c>
      <c r="E631" t="str">
        <f t="shared" si="30"/>
        <v>156B8233</v>
      </c>
    </row>
    <row r="632" spans="1:5" x14ac:dyDescent="0.25">
      <c r="A632" s="4" t="s">
        <v>472</v>
      </c>
      <c r="B632" s="5" t="s">
        <v>1381</v>
      </c>
      <c r="C632" t="str">
        <f t="shared" si="28"/>
        <v>Logimat</v>
      </c>
      <c r="D632" t="str">
        <f t="shared" si="29"/>
        <v/>
      </c>
      <c r="E632" t="str">
        <f t="shared" si="30"/>
        <v>156B8237</v>
      </c>
    </row>
    <row r="633" spans="1:5" x14ac:dyDescent="0.25">
      <c r="A633" s="4" t="s">
        <v>473</v>
      </c>
      <c r="B633" s="5" t="s">
        <v>1382</v>
      </c>
      <c r="C633" t="str">
        <f t="shared" si="28"/>
        <v>Logimat</v>
      </c>
      <c r="D633" t="str">
        <f t="shared" si="29"/>
        <v/>
      </c>
      <c r="E633" t="str">
        <f t="shared" si="30"/>
        <v>156B8238</v>
      </c>
    </row>
    <row r="634" spans="1:5" x14ac:dyDescent="0.25">
      <c r="A634" s="4" t="s">
        <v>474</v>
      </c>
      <c r="B634" s="5" t="s">
        <v>1383</v>
      </c>
      <c r="C634" t="str">
        <f t="shared" si="28"/>
        <v>Logimat</v>
      </c>
      <c r="D634" t="str">
        <f t="shared" si="29"/>
        <v/>
      </c>
      <c r="E634" t="str">
        <f t="shared" si="30"/>
        <v>156G1818</v>
      </c>
    </row>
    <row r="635" spans="1:5" x14ac:dyDescent="0.25">
      <c r="A635" s="4" t="s">
        <v>475</v>
      </c>
      <c r="B635" s="5" t="s">
        <v>1384</v>
      </c>
      <c r="C635" t="str">
        <f t="shared" si="28"/>
        <v>Logimat</v>
      </c>
      <c r="D635" t="str">
        <f t="shared" si="29"/>
        <v/>
      </c>
      <c r="E635" t="str">
        <f t="shared" si="30"/>
        <v>156H0091</v>
      </c>
    </row>
    <row r="636" spans="1:5" x14ac:dyDescent="0.25">
      <c r="A636" s="4" t="s">
        <v>475</v>
      </c>
      <c r="B636" s="5" t="s">
        <v>1385</v>
      </c>
      <c r="C636" t="str">
        <f t="shared" si="28"/>
        <v>Logimat</v>
      </c>
      <c r="D636" t="str">
        <f t="shared" si="29"/>
        <v/>
      </c>
      <c r="E636" t="str">
        <f t="shared" si="30"/>
        <v>156H0091</v>
      </c>
    </row>
    <row r="637" spans="1:5" x14ac:dyDescent="0.25">
      <c r="A637" s="4" t="s">
        <v>476</v>
      </c>
      <c r="B637" s="5" t="s">
        <v>1386</v>
      </c>
      <c r="C637" t="str">
        <f t="shared" si="28"/>
        <v>Logimat</v>
      </c>
      <c r="D637" t="str">
        <f t="shared" si="29"/>
        <v/>
      </c>
      <c r="E637" t="str">
        <f t="shared" si="30"/>
        <v>156H4209</v>
      </c>
    </row>
    <row r="638" spans="1:5" x14ac:dyDescent="0.25">
      <c r="A638" s="4" t="s">
        <v>476</v>
      </c>
      <c r="B638" s="5" t="s">
        <v>1387</v>
      </c>
      <c r="C638" t="str">
        <f t="shared" si="28"/>
        <v>Logimat</v>
      </c>
      <c r="D638" t="str">
        <f t="shared" si="29"/>
        <v/>
      </c>
      <c r="E638" t="str">
        <f t="shared" si="30"/>
        <v>156H4209</v>
      </c>
    </row>
    <row r="639" spans="1:5" x14ac:dyDescent="0.25">
      <c r="A639" s="4" t="s">
        <v>477</v>
      </c>
      <c r="B639" s="5" t="s">
        <v>1388</v>
      </c>
      <c r="C639" t="str">
        <f t="shared" si="28"/>
        <v>Logimat</v>
      </c>
      <c r="D639" t="str">
        <f t="shared" si="29"/>
        <v/>
      </c>
      <c r="E639" t="str">
        <f t="shared" si="30"/>
        <v>156H7051</v>
      </c>
    </row>
    <row r="640" spans="1:5" x14ac:dyDescent="0.25">
      <c r="A640" s="4" t="s">
        <v>478</v>
      </c>
      <c r="B640" s="5" t="s">
        <v>807</v>
      </c>
      <c r="C640" t="str">
        <f t="shared" si="28"/>
        <v/>
      </c>
      <c r="D640" t="str">
        <f t="shared" si="29"/>
        <v>Pallet</v>
      </c>
      <c r="E640" t="str">
        <f t="shared" si="30"/>
        <v>156H7064</v>
      </c>
    </row>
    <row r="641" spans="1:5" x14ac:dyDescent="0.25">
      <c r="A641" s="4" t="s">
        <v>479</v>
      </c>
      <c r="B641" s="5" t="s">
        <v>1389</v>
      </c>
      <c r="C641" t="str">
        <f t="shared" si="28"/>
        <v/>
      </c>
      <c r="D641" t="str">
        <f t="shared" si="29"/>
        <v>Pallet</v>
      </c>
      <c r="E641" t="str">
        <f t="shared" si="30"/>
        <v>156H7066</v>
      </c>
    </row>
    <row r="642" spans="1:5" x14ac:dyDescent="0.25">
      <c r="A642" s="4" t="s">
        <v>480</v>
      </c>
      <c r="B642" s="5" t="s">
        <v>1390</v>
      </c>
      <c r="C642" t="str">
        <f t="shared" si="28"/>
        <v>Logimat</v>
      </c>
      <c r="D642" t="str">
        <f t="shared" si="29"/>
        <v/>
      </c>
      <c r="E642" t="str">
        <f t="shared" si="30"/>
        <v>156H9026</v>
      </c>
    </row>
    <row r="643" spans="1:5" x14ac:dyDescent="0.25">
      <c r="A643" s="4" t="s">
        <v>480</v>
      </c>
      <c r="B643" s="5" t="s">
        <v>1391</v>
      </c>
      <c r="C643" t="str">
        <f t="shared" si="28"/>
        <v>Logimat</v>
      </c>
      <c r="D643" t="str">
        <f t="shared" si="29"/>
        <v/>
      </c>
      <c r="E643" t="str">
        <f t="shared" si="30"/>
        <v>156H9026</v>
      </c>
    </row>
    <row r="644" spans="1:5" x14ac:dyDescent="0.25">
      <c r="A644" s="4" t="s">
        <v>481</v>
      </c>
      <c r="B644" s="5" t="s">
        <v>1392</v>
      </c>
      <c r="C644" t="str">
        <f t="shared" si="28"/>
        <v>Logimat</v>
      </c>
      <c r="D644" t="str">
        <f t="shared" si="29"/>
        <v/>
      </c>
      <c r="E644" t="str">
        <f t="shared" si="30"/>
        <v>156H9036</v>
      </c>
    </row>
    <row r="645" spans="1:5" x14ac:dyDescent="0.25">
      <c r="A645" s="4" t="s">
        <v>482</v>
      </c>
      <c r="B645" s="5" t="s">
        <v>1393</v>
      </c>
      <c r="C645" t="str">
        <f t="shared" si="28"/>
        <v>Logimat</v>
      </c>
      <c r="D645" t="str">
        <f t="shared" si="29"/>
        <v/>
      </c>
      <c r="E645" t="str">
        <f t="shared" si="30"/>
        <v>156H9037</v>
      </c>
    </row>
    <row r="646" spans="1:5" x14ac:dyDescent="0.25">
      <c r="A646" s="4" t="s">
        <v>483</v>
      </c>
      <c r="B646" s="5" t="s">
        <v>1394</v>
      </c>
      <c r="C646" t="str">
        <f t="shared" si="28"/>
        <v/>
      </c>
      <c r="D646" t="str">
        <f t="shared" si="29"/>
        <v>Pallet</v>
      </c>
      <c r="E646" t="str">
        <f t="shared" si="30"/>
        <v>156L4163</v>
      </c>
    </row>
    <row r="647" spans="1:5" x14ac:dyDescent="0.25">
      <c r="A647" s="4" t="s">
        <v>484</v>
      </c>
      <c r="B647" s="5" t="s">
        <v>1395</v>
      </c>
      <c r="C647" t="str">
        <f t="shared" si="28"/>
        <v/>
      </c>
      <c r="D647" t="str">
        <f t="shared" si="29"/>
        <v/>
      </c>
      <c r="E647" t="str">
        <f t="shared" si="30"/>
        <v>156L4164</v>
      </c>
    </row>
    <row r="648" spans="1:5" x14ac:dyDescent="0.25">
      <c r="A648" s="4" t="s">
        <v>485</v>
      </c>
      <c r="B648" s="5" t="s">
        <v>1396</v>
      </c>
      <c r="C648" t="str">
        <f t="shared" ref="C648:C711" si="31">IF(OR(LEFT(B648,2)="08",LEFT(B648,2)="09"),C$6,"")</f>
        <v>Logimat</v>
      </c>
      <c r="D648" t="str">
        <f t="shared" ref="D648:D711" si="32">IF(AND(C648="",VALUE(LEFT(B648,2))&lt;19),D$6,"")</f>
        <v/>
      </c>
      <c r="E648" t="str">
        <f t="shared" ref="E648:E711" si="33">TRIM(A648)</f>
        <v>156L4304</v>
      </c>
    </row>
    <row r="649" spans="1:5" x14ac:dyDescent="0.25">
      <c r="A649" s="4" t="s">
        <v>485</v>
      </c>
      <c r="B649" s="5" t="s">
        <v>1397</v>
      </c>
      <c r="C649" t="str">
        <f t="shared" si="31"/>
        <v>Logimat</v>
      </c>
      <c r="D649" t="str">
        <f t="shared" si="32"/>
        <v/>
      </c>
      <c r="E649" t="str">
        <f t="shared" si="33"/>
        <v>156L4304</v>
      </c>
    </row>
    <row r="650" spans="1:5" x14ac:dyDescent="0.25">
      <c r="A650" s="4" t="s">
        <v>486</v>
      </c>
      <c r="B650" s="5" t="s">
        <v>1398</v>
      </c>
      <c r="C650" t="str">
        <f t="shared" si="31"/>
        <v>Logimat</v>
      </c>
      <c r="D650" t="str">
        <f t="shared" si="32"/>
        <v/>
      </c>
      <c r="E650" t="str">
        <f t="shared" si="33"/>
        <v>156L4640</v>
      </c>
    </row>
    <row r="651" spans="1:5" x14ac:dyDescent="0.25">
      <c r="A651" s="4" t="s">
        <v>487</v>
      </c>
      <c r="B651" s="5" t="s">
        <v>1399</v>
      </c>
      <c r="C651" t="str">
        <f t="shared" si="31"/>
        <v>Logimat</v>
      </c>
      <c r="D651" t="str">
        <f t="shared" si="32"/>
        <v/>
      </c>
      <c r="E651" t="str">
        <f t="shared" si="33"/>
        <v>156L4641</v>
      </c>
    </row>
    <row r="652" spans="1:5" x14ac:dyDescent="0.25">
      <c r="A652" s="4" t="s">
        <v>487</v>
      </c>
      <c r="B652" s="5" t="s">
        <v>1400</v>
      </c>
      <c r="C652" t="str">
        <f t="shared" si="31"/>
        <v>Logimat</v>
      </c>
      <c r="D652" t="str">
        <f t="shared" si="32"/>
        <v/>
      </c>
      <c r="E652" t="str">
        <f t="shared" si="33"/>
        <v>156L4641</v>
      </c>
    </row>
    <row r="653" spans="1:5" x14ac:dyDescent="0.25">
      <c r="A653" s="4" t="s">
        <v>488</v>
      </c>
      <c r="B653" s="5" t="s">
        <v>1401</v>
      </c>
      <c r="C653" t="str">
        <f t="shared" si="31"/>
        <v/>
      </c>
      <c r="D653" t="str">
        <f t="shared" si="32"/>
        <v>Pallet</v>
      </c>
      <c r="E653" t="str">
        <f t="shared" si="33"/>
        <v>157B2905</v>
      </c>
    </row>
    <row r="654" spans="1:5" x14ac:dyDescent="0.25">
      <c r="A654" s="4" t="s">
        <v>489</v>
      </c>
      <c r="B654" s="5" t="s">
        <v>1402</v>
      </c>
      <c r="C654" t="str">
        <f t="shared" si="31"/>
        <v/>
      </c>
      <c r="D654" t="str">
        <f t="shared" si="32"/>
        <v/>
      </c>
      <c r="E654" t="str">
        <f t="shared" si="33"/>
        <v>157B4987</v>
      </c>
    </row>
    <row r="655" spans="1:5" x14ac:dyDescent="0.25">
      <c r="A655" s="4" t="s">
        <v>489</v>
      </c>
      <c r="B655" s="5" t="s">
        <v>1403</v>
      </c>
      <c r="C655" t="str">
        <f t="shared" si="31"/>
        <v/>
      </c>
      <c r="D655" t="str">
        <f t="shared" si="32"/>
        <v>Pallet</v>
      </c>
      <c r="E655" t="str">
        <f t="shared" si="33"/>
        <v>157B4987</v>
      </c>
    </row>
    <row r="656" spans="1:5" x14ac:dyDescent="0.25">
      <c r="A656" s="4" t="s">
        <v>490</v>
      </c>
      <c r="B656" s="5" t="s">
        <v>1404</v>
      </c>
      <c r="C656" t="str">
        <f t="shared" si="31"/>
        <v/>
      </c>
      <c r="D656" t="str">
        <f t="shared" si="32"/>
        <v>Pallet</v>
      </c>
      <c r="E656" t="str">
        <f t="shared" si="33"/>
        <v>157B4988</v>
      </c>
    </row>
    <row r="657" spans="1:5" x14ac:dyDescent="0.25">
      <c r="A657" s="4" t="s">
        <v>490</v>
      </c>
      <c r="B657" s="5" t="s">
        <v>1405</v>
      </c>
      <c r="C657" t="str">
        <f t="shared" si="31"/>
        <v/>
      </c>
      <c r="D657" t="str">
        <f t="shared" si="32"/>
        <v/>
      </c>
      <c r="E657" t="str">
        <f t="shared" si="33"/>
        <v>157B4988</v>
      </c>
    </row>
    <row r="658" spans="1:5" x14ac:dyDescent="0.25">
      <c r="A658" s="4" t="s">
        <v>490</v>
      </c>
      <c r="B658" s="5" t="s">
        <v>932</v>
      </c>
      <c r="C658" t="str">
        <f t="shared" si="31"/>
        <v/>
      </c>
      <c r="D658" t="str">
        <f t="shared" si="32"/>
        <v/>
      </c>
      <c r="E658" t="str">
        <f t="shared" si="33"/>
        <v>157B4988</v>
      </c>
    </row>
    <row r="659" spans="1:5" x14ac:dyDescent="0.25">
      <c r="A659" s="4" t="s">
        <v>490</v>
      </c>
      <c r="B659" s="5" t="s">
        <v>1406</v>
      </c>
      <c r="C659" t="str">
        <f t="shared" si="31"/>
        <v/>
      </c>
      <c r="D659" t="str">
        <f t="shared" si="32"/>
        <v/>
      </c>
      <c r="E659" t="str">
        <f t="shared" si="33"/>
        <v>157B4988</v>
      </c>
    </row>
    <row r="660" spans="1:5" x14ac:dyDescent="0.25">
      <c r="A660" s="4" t="s">
        <v>491</v>
      </c>
      <c r="B660" s="5" t="s">
        <v>1407</v>
      </c>
      <c r="C660" t="str">
        <f t="shared" si="31"/>
        <v/>
      </c>
      <c r="D660" t="str">
        <f t="shared" si="32"/>
        <v/>
      </c>
      <c r="E660" t="str">
        <f t="shared" si="33"/>
        <v>157B4994</v>
      </c>
    </row>
    <row r="661" spans="1:5" x14ac:dyDescent="0.25">
      <c r="A661" s="4" t="s">
        <v>491</v>
      </c>
      <c r="B661" s="5" t="s">
        <v>1408</v>
      </c>
      <c r="C661" t="str">
        <f t="shared" si="31"/>
        <v/>
      </c>
      <c r="D661" t="str">
        <f t="shared" si="32"/>
        <v/>
      </c>
      <c r="E661" t="str">
        <f t="shared" si="33"/>
        <v>157B4994</v>
      </c>
    </row>
    <row r="662" spans="1:5" x14ac:dyDescent="0.25">
      <c r="A662" s="4" t="s">
        <v>491</v>
      </c>
      <c r="B662" s="5" t="s">
        <v>1409</v>
      </c>
      <c r="C662" t="str">
        <f t="shared" si="31"/>
        <v/>
      </c>
      <c r="D662" t="str">
        <f t="shared" si="32"/>
        <v/>
      </c>
      <c r="E662" t="str">
        <f t="shared" si="33"/>
        <v>157B4994</v>
      </c>
    </row>
    <row r="663" spans="1:5" x14ac:dyDescent="0.25">
      <c r="A663" s="4" t="s">
        <v>492</v>
      </c>
      <c r="B663" s="5" t="s">
        <v>1410</v>
      </c>
      <c r="C663" t="str">
        <f t="shared" si="31"/>
        <v/>
      </c>
      <c r="D663" t="str">
        <f t="shared" si="32"/>
        <v/>
      </c>
      <c r="E663" t="str">
        <f t="shared" si="33"/>
        <v>157B4995</v>
      </c>
    </row>
    <row r="664" spans="1:5" x14ac:dyDescent="0.25">
      <c r="A664" s="4" t="s">
        <v>492</v>
      </c>
      <c r="B664" s="5" t="s">
        <v>1411</v>
      </c>
      <c r="C664" t="str">
        <f t="shared" si="31"/>
        <v/>
      </c>
      <c r="D664" t="str">
        <f t="shared" si="32"/>
        <v/>
      </c>
      <c r="E664" t="str">
        <f t="shared" si="33"/>
        <v>157B4995</v>
      </c>
    </row>
    <row r="665" spans="1:5" x14ac:dyDescent="0.25">
      <c r="A665" s="4" t="s">
        <v>493</v>
      </c>
      <c r="B665" s="5" t="s">
        <v>1412</v>
      </c>
      <c r="C665" t="str">
        <f t="shared" si="31"/>
        <v/>
      </c>
      <c r="D665" t="str">
        <f t="shared" si="32"/>
        <v>Pallet</v>
      </c>
      <c r="E665" t="str">
        <f t="shared" si="33"/>
        <v>157B4999</v>
      </c>
    </row>
    <row r="666" spans="1:5" x14ac:dyDescent="0.25">
      <c r="A666" s="4" t="s">
        <v>494</v>
      </c>
      <c r="B666" s="5" t="s">
        <v>1413</v>
      </c>
      <c r="C666" t="str">
        <f t="shared" si="31"/>
        <v/>
      </c>
      <c r="D666" t="str">
        <f t="shared" si="32"/>
        <v>Pallet</v>
      </c>
      <c r="E666" t="str">
        <f t="shared" si="33"/>
        <v>157B7000</v>
      </c>
    </row>
    <row r="667" spans="1:5" x14ac:dyDescent="0.25">
      <c r="A667" s="4" t="s">
        <v>495</v>
      </c>
      <c r="B667" s="5" t="s">
        <v>1414</v>
      </c>
      <c r="C667" t="str">
        <f t="shared" si="31"/>
        <v/>
      </c>
      <c r="D667" t="str">
        <f t="shared" si="32"/>
        <v>Pallet</v>
      </c>
      <c r="E667" t="str">
        <f t="shared" si="33"/>
        <v>157B7001</v>
      </c>
    </row>
    <row r="668" spans="1:5" x14ac:dyDescent="0.25">
      <c r="A668" s="4" t="s">
        <v>495</v>
      </c>
      <c r="B668" s="5" t="s">
        <v>1415</v>
      </c>
      <c r="C668" t="str">
        <f t="shared" si="31"/>
        <v/>
      </c>
      <c r="D668" t="str">
        <f t="shared" si="32"/>
        <v>Pallet</v>
      </c>
      <c r="E668" t="str">
        <f t="shared" si="33"/>
        <v>157B7001</v>
      </c>
    </row>
    <row r="669" spans="1:5" x14ac:dyDescent="0.25">
      <c r="A669" s="4" t="s">
        <v>495</v>
      </c>
      <c r="B669" s="5" t="s">
        <v>1416</v>
      </c>
      <c r="C669" t="str">
        <f t="shared" si="31"/>
        <v/>
      </c>
      <c r="D669" t="str">
        <f t="shared" si="32"/>
        <v>Pallet</v>
      </c>
      <c r="E669" t="str">
        <f t="shared" si="33"/>
        <v>157B7001</v>
      </c>
    </row>
    <row r="670" spans="1:5" x14ac:dyDescent="0.25">
      <c r="A670" s="4" t="s">
        <v>496</v>
      </c>
      <c r="B670" s="5" t="s">
        <v>1417</v>
      </c>
      <c r="C670" t="str">
        <f t="shared" si="31"/>
        <v/>
      </c>
      <c r="D670" t="str">
        <f t="shared" si="32"/>
        <v>Pallet</v>
      </c>
      <c r="E670" t="str">
        <f t="shared" si="33"/>
        <v>157B7002</v>
      </c>
    </row>
    <row r="671" spans="1:5" x14ac:dyDescent="0.25">
      <c r="A671" s="4" t="s">
        <v>496</v>
      </c>
      <c r="B671" s="5" t="s">
        <v>1418</v>
      </c>
      <c r="C671" t="str">
        <f t="shared" si="31"/>
        <v/>
      </c>
      <c r="D671" t="str">
        <f t="shared" si="32"/>
        <v>Pallet</v>
      </c>
      <c r="E671" t="str">
        <f t="shared" si="33"/>
        <v>157B7002</v>
      </c>
    </row>
    <row r="672" spans="1:5" x14ac:dyDescent="0.25">
      <c r="A672" s="4" t="s">
        <v>497</v>
      </c>
      <c r="B672" s="5" t="s">
        <v>1419</v>
      </c>
      <c r="C672" t="str">
        <f t="shared" si="31"/>
        <v/>
      </c>
      <c r="D672" t="str">
        <f t="shared" si="32"/>
        <v>Pallet</v>
      </c>
      <c r="E672" t="str">
        <f t="shared" si="33"/>
        <v>157B7003</v>
      </c>
    </row>
    <row r="673" spans="1:5" x14ac:dyDescent="0.25">
      <c r="A673" s="4" t="s">
        <v>497</v>
      </c>
      <c r="B673" s="5" t="s">
        <v>1420</v>
      </c>
      <c r="C673" t="str">
        <f t="shared" si="31"/>
        <v>Logimat</v>
      </c>
      <c r="D673" t="str">
        <f t="shared" si="32"/>
        <v/>
      </c>
      <c r="E673" t="str">
        <f t="shared" si="33"/>
        <v>157B7003</v>
      </c>
    </row>
    <row r="674" spans="1:5" x14ac:dyDescent="0.25">
      <c r="A674" s="4" t="s">
        <v>497</v>
      </c>
      <c r="B674" s="5" t="s">
        <v>1421</v>
      </c>
      <c r="C674" t="str">
        <f t="shared" si="31"/>
        <v/>
      </c>
      <c r="D674" t="str">
        <f t="shared" si="32"/>
        <v>Pallet</v>
      </c>
      <c r="E674" t="str">
        <f t="shared" si="33"/>
        <v>157B7003</v>
      </c>
    </row>
    <row r="675" spans="1:5" x14ac:dyDescent="0.25">
      <c r="A675" s="4" t="s">
        <v>497</v>
      </c>
      <c r="B675" s="5" t="s">
        <v>1422</v>
      </c>
      <c r="C675" t="str">
        <f t="shared" si="31"/>
        <v/>
      </c>
      <c r="D675" t="str">
        <f t="shared" si="32"/>
        <v>Pallet</v>
      </c>
      <c r="E675" t="str">
        <f t="shared" si="33"/>
        <v>157B7003</v>
      </c>
    </row>
    <row r="676" spans="1:5" x14ac:dyDescent="0.25">
      <c r="A676" s="4" t="s">
        <v>498</v>
      </c>
      <c r="B676" s="5" t="s">
        <v>1423</v>
      </c>
      <c r="C676" t="str">
        <f t="shared" si="31"/>
        <v/>
      </c>
      <c r="D676" t="str">
        <f t="shared" si="32"/>
        <v>Pallet</v>
      </c>
      <c r="E676" t="str">
        <f t="shared" si="33"/>
        <v>157B7004</v>
      </c>
    </row>
    <row r="677" spans="1:5" x14ac:dyDescent="0.25">
      <c r="A677" s="4" t="s">
        <v>498</v>
      </c>
      <c r="B677" s="5" t="s">
        <v>1424</v>
      </c>
      <c r="C677" t="str">
        <f t="shared" si="31"/>
        <v/>
      </c>
      <c r="D677" t="str">
        <f t="shared" si="32"/>
        <v>Pallet</v>
      </c>
      <c r="E677" t="str">
        <f t="shared" si="33"/>
        <v>157B7004</v>
      </c>
    </row>
    <row r="678" spans="1:5" x14ac:dyDescent="0.25">
      <c r="A678" s="4" t="s">
        <v>498</v>
      </c>
      <c r="B678" s="5" t="s">
        <v>1425</v>
      </c>
      <c r="C678" t="str">
        <f t="shared" si="31"/>
        <v/>
      </c>
      <c r="D678" t="str">
        <f t="shared" si="32"/>
        <v>Pallet</v>
      </c>
      <c r="E678" t="str">
        <f t="shared" si="33"/>
        <v>157B7004</v>
      </c>
    </row>
    <row r="679" spans="1:5" x14ac:dyDescent="0.25">
      <c r="A679" s="4" t="s">
        <v>498</v>
      </c>
      <c r="B679" s="5" t="s">
        <v>1426</v>
      </c>
      <c r="C679" t="str">
        <f t="shared" si="31"/>
        <v/>
      </c>
      <c r="D679" t="str">
        <f t="shared" si="32"/>
        <v>Pallet</v>
      </c>
      <c r="E679" t="str">
        <f t="shared" si="33"/>
        <v>157B7004</v>
      </c>
    </row>
    <row r="680" spans="1:5" x14ac:dyDescent="0.25">
      <c r="A680" s="4" t="s">
        <v>499</v>
      </c>
      <c r="B680" s="5" t="s">
        <v>1427</v>
      </c>
      <c r="C680" t="str">
        <f t="shared" si="31"/>
        <v/>
      </c>
      <c r="D680" t="str">
        <f t="shared" si="32"/>
        <v>Pallet</v>
      </c>
      <c r="E680" t="str">
        <f t="shared" si="33"/>
        <v>157B7005</v>
      </c>
    </row>
    <row r="681" spans="1:5" x14ac:dyDescent="0.25">
      <c r="A681" s="4" t="s">
        <v>499</v>
      </c>
      <c r="B681" s="5" t="s">
        <v>1428</v>
      </c>
      <c r="C681" t="str">
        <f t="shared" si="31"/>
        <v/>
      </c>
      <c r="D681" t="str">
        <f t="shared" si="32"/>
        <v>Pallet</v>
      </c>
      <c r="E681" t="str">
        <f t="shared" si="33"/>
        <v>157B7005</v>
      </c>
    </row>
    <row r="682" spans="1:5" x14ac:dyDescent="0.25">
      <c r="A682" s="4" t="s">
        <v>499</v>
      </c>
      <c r="B682" s="5" t="s">
        <v>1429</v>
      </c>
      <c r="C682" t="str">
        <f t="shared" si="31"/>
        <v/>
      </c>
      <c r="D682" t="str">
        <f t="shared" si="32"/>
        <v>Pallet</v>
      </c>
      <c r="E682" t="str">
        <f t="shared" si="33"/>
        <v>157B7005</v>
      </c>
    </row>
    <row r="683" spans="1:5" x14ac:dyDescent="0.25">
      <c r="A683" s="4" t="s">
        <v>500</v>
      </c>
      <c r="B683" s="5" t="s">
        <v>1430</v>
      </c>
      <c r="C683" t="str">
        <f t="shared" si="31"/>
        <v/>
      </c>
      <c r="D683" t="str">
        <f t="shared" si="32"/>
        <v>Pallet</v>
      </c>
      <c r="E683" t="str">
        <f t="shared" si="33"/>
        <v>157B7006</v>
      </c>
    </row>
    <row r="684" spans="1:5" x14ac:dyDescent="0.25">
      <c r="A684" s="4" t="s">
        <v>500</v>
      </c>
      <c r="B684" s="5" t="s">
        <v>1431</v>
      </c>
      <c r="C684" t="str">
        <f t="shared" si="31"/>
        <v/>
      </c>
      <c r="D684" t="str">
        <f t="shared" si="32"/>
        <v>Pallet</v>
      </c>
      <c r="E684" t="str">
        <f t="shared" si="33"/>
        <v>157B7006</v>
      </c>
    </row>
    <row r="685" spans="1:5" x14ac:dyDescent="0.25">
      <c r="A685" s="4" t="s">
        <v>501</v>
      </c>
      <c r="B685" s="5" t="s">
        <v>1432</v>
      </c>
      <c r="C685" t="str">
        <f t="shared" si="31"/>
        <v/>
      </c>
      <c r="D685" t="str">
        <f t="shared" si="32"/>
        <v>Pallet</v>
      </c>
      <c r="E685" t="str">
        <f t="shared" si="33"/>
        <v>157B7011</v>
      </c>
    </row>
    <row r="686" spans="1:5" x14ac:dyDescent="0.25">
      <c r="A686" s="4" t="s">
        <v>501</v>
      </c>
      <c r="B686" s="5" t="s">
        <v>1433</v>
      </c>
      <c r="C686" t="str">
        <f t="shared" si="31"/>
        <v/>
      </c>
      <c r="D686" t="str">
        <f t="shared" si="32"/>
        <v>Pallet</v>
      </c>
      <c r="E686" t="str">
        <f t="shared" si="33"/>
        <v>157B7011</v>
      </c>
    </row>
    <row r="687" spans="1:5" x14ac:dyDescent="0.25">
      <c r="A687" s="4" t="s">
        <v>502</v>
      </c>
      <c r="B687" s="5" t="s">
        <v>1434</v>
      </c>
      <c r="C687" t="str">
        <f t="shared" si="31"/>
        <v>Logimat</v>
      </c>
      <c r="D687" t="str">
        <f t="shared" si="32"/>
        <v/>
      </c>
      <c r="E687" t="str">
        <f t="shared" si="33"/>
        <v>157B7013</v>
      </c>
    </row>
    <row r="688" spans="1:5" x14ac:dyDescent="0.25">
      <c r="A688" s="4" t="s">
        <v>502</v>
      </c>
      <c r="B688" s="5" t="s">
        <v>1435</v>
      </c>
      <c r="C688" t="str">
        <f t="shared" si="31"/>
        <v/>
      </c>
      <c r="D688" t="str">
        <f t="shared" si="32"/>
        <v>Pallet</v>
      </c>
      <c r="E688" t="str">
        <f t="shared" si="33"/>
        <v>157B7013</v>
      </c>
    </row>
    <row r="689" spans="1:5" x14ac:dyDescent="0.25">
      <c r="A689" s="4" t="s">
        <v>502</v>
      </c>
      <c r="B689" s="5" t="s">
        <v>1436</v>
      </c>
      <c r="C689" t="str">
        <f t="shared" si="31"/>
        <v/>
      </c>
      <c r="D689" t="str">
        <f t="shared" si="32"/>
        <v>Pallet</v>
      </c>
      <c r="E689" t="str">
        <f t="shared" si="33"/>
        <v>157B7013</v>
      </c>
    </row>
    <row r="690" spans="1:5" x14ac:dyDescent="0.25">
      <c r="A690" s="4" t="s">
        <v>502</v>
      </c>
      <c r="B690" s="5" t="s">
        <v>1437</v>
      </c>
      <c r="C690" t="str">
        <f t="shared" si="31"/>
        <v/>
      </c>
      <c r="D690" t="str">
        <f t="shared" si="32"/>
        <v>Pallet</v>
      </c>
      <c r="E690" t="str">
        <f t="shared" si="33"/>
        <v>157B7013</v>
      </c>
    </row>
    <row r="691" spans="1:5" x14ac:dyDescent="0.25">
      <c r="A691" s="4" t="s">
        <v>503</v>
      </c>
      <c r="B691" s="5" t="s">
        <v>1438</v>
      </c>
      <c r="C691" t="str">
        <f t="shared" si="31"/>
        <v/>
      </c>
      <c r="D691" t="str">
        <f t="shared" si="32"/>
        <v>Pallet</v>
      </c>
      <c r="E691" t="str">
        <f t="shared" si="33"/>
        <v>157B7020</v>
      </c>
    </row>
    <row r="692" spans="1:5" x14ac:dyDescent="0.25">
      <c r="A692" s="4" t="s">
        <v>503</v>
      </c>
      <c r="B692" s="5" t="s">
        <v>1439</v>
      </c>
      <c r="C692" t="str">
        <f t="shared" si="31"/>
        <v/>
      </c>
      <c r="D692" t="str">
        <f t="shared" si="32"/>
        <v>Pallet</v>
      </c>
      <c r="E692" t="str">
        <f t="shared" si="33"/>
        <v>157B7020</v>
      </c>
    </row>
    <row r="693" spans="1:5" x14ac:dyDescent="0.25">
      <c r="A693" s="4" t="s">
        <v>504</v>
      </c>
      <c r="B693" s="5" t="s">
        <v>1440</v>
      </c>
      <c r="C693" t="str">
        <f t="shared" si="31"/>
        <v/>
      </c>
      <c r="D693" t="str">
        <f t="shared" si="32"/>
        <v>Pallet</v>
      </c>
      <c r="E693" t="str">
        <f t="shared" si="33"/>
        <v>157B7021</v>
      </c>
    </row>
    <row r="694" spans="1:5" x14ac:dyDescent="0.25">
      <c r="A694" s="4" t="s">
        <v>504</v>
      </c>
      <c r="B694" s="5" t="s">
        <v>1441</v>
      </c>
      <c r="C694" t="str">
        <f t="shared" si="31"/>
        <v/>
      </c>
      <c r="D694" t="str">
        <f t="shared" si="32"/>
        <v>Pallet</v>
      </c>
      <c r="E694" t="str">
        <f t="shared" si="33"/>
        <v>157B7021</v>
      </c>
    </row>
    <row r="695" spans="1:5" x14ac:dyDescent="0.25">
      <c r="A695" s="4" t="s">
        <v>504</v>
      </c>
      <c r="B695" s="5" t="s">
        <v>1442</v>
      </c>
      <c r="C695" t="str">
        <f t="shared" si="31"/>
        <v/>
      </c>
      <c r="D695" t="str">
        <f t="shared" si="32"/>
        <v>Pallet</v>
      </c>
      <c r="E695" t="str">
        <f t="shared" si="33"/>
        <v>157B7021</v>
      </c>
    </row>
    <row r="696" spans="1:5" x14ac:dyDescent="0.25">
      <c r="A696" s="4" t="s">
        <v>505</v>
      </c>
      <c r="B696" s="5" t="s">
        <v>1443</v>
      </c>
      <c r="C696" t="str">
        <f t="shared" si="31"/>
        <v/>
      </c>
      <c r="D696" t="str">
        <f t="shared" si="32"/>
        <v>Pallet</v>
      </c>
      <c r="E696" t="str">
        <f t="shared" si="33"/>
        <v>157B7022</v>
      </c>
    </row>
    <row r="697" spans="1:5" x14ac:dyDescent="0.25">
      <c r="A697" s="4" t="s">
        <v>506</v>
      </c>
      <c r="B697" s="5" t="s">
        <v>1444</v>
      </c>
      <c r="C697" t="str">
        <f t="shared" si="31"/>
        <v/>
      </c>
      <c r="D697" t="str">
        <f t="shared" si="32"/>
        <v>Pallet</v>
      </c>
      <c r="E697" t="str">
        <f t="shared" si="33"/>
        <v>157B7023</v>
      </c>
    </row>
    <row r="698" spans="1:5" x14ac:dyDescent="0.25">
      <c r="A698" s="4" t="s">
        <v>506</v>
      </c>
      <c r="B698" s="5" t="s">
        <v>1445</v>
      </c>
      <c r="C698" t="str">
        <f t="shared" si="31"/>
        <v>Logimat</v>
      </c>
      <c r="D698" t="str">
        <f t="shared" si="32"/>
        <v/>
      </c>
      <c r="E698" t="str">
        <f t="shared" si="33"/>
        <v>157B7023</v>
      </c>
    </row>
    <row r="699" spans="1:5" x14ac:dyDescent="0.25">
      <c r="A699" s="4" t="s">
        <v>506</v>
      </c>
      <c r="B699" s="5" t="s">
        <v>1446</v>
      </c>
      <c r="C699" t="str">
        <f t="shared" si="31"/>
        <v/>
      </c>
      <c r="D699" t="str">
        <f t="shared" si="32"/>
        <v>Pallet</v>
      </c>
      <c r="E699" t="str">
        <f t="shared" si="33"/>
        <v>157B7023</v>
      </c>
    </row>
    <row r="700" spans="1:5" x14ac:dyDescent="0.25">
      <c r="A700" s="4" t="s">
        <v>507</v>
      </c>
      <c r="B700" s="5" t="s">
        <v>1447</v>
      </c>
      <c r="C700" t="str">
        <f t="shared" si="31"/>
        <v/>
      </c>
      <c r="D700" t="str">
        <f t="shared" si="32"/>
        <v>Pallet</v>
      </c>
      <c r="E700" t="str">
        <f t="shared" si="33"/>
        <v>157B7024</v>
      </c>
    </row>
    <row r="701" spans="1:5" x14ac:dyDescent="0.25">
      <c r="A701" s="4" t="s">
        <v>508</v>
      </c>
      <c r="B701" s="5" t="s">
        <v>1448</v>
      </c>
      <c r="C701" t="str">
        <f t="shared" si="31"/>
        <v/>
      </c>
      <c r="D701" t="str">
        <f t="shared" si="32"/>
        <v>Pallet</v>
      </c>
      <c r="E701" t="str">
        <f t="shared" si="33"/>
        <v>157B7026</v>
      </c>
    </row>
    <row r="702" spans="1:5" x14ac:dyDescent="0.25">
      <c r="A702" s="4" t="s">
        <v>509</v>
      </c>
      <c r="B702" s="5" t="s">
        <v>1449</v>
      </c>
      <c r="C702" t="str">
        <f t="shared" si="31"/>
        <v/>
      </c>
      <c r="D702" t="str">
        <f t="shared" si="32"/>
        <v>Pallet</v>
      </c>
      <c r="E702" t="str">
        <f t="shared" si="33"/>
        <v>157B7062</v>
      </c>
    </row>
    <row r="703" spans="1:5" x14ac:dyDescent="0.25">
      <c r="A703" s="4" t="s">
        <v>510</v>
      </c>
      <c r="B703" s="5" t="s">
        <v>1450</v>
      </c>
      <c r="C703" t="str">
        <f t="shared" si="31"/>
        <v/>
      </c>
      <c r="D703" t="str">
        <f t="shared" si="32"/>
        <v>Pallet</v>
      </c>
      <c r="E703" t="str">
        <f t="shared" si="33"/>
        <v>157B7100</v>
      </c>
    </row>
    <row r="704" spans="1:5" x14ac:dyDescent="0.25">
      <c r="A704" s="4" t="s">
        <v>511</v>
      </c>
      <c r="B704" s="5" t="s">
        <v>1451</v>
      </c>
      <c r="C704" t="str">
        <f t="shared" si="31"/>
        <v/>
      </c>
      <c r="D704" t="str">
        <f t="shared" si="32"/>
        <v>Pallet</v>
      </c>
      <c r="E704" t="str">
        <f t="shared" si="33"/>
        <v>157B7101</v>
      </c>
    </row>
    <row r="705" spans="1:5" x14ac:dyDescent="0.25">
      <c r="A705" s="4" t="s">
        <v>511</v>
      </c>
      <c r="B705" s="5" t="s">
        <v>1452</v>
      </c>
      <c r="C705" t="str">
        <f t="shared" si="31"/>
        <v/>
      </c>
      <c r="D705" t="str">
        <f t="shared" si="32"/>
        <v>Pallet</v>
      </c>
      <c r="E705" t="str">
        <f t="shared" si="33"/>
        <v>157B7101</v>
      </c>
    </row>
    <row r="706" spans="1:5" x14ac:dyDescent="0.25">
      <c r="A706" s="4" t="s">
        <v>511</v>
      </c>
      <c r="B706" s="5" t="s">
        <v>1453</v>
      </c>
      <c r="C706" t="str">
        <f t="shared" si="31"/>
        <v/>
      </c>
      <c r="D706" t="str">
        <f t="shared" si="32"/>
        <v>Pallet</v>
      </c>
      <c r="E706" t="str">
        <f t="shared" si="33"/>
        <v>157B7101</v>
      </c>
    </row>
    <row r="707" spans="1:5" x14ac:dyDescent="0.25">
      <c r="A707" s="4" t="s">
        <v>511</v>
      </c>
      <c r="B707" s="5" t="s">
        <v>1454</v>
      </c>
      <c r="C707" t="str">
        <f t="shared" si="31"/>
        <v/>
      </c>
      <c r="D707" t="str">
        <f t="shared" si="32"/>
        <v>Pallet</v>
      </c>
      <c r="E707" t="str">
        <f t="shared" si="33"/>
        <v>157B7101</v>
      </c>
    </row>
    <row r="708" spans="1:5" x14ac:dyDescent="0.25">
      <c r="A708" s="4" t="s">
        <v>512</v>
      </c>
      <c r="B708" s="5" t="s">
        <v>1455</v>
      </c>
      <c r="C708" t="str">
        <f t="shared" si="31"/>
        <v/>
      </c>
      <c r="D708" t="str">
        <f t="shared" si="32"/>
        <v>Pallet</v>
      </c>
      <c r="E708" t="str">
        <f t="shared" si="33"/>
        <v>157B7102</v>
      </c>
    </row>
    <row r="709" spans="1:5" x14ac:dyDescent="0.25">
      <c r="A709" s="4" t="s">
        <v>512</v>
      </c>
      <c r="B709" s="5" t="s">
        <v>1456</v>
      </c>
      <c r="C709" t="str">
        <f t="shared" si="31"/>
        <v/>
      </c>
      <c r="D709" t="str">
        <f t="shared" si="32"/>
        <v>Pallet</v>
      </c>
      <c r="E709" t="str">
        <f t="shared" si="33"/>
        <v>157B7102</v>
      </c>
    </row>
    <row r="710" spans="1:5" x14ac:dyDescent="0.25">
      <c r="A710" s="4" t="s">
        <v>512</v>
      </c>
      <c r="B710" s="5" t="s">
        <v>1457</v>
      </c>
      <c r="C710" t="str">
        <f t="shared" si="31"/>
        <v/>
      </c>
      <c r="D710" t="str">
        <f t="shared" si="32"/>
        <v>Pallet</v>
      </c>
      <c r="E710" t="str">
        <f t="shared" si="33"/>
        <v>157B7102</v>
      </c>
    </row>
    <row r="711" spans="1:5" x14ac:dyDescent="0.25">
      <c r="A711" s="4" t="s">
        <v>513</v>
      </c>
      <c r="B711" s="5" t="s">
        <v>1458</v>
      </c>
      <c r="C711" t="str">
        <f t="shared" si="31"/>
        <v/>
      </c>
      <c r="D711" t="str">
        <f t="shared" si="32"/>
        <v>Pallet</v>
      </c>
      <c r="E711" t="str">
        <f t="shared" si="33"/>
        <v>157B7103</v>
      </c>
    </row>
    <row r="712" spans="1:5" x14ac:dyDescent="0.25">
      <c r="A712" s="4" t="s">
        <v>513</v>
      </c>
      <c r="B712" s="5" t="s">
        <v>1459</v>
      </c>
      <c r="C712" t="str">
        <f t="shared" ref="C712:C775" si="34">IF(OR(LEFT(B712,2)="08",LEFT(B712,2)="09"),C$6,"")</f>
        <v/>
      </c>
      <c r="D712" t="str">
        <f t="shared" ref="D712:D775" si="35">IF(AND(C712="",VALUE(LEFT(B712,2))&lt;19),D$6,"")</f>
        <v>Pallet</v>
      </c>
      <c r="E712" t="str">
        <f t="shared" ref="E712:E775" si="36">TRIM(A712)</f>
        <v>157B7103</v>
      </c>
    </row>
    <row r="713" spans="1:5" x14ac:dyDescent="0.25">
      <c r="A713" s="4" t="s">
        <v>513</v>
      </c>
      <c r="B713" s="5" t="s">
        <v>1460</v>
      </c>
      <c r="C713" t="str">
        <f t="shared" si="34"/>
        <v/>
      </c>
      <c r="D713" t="str">
        <f t="shared" si="35"/>
        <v>Pallet</v>
      </c>
      <c r="E713" t="str">
        <f t="shared" si="36"/>
        <v>157B7103</v>
      </c>
    </row>
    <row r="714" spans="1:5" x14ac:dyDescent="0.25">
      <c r="A714" s="4" t="s">
        <v>513</v>
      </c>
      <c r="B714" s="5" t="s">
        <v>1461</v>
      </c>
      <c r="C714" t="str">
        <f t="shared" si="34"/>
        <v/>
      </c>
      <c r="D714" t="str">
        <f t="shared" si="35"/>
        <v>Pallet</v>
      </c>
      <c r="E714" t="str">
        <f t="shared" si="36"/>
        <v>157B7103</v>
      </c>
    </row>
    <row r="715" spans="1:5" x14ac:dyDescent="0.25">
      <c r="A715" s="4" t="s">
        <v>514</v>
      </c>
      <c r="B715" s="5" t="s">
        <v>1462</v>
      </c>
      <c r="C715" t="str">
        <f t="shared" si="34"/>
        <v/>
      </c>
      <c r="D715" t="str">
        <f t="shared" si="35"/>
        <v>Pallet</v>
      </c>
      <c r="E715" t="str">
        <f t="shared" si="36"/>
        <v>157B7104</v>
      </c>
    </row>
    <row r="716" spans="1:5" x14ac:dyDescent="0.25">
      <c r="A716" s="4" t="s">
        <v>515</v>
      </c>
      <c r="B716" s="5" t="s">
        <v>1463</v>
      </c>
      <c r="C716" t="str">
        <f t="shared" si="34"/>
        <v/>
      </c>
      <c r="D716" t="str">
        <f t="shared" si="35"/>
        <v>Pallet</v>
      </c>
      <c r="E716" t="str">
        <f t="shared" si="36"/>
        <v>157B7105</v>
      </c>
    </row>
    <row r="717" spans="1:5" x14ac:dyDescent="0.25">
      <c r="A717" s="4" t="s">
        <v>515</v>
      </c>
      <c r="B717" s="5" t="s">
        <v>1464</v>
      </c>
      <c r="C717" t="str">
        <f t="shared" si="34"/>
        <v/>
      </c>
      <c r="D717" t="str">
        <f t="shared" si="35"/>
        <v>Pallet</v>
      </c>
      <c r="E717" t="str">
        <f t="shared" si="36"/>
        <v>157B7105</v>
      </c>
    </row>
    <row r="718" spans="1:5" x14ac:dyDescent="0.25">
      <c r="A718" s="4" t="s">
        <v>516</v>
      </c>
      <c r="B718" s="5" t="s">
        <v>1465</v>
      </c>
      <c r="C718" t="str">
        <f t="shared" si="34"/>
        <v/>
      </c>
      <c r="D718" t="str">
        <f t="shared" si="35"/>
        <v>Pallet</v>
      </c>
      <c r="E718" t="str">
        <f t="shared" si="36"/>
        <v>157B7106</v>
      </c>
    </row>
    <row r="719" spans="1:5" x14ac:dyDescent="0.25">
      <c r="A719" s="4" t="s">
        <v>516</v>
      </c>
      <c r="B719" s="5" t="s">
        <v>1466</v>
      </c>
      <c r="C719" t="str">
        <f t="shared" si="34"/>
        <v/>
      </c>
      <c r="D719" t="str">
        <f t="shared" si="35"/>
        <v>Pallet</v>
      </c>
      <c r="E719" t="str">
        <f t="shared" si="36"/>
        <v>157B7106</v>
      </c>
    </row>
    <row r="720" spans="1:5" x14ac:dyDescent="0.25">
      <c r="A720" s="4" t="s">
        <v>516</v>
      </c>
      <c r="B720" s="5" t="s">
        <v>1467</v>
      </c>
      <c r="C720" t="str">
        <f t="shared" si="34"/>
        <v/>
      </c>
      <c r="D720" t="str">
        <f t="shared" si="35"/>
        <v>Pallet</v>
      </c>
      <c r="E720" t="str">
        <f t="shared" si="36"/>
        <v>157B7106</v>
      </c>
    </row>
    <row r="721" spans="1:5" x14ac:dyDescent="0.25">
      <c r="A721" s="4" t="s">
        <v>517</v>
      </c>
      <c r="B721" s="5" t="s">
        <v>1468</v>
      </c>
      <c r="C721" t="str">
        <f t="shared" si="34"/>
        <v/>
      </c>
      <c r="D721" t="str">
        <f t="shared" si="35"/>
        <v>Pallet</v>
      </c>
      <c r="E721" t="str">
        <f t="shared" si="36"/>
        <v>157B7120</v>
      </c>
    </row>
    <row r="722" spans="1:5" x14ac:dyDescent="0.25">
      <c r="A722" s="4" t="s">
        <v>517</v>
      </c>
      <c r="B722" s="5" t="s">
        <v>1469</v>
      </c>
      <c r="C722" t="str">
        <f t="shared" si="34"/>
        <v/>
      </c>
      <c r="D722" t="str">
        <f t="shared" si="35"/>
        <v>Pallet</v>
      </c>
      <c r="E722" t="str">
        <f t="shared" si="36"/>
        <v>157B7120</v>
      </c>
    </row>
    <row r="723" spans="1:5" x14ac:dyDescent="0.25">
      <c r="A723" s="4" t="s">
        <v>518</v>
      </c>
      <c r="B723" s="5" t="s">
        <v>1470</v>
      </c>
      <c r="C723" t="str">
        <f t="shared" si="34"/>
        <v/>
      </c>
      <c r="D723" t="str">
        <f t="shared" si="35"/>
        <v>Pallet</v>
      </c>
      <c r="E723" t="str">
        <f t="shared" si="36"/>
        <v>157B7121</v>
      </c>
    </row>
    <row r="724" spans="1:5" x14ac:dyDescent="0.25">
      <c r="A724" s="4" t="s">
        <v>518</v>
      </c>
      <c r="B724" s="5" t="s">
        <v>1471</v>
      </c>
      <c r="C724" t="str">
        <f t="shared" si="34"/>
        <v/>
      </c>
      <c r="D724" t="str">
        <f t="shared" si="35"/>
        <v>Pallet</v>
      </c>
      <c r="E724" t="str">
        <f t="shared" si="36"/>
        <v>157B7121</v>
      </c>
    </row>
    <row r="725" spans="1:5" x14ac:dyDescent="0.25">
      <c r="A725" s="4" t="s">
        <v>518</v>
      </c>
      <c r="B725" s="5" t="s">
        <v>1472</v>
      </c>
      <c r="C725" t="str">
        <f t="shared" si="34"/>
        <v/>
      </c>
      <c r="D725" t="str">
        <f t="shared" si="35"/>
        <v>Pallet</v>
      </c>
      <c r="E725" t="str">
        <f t="shared" si="36"/>
        <v>157B7121</v>
      </c>
    </row>
    <row r="726" spans="1:5" x14ac:dyDescent="0.25">
      <c r="A726" s="4" t="s">
        <v>518</v>
      </c>
      <c r="B726" s="5" t="s">
        <v>1473</v>
      </c>
      <c r="C726" t="str">
        <f t="shared" si="34"/>
        <v/>
      </c>
      <c r="D726" t="str">
        <f t="shared" si="35"/>
        <v>Pallet</v>
      </c>
      <c r="E726" t="str">
        <f t="shared" si="36"/>
        <v>157B7121</v>
      </c>
    </row>
    <row r="727" spans="1:5" x14ac:dyDescent="0.25">
      <c r="A727" s="4" t="s">
        <v>518</v>
      </c>
      <c r="B727" s="5" t="s">
        <v>1474</v>
      </c>
      <c r="C727" t="str">
        <f t="shared" si="34"/>
        <v/>
      </c>
      <c r="D727" t="str">
        <f t="shared" si="35"/>
        <v>Pallet</v>
      </c>
      <c r="E727" t="str">
        <f t="shared" si="36"/>
        <v>157B7121</v>
      </c>
    </row>
    <row r="728" spans="1:5" x14ac:dyDescent="0.25">
      <c r="A728" s="4" t="s">
        <v>519</v>
      </c>
      <c r="B728" s="5" t="s">
        <v>1475</v>
      </c>
      <c r="C728" t="str">
        <f t="shared" si="34"/>
        <v/>
      </c>
      <c r="D728" t="str">
        <f t="shared" si="35"/>
        <v>Pallet</v>
      </c>
      <c r="E728" t="str">
        <f t="shared" si="36"/>
        <v>157B7122</v>
      </c>
    </row>
    <row r="729" spans="1:5" x14ac:dyDescent="0.25">
      <c r="A729" s="4" t="s">
        <v>519</v>
      </c>
      <c r="B729" s="5" t="s">
        <v>1476</v>
      </c>
      <c r="C729" t="str">
        <f t="shared" si="34"/>
        <v/>
      </c>
      <c r="D729" t="str">
        <f t="shared" si="35"/>
        <v>Pallet</v>
      </c>
      <c r="E729" t="str">
        <f t="shared" si="36"/>
        <v>157B7122</v>
      </c>
    </row>
    <row r="730" spans="1:5" x14ac:dyDescent="0.25">
      <c r="A730" s="4" t="s">
        <v>519</v>
      </c>
      <c r="B730" s="5" t="s">
        <v>1477</v>
      </c>
      <c r="C730" t="str">
        <f t="shared" si="34"/>
        <v/>
      </c>
      <c r="D730" t="str">
        <f t="shared" si="35"/>
        <v>Pallet</v>
      </c>
      <c r="E730" t="str">
        <f t="shared" si="36"/>
        <v>157B7122</v>
      </c>
    </row>
    <row r="731" spans="1:5" x14ac:dyDescent="0.25">
      <c r="A731" s="4" t="s">
        <v>520</v>
      </c>
      <c r="B731" s="5" t="s">
        <v>1478</v>
      </c>
      <c r="C731" t="str">
        <f t="shared" si="34"/>
        <v/>
      </c>
      <c r="D731" t="str">
        <f t="shared" si="35"/>
        <v>Pallet</v>
      </c>
      <c r="E731" t="str">
        <f t="shared" si="36"/>
        <v>157B7123</v>
      </c>
    </row>
    <row r="732" spans="1:5" x14ac:dyDescent="0.25">
      <c r="A732" s="4" t="s">
        <v>521</v>
      </c>
      <c r="B732" s="5" t="s">
        <v>1479</v>
      </c>
      <c r="C732" t="str">
        <f t="shared" si="34"/>
        <v/>
      </c>
      <c r="D732" t="str">
        <f t="shared" si="35"/>
        <v>Pallet</v>
      </c>
      <c r="E732" t="str">
        <f t="shared" si="36"/>
        <v>157B7124</v>
      </c>
    </row>
    <row r="733" spans="1:5" x14ac:dyDescent="0.25">
      <c r="A733" s="4" t="s">
        <v>522</v>
      </c>
      <c r="B733" s="5" t="s">
        <v>1480</v>
      </c>
      <c r="C733" t="str">
        <f t="shared" si="34"/>
        <v>Logimat</v>
      </c>
      <c r="D733" t="str">
        <f t="shared" si="35"/>
        <v/>
      </c>
      <c r="E733" t="str">
        <f t="shared" si="36"/>
        <v>157B7126</v>
      </c>
    </row>
    <row r="734" spans="1:5" x14ac:dyDescent="0.25">
      <c r="A734" s="4" t="s">
        <v>522</v>
      </c>
      <c r="B734" s="5" t="s">
        <v>1481</v>
      </c>
      <c r="C734" t="str">
        <f t="shared" si="34"/>
        <v>Logimat</v>
      </c>
      <c r="D734" t="str">
        <f t="shared" si="35"/>
        <v/>
      </c>
      <c r="E734" t="str">
        <f t="shared" si="36"/>
        <v>157B7126</v>
      </c>
    </row>
    <row r="735" spans="1:5" x14ac:dyDescent="0.25">
      <c r="A735" s="4" t="s">
        <v>523</v>
      </c>
      <c r="B735" s="5" t="s">
        <v>1482</v>
      </c>
      <c r="C735" t="str">
        <f t="shared" si="34"/>
        <v>Logimat</v>
      </c>
      <c r="D735" t="str">
        <f t="shared" si="35"/>
        <v/>
      </c>
      <c r="E735" t="str">
        <f t="shared" si="36"/>
        <v>157B9001</v>
      </c>
    </row>
    <row r="736" spans="1:5" x14ac:dyDescent="0.25">
      <c r="A736" s="4" t="s">
        <v>523</v>
      </c>
      <c r="B736" s="5" t="s">
        <v>1483</v>
      </c>
      <c r="C736" t="str">
        <f t="shared" si="34"/>
        <v>Logimat</v>
      </c>
      <c r="D736" t="str">
        <f t="shared" si="35"/>
        <v/>
      </c>
      <c r="E736" t="str">
        <f t="shared" si="36"/>
        <v>157B9001</v>
      </c>
    </row>
    <row r="737" spans="1:5" x14ac:dyDescent="0.25">
      <c r="A737" s="4" t="s">
        <v>524</v>
      </c>
      <c r="B737" s="5" t="s">
        <v>1484</v>
      </c>
      <c r="C737" t="str">
        <f t="shared" si="34"/>
        <v>Logimat</v>
      </c>
      <c r="D737" t="str">
        <f t="shared" si="35"/>
        <v/>
      </c>
      <c r="E737" t="str">
        <f t="shared" si="36"/>
        <v>157B9002</v>
      </c>
    </row>
    <row r="738" spans="1:5" x14ac:dyDescent="0.25">
      <c r="A738" s="4" t="s">
        <v>524</v>
      </c>
      <c r="B738" s="5" t="s">
        <v>1485</v>
      </c>
      <c r="C738" t="str">
        <f t="shared" si="34"/>
        <v>Logimat</v>
      </c>
      <c r="D738" t="str">
        <f t="shared" si="35"/>
        <v/>
      </c>
      <c r="E738" t="str">
        <f t="shared" si="36"/>
        <v>157B9002</v>
      </c>
    </row>
    <row r="739" spans="1:5" x14ac:dyDescent="0.25">
      <c r="A739" s="4" t="s">
        <v>525</v>
      </c>
      <c r="B739" s="5" t="s">
        <v>1486</v>
      </c>
      <c r="C739" t="str">
        <f t="shared" si="34"/>
        <v>Logimat</v>
      </c>
      <c r="D739" t="str">
        <f t="shared" si="35"/>
        <v/>
      </c>
      <c r="E739" t="str">
        <f t="shared" si="36"/>
        <v>157B9003</v>
      </c>
    </row>
    <row r="740" spans="1:5" x14ac:dyDescent="0.25">
      <c r="A740" s="4" t="s">
        <v>525</v>
      </c>
      <c r="B740" s="5" t="s">
        <v>1487</v>
      </c>
      <c r="C740" t="str">
        <f t="shared" si="34"/>
        <v>Logimat</v>
      </c>
      <c r="D740" t="str">
        <f t="shared" si="35"/>
        <v/>
      </c>
      <c r="E740" t="str">
        <f t="shared" si="36"/>
        <v>157B9003</v>
      </c>
    </row>
    <row r="741" spans="1:5" x14ac:dyDescent="0.25">
      <c r="A741" s="4" t="s">
        <v>526</v>
      </c>
      <c r="B741" s="5" t="s">
        <v>1488</v>
      </c>
      <c r="C741" t="str">
        <f t="shared" si="34"/>
        <v>Logimat</v>
      </c>
      <c r="D741" t="str">
        <f t="shared" si="35"/>
        <v/>
      </c>
      <c r="E741" t="str">
        <f t="shared" si="36"/>
        <v>157B9004</v>
      </c>
    </row>
    <row r="742" spans="1:5" x14ac:dyDescent="0.25">
      <c r="A742" s="4" t="s">
        <v>527</v>
      </c>
      <c r="B742" s="5" t="s">
        <v>1489</v>
      </c>
      <c r="C742" t="str">
        <f t="shared" si="34"/>
        <v>Logimat</v>
      </c>
      <c r="D742" t="str">
        <f t="shared" si="35"/>
        <v/>
      </c>
      <c r="E742" t="str">
        <f t="shared" si="36"/>
        <v>157B9021</v>
      </c>
    </row>
    <row r="743" spans="1:5" x14ac:dyDescent="0.25">
      <c r="A743" s="4" t="s">
        <v>528</v>
      </c>
      <c r="B743" s="5" t="s">
        <v>1490</v>
      </c>
      <c r="C743" t="str">
        <f t="shared" si="34"/>
        <v/>
      </c>
      <c r="D743" t="str">
        <f t="shared" si="35"/>
        <v>Pallet</v>
      </c>
      <c r="E743" t="str">
        <f t="shared" si="36"/>
        <v>157B9022</v>
      </c>
    </row>
    <row r="744" spans="1:5" x14ac:dyDescent="0.25">
      <c r="A744" s="4" t="s">
        <v>528</v>
      </c>
      <c r="B744" s="5" t="s">
        <v>1491</v>
      </c>
      <c r="C744" t="str">
        <f t="shared" si="34"/>
        <v/>
      </c>
      <c r="D744" t="str">
        <f t="shared" si="35"/>
        <v>Pallet</v>
      </c>
      <c r="E744" t="str">
        <f t="shared" si="36"/>
        <v>157B9022</v>
      </c>
    </row>
    <row r="745" spans="1:5" x14ac:dyDescent="0.25">
      <c r="A745" s="4" t="s">
        <v>529</v>
      </c>
      <c r="B745" s="5" t="s">
        <v>1492</v>
      </c>
      <c r="C745" t="str">
        <f t="shared" si="34"/>
        <v>Logimat</v>
      </c>
      <c r="D745" t="str">
        <f t="shared" si="35"/>
        <v/>
      </c>
      <c r="E745" t="str">
        <f t="shared" si="36"/>
        <v>157B9024</v>
      </c>
    </row>
    <row r="746" spans="1:5" x14ac:dyDescent="0.25">
      <c r="A746" s="4" t="s">
        <v>530</v>
      </c>
      <c r="B746" s="5" t="s">
        <v>1493</v>
      </c>
      <c r="C746" t="str">
        <f t="shared" si="34"/>
        <v>Logimat</v>
      </c>
      <c r="D746" t="str">
        <f t="shared" si="35"/>
        <v/>
      </c>
      <c r="E746" t="str">
        <f t="shared" si="36"/>
        <v>157B9101</v>
      </c>
    </row>
    <row r="747" spans="1:5" x14ac:dyDescent="0.25">
      <c r="A747" s="4" t="s">
        <v>530</v>
      </c>
      <c r="B747" s="5" t="s">
        <v>1494</v>
      </c>
      <c r="C747" t="str">
        <f t="shared" si="34"/>
        <v>Logimat</v>
      </c>
      <c r="D747" t="str">
        <f t="shared" si="35"/>
        <v/>
      </c>
      <c r="E747" t="str">
        <f t="shared" si="36"/>
        <v>157B9101</v>
      </c>
    </row>
    <row r="748" spans="1:5" x14ac:dyDescent="0.25">
      <c r="A748" s="4" t="s">
        <v>530</v>
      </c>
      <c r="B748" s="5" t="s">
        <v>1495</v>
      </c>
      <c r="C748" t="str">
        <f t="shared" si="34"/>
        <v/>
      </c>
      <c r="D748" t="str">
        <f t="shared" si="35"/>
        <v>Pallet</v>
      </c>
      <c r="E748" t="str">
        <f t="shared" si="36"/>
        <v>157B9101</v>
      </c>
    </row>
    <row r="749" spans="1:5" x14ac:dyDescent="0.25">
      <c r="A749" s="4" t="s">
        <v>531</v>
      </c>
      <c r="B749" s="5" t="s">
        <v>1496</v>
      </c>
      <c r="C749" t="str">
        <f t="shared" si="34"/>
        <v>Logimat</v>
      </c>
      <c r="D749" t="str">
        <f t="shared" si="35"/>
        <v/>
      </c>
      <c r="E749" t="str">
        <f t="shared" si="36"/>
        <v>157B9102</v>
      </c>
    </row>
    <row r="750" spans="1:5" x14ac:dyDescent="0.25">
      <c r="A750" s="4" t="s">
        <v>531</v>
      </c>
      <c r="B750" s="5" t="s">
        <v>1497</v>
      </c>
      <c r="C750" t="str">
        <f t="shared" si="34"/>
        <v>Logimat</v>
      </c>
      <c r="D750" t="str">
        <f t="shared" si="35"/>
        <v/>
      </c>
      <c r="E750" t="str">
        <f t="shared" si="36"/>
        <v>157B9102</v>
      </c>
    </row>
    <row r="751" spans="1:5" x14ac:dyDescent="0.25">
      <c r="A751" s="4" t="s">
        <v>532</v>
      </c>
      <c r="B751" s="5" t="s">
        <v>1498</v>
      </c>
      <c r="C751" t="str">
        <f t="shared" si="34"/>
        <v>Logimat</v>
      </c>
      <c r="D751" t="str">
        <f t="shared" si="35"/>
        <v/>
      </c>
      <c r="E751" t="str">
        <f t="shared" si="36"/>
        <v>157B9104</v>
      </c>
    </row>
    <row r="752" spans="1:5" x14ac:dyDescent="0.25">
      <c r="A752" s="4" t="s">
        <v>532</v>
      </c>
      <c r="B752" s="5" t="s">
        <v>1499</v>
      </c>
      <c r="C752" t="str">
        <f t="shared" si="34"/>
        <v>Logimat</v>
      </c>
      <c r="D752" t="str">
        <f t="shared" si="35"/>
        <v/>
      </c>
      <c r="E752" t="str">
        <f t="shared" si="36"/>
        <v>157B9104</v>
      </c>
    </row>
    <row r="753" spans="1:5" x14ac:dyDescent="0.25">
      <c r="A753" s="4" t="s">
        <v>533</v>
      </c>
      <c r="B753" s="5" t="s">
        <v>1500</v>
      </c>
      <c r="C753" t="str">
        <f t="shared" si="34"/>
        <v/>
      </c>
      <c r="D753" t="str">
        <f t="shared" si="35"/>
        <v>Pallet</v>
      </c>
      <c r="E753" t="str">
        <f t="shared" si="36"/>
        <v>157B9121</v>
      </c>
    </row>
    <row r="754" spans="1:5" x14ac:dyDescent="0.25">
      <c r="A754" s="4" t="s">
        <v>534</v>
      </c>
      <c r="B754" s="5" t="s">
        <v>1501</v>
      </c>
      <c r="C754" t="str">
        <f t="shared" si="34"/>
        <v/>
      </c>
      <c r="D754" t="str">
        <f t="shared" si="35"/>
        <v>Pallet</v>
      </c>
      <c r="E754" t="str">
        <f t="shared" si="36"/>
        <v>157B9123</v>
      </c>
    </row>
    <row r="755" spans="1:5" x14ac:dyDescent="0.25">
      <c r="A755" s="4" t="s">
        <v>535</v>
      </c>
      <c r="B755" s="5" t="s">
        <v>1502</v>
      </c>
      <c r="C755" t="str">
        <f t="shared" si="34"/>
        <v/>
      </c>
      <c r="D755" t="str">
        <f t="shared" si="35"/>
        <v>Pallet</v>
      </c>
      <c r="E755" t="str">
        <f t="shared" si="36"/>
        <v>157B9124</v>
      </c>
    </row>
    <row r="756" spans="1:5" x14ac:dyDescent="0.25">
      <c r="A756" s="4" t="s">
        <v>536</v>
      </c>
      <c r="B756" s="5" t="s">
        <v>1503</v>
      </c>
      <c r="C756" t="str">
        <f t="shared" si="34"/>
        <v>Logimat</v>
      </c>
      <c r="D756" t="str">
        <f t="shared" si="35"/>
        <v/>
      </c>
      <c r="E756" t="str">
        <f t="shared" si="36"/>
        <v>157B9651</v>
      </c>
    </row>
    <row r="757" spans="1:5" x14ac:dyDescent="0.25">
      <c r="A757" s="4" t="s">
        <v>537</v>
      </c>
      <c r="B757" s="5" t="s">
        <v>1504</v>
      </c>
      <c r="C757" t="str">
        <f t="shared" si="34"/>
        <v>Logimat</v>
      </c>
      <c r="D757" t="str">
        <f t="shared" si="35"/>
        <v/>
      </c>
      <c r="E757" t="str">
        <f t="shared" si="36"/>
        <v>157R9900</v>
      </c>
    </row>
    <row r="758" spans="1:5" x14ac:dyDescent="0.25">
      <c r="A758" s="4" t="s">
        <v>538</v>
      </c>
      <c r="B758" s="5" t="s">
        <v>1505</v>
      </c>
      <c r="C758" t="str">
        <f t="shared" si="34"/>
        <v>Logimat</v>
      </c>
      <c r="D758" t="str">
        <f t="shared" si="35"/>
        <v/>
      </c>
      <c r="E758" t="str">
        <f t="shared" si="36"/>
        <v>157R9902</v>
      </c>
    </row>
    <row r="759" spans="1:5" x14ac:dyDescent="0.25">
      <c r="A759" s="4" t="s">
        <v>538</v>
      </c>
      <c r="B759" s="5" t="s">
        <v>1506</v>
      </c>
      <c r="C759" t="str">
        <f t="shared" si="34"/>
        <v>Logimat</v>
      </c>
      <c r="D759" t="str">
        <f t="shared" si="35"/>
        <v/>
      </c>
      <c r="E759" t="str">
        <f t="shared" si="36"/>
        <v>157R9902</v>
      </c>
    </row>
    <row r="760" spans="1:5" x14ac:dyDescent="0.25">
      <c r="A760" s="4" t="s">
        <v>539</v>
      </c>
      <c r="B760" s="5" t="s">
        <v>1507</v>
      </c>
      <c r="C760" t="str">
        <f t="shared" si="34"/>
        <v/>
      </c>
      <c r="D760" t="str">
        <f t="shared" si="35"/>
        <v/>
      </c>
      <c r="E760" t="str">
        <f t="shared" si="36"/>
        <v>157R9915</v>
      </c>
    </row>
    <row r="761" spans="1:5" x14ac:dyDescent="0.25">
      <c r="A761" s="4" t="s">
        <v>539</v>
      </c>
      <c r="B761" s="5" t="s">
        <v>1508</v>
      </c>
      <c r="C761" t="str">
        <f t="shared" si="34"/>
        <v/>
      </c>
      <c r="D761" t="str">
        <f t="shared" si="35"/>
        <v/>
      </c>
      <c r="E761" t="str">
        <f t="shared" si="36"/>
        <v>157R9915</v>
      </c>
    </row>
    <row r="762" spans="1:5" x14ac:dyDescent="0.25">
      <c r="A762" s="4" t="s">
        <v>540</v>
      </c>
      <c r="B762" s="5" t="s">
        <v>1509</v>
      </c>
      <c r="C762" t="str">
        <f t="shared" si="34"/>
        <v>Logimat</v>
      </c>
      <c r="D762" t="str">
        <f t="shared" si="35"/>
        <v/>
      </c>
      <c r="E762" t="str">
        <f t="shared" si="36"/>
        <v>157R9918</v>
      </c>
    </row>
    <row r="763" spans="1:5" x14ac:dyDescent="0.25">
      <c r="A763" s="4" t="s">
        <v>541</v>
      </c>
      <c r="B763" s="5" t="s">
        <v>1510</v>
      </c>
      <c r="C763" t="str">
        <f t="shared" si="34"/>
        <v/>
      </c>
      <c r="D763" t="str">
        <f t="shared" si="35"/>
        <v/>
      </c>
      <c r="E763" t="str">
        <f t="shared" si="36"/>
        <v>157R9937</v>
      </c>
    </row>
    <row r="764" spans="1:5" x14ac:dyDescent="0.25">
      <c r="A764" s="4" t="s">
        <v>542</v>
      </c>
      <c r="B764" s="5" t="s">
        <v>1511</v>
      </c>
      <c r="C764" t="str">
        <f t="shared" si="34"/>
        <v/>
      </c>
      <c r="D764" t="str">
        <f t="shared" si="35"/>
        <v>Pallet</v>
      </c>
      <c r="E764" t="str">
        <f t="shared" si="36"/>
        <v>157R9940</v>
      </c>
    </row>
    <row r="765" spans="1:5" x14ac:dyDescent="0.25">
      <c r="A765" s="4" t="s">
        <v>543</v>
      </c>
      <c r="B765" s="5" t="s">
        <v>1512</v>
      </c>
      <c r="C765" t="str">
        <f t="shared" si="34"/>
        <v>Logimat</v>
      </c>
      <c r="D765" t="str">
        <f t="shared" si="35"/>
        <v/>
      </c>
      <c r="E765" t="str">
        <f t="shared" si="36"/>
        <v>157R9942</v>
      </c>
    </row>
    <row r="766" spans="1:5" x14ac:dyDescent="0.25">
      <c r="A766" s="4" t="s">
        <v>543</v>
      </c>
      <c r="B766" s="5" t="s">
        <v>1513</v>
      </c>
      <c r="C766" t="str">
        <f t="shared" si="34"/>
        <v>Logimat</v>
      </c>
      <c r="D766" t="str">
        <f t="shared" si="35"/>
        <v/>
      </c>
      <c r="E766" t="str">
        <f t="shared" si="36"/>
        <v>157R9942</v>
      </c>
    </row>
    <row r="767" spans="1:5" x14ac:dyDescent="0.25">
      <c r="A767" s="4" t="s">
        <v>543</v>
      </c>
      <c r="B767" s="5" t="s">
        <v>1514</v>
      </c>
      <c r="C767" t="str">
        <f t="shared" si="34"/>
        <v>Logimat</v>
      </c>
      <c r="D767" t="str">
        <f t="shared" si="35"/>
        <v/>
      </c>
      <c r="E767" t="str">
        <f t="shared" si="36"/>
        <v>157R9942</v>
      </c>
    </row>
    <row r="768" spans="1:5" x14ac:dyDescent="0.25">
      <c r="A768" s="4" t="s">
        <v>544</v>
      </c>
      <c r="B768" s="5" t="s">
        <v>1515</v>
      </c>
      <c r="C768" t="str">
        <f t="shared" si="34"/>
        <v>Logimat</v>
      </c>
      <c r="D768" t="str">
        <f t="shared" si="35"/>
        <v/>
      </c>
      <c r="E768" t="str">
        <f t="shared" si="36"/>
        <v>157R9945</v>
      </c>
    </row>
    <row r="769" spans="1:5" x14ac:dyDescent="0.25">
      <c r="A769" s="4" t="s">
        <v>545</v>
      </c>
      <c r="B769" s="5" t="s">
        <v>1516</v>
      </c>
      <c r="C769" t="str">
        <f t="shared" si="34"/>
        <v>Logimat</v>
      </c>
      <c r="D769" t="str">
        <f t="shared" si="35"/>
        <v/>
      </c>
      <c r="E769" t="str">
        <f t="shared" si="36"/>
        <v>157R9956</v>
      </c>
    </row>
    <row r="770" spans="1:5" x14ac:dyDescent="0.25">
      <c r="A770" s="4" t="s">
        <v>546</v>
      </c>
      <c r="B770" s="5" t="s">
        <v>1517</v>
      </c>
      <c r="C770" t="str">
        <f t="shared" si="34"/>
        <v>Logimat</v>
      </c>
      <c r="D770" t="str">
        <f t="shared" si="35"/>
        <v/>
      </c>
      <c r="E770" t="str">
        <f t="shared" si="36"/>
        <v>157X0022</v>
      </c>
    </row>
    <row r="771" spans="1:5" x14ac:dyDescent="0.25">
      <c r="A771" s="4" t="s">
        <v>546</v>
      </c>
      <c r="B771" s="5" t="s">
        <v>1518</v>
      </c>
      <c r="C771" t="str">
        <f t="shared" si="34"/>
        <v>Logimat</v>
      </c>
      <c r="D771" t="str">
        <f t="shared" si="35"/>
        <v/>
      </c>
      <c r="E771" t="str">
        <f t="shared" si="36"/>
        <v>157X0022</v>
      </c>
    </row>
    <row r="772" spans="1:5" x14ac:dyDescent="0.25">
      <c r="A772" s="4" t="s">
        <v>546</v>
      </c>
      <c r="B772" s="5" t="s">
        <v>1519</v>
      </c>
      <c r="C772" t="str">
        <f t="shared" si="34"/>
        <v>Logimat</v>
      </c>
      <c r="D772" t="str">
        <f t="shared" si="35"/>
        <v/>
      </c>
      <c r="E772" t="str">
        <f t="shared" si="36"/>
        <v>157X0022</v>
      </c>
    </row>
    <row r="773" spans="1:5" x14ac:dyDescent="0.25">
      <c r="A773" s="4" t="s">
        <v>547</v>
      </c>
      <c r="B773" s="5" t="s">
        <v>1520</v>
      </c>
      <c r="C773" t="str">
        <f t="shared" si="34"/>
        <v>Logimat</v>
      </c>
      <c r="D773" t="str">
        <f t="shared" si="35"/>
        <v/>
      </c>
      <c r="E773" t="str">
        <f t="shared" si="36"/>
        <v>157X0043</v>
      </c>
    </row>
    <row r="774" spans="1:5" x14ac:dyDescent="0.25">
      <c r="A774" s="4" t="s">
        <v>548</v>
      </c>
      <c r="B774" s="5" t="s">
        <v>1521</v>
      </c>
      <c r="C774" t="str">
        <f t="shared" si="34"/>
        <v/>
      </c>
      <c r="D774" t="str">
        <f t="shared" si="35"/>
        <v>Pallet</v>
      </c>
      <c r="E774" t="str">
        <f t="shared" si="36"/>
        <v>157X0054</v>
      </c>
    </row>
    <row r="775" spans="1:5" x14ac:dyDescent="0.25">
      <c r="A775" s="4" t="s">
        <v>549</v>
      </c>
      <c r="B775" s="5" t="s">
        <v>1522</v>
      </c>
      <c r="C775" t="str">
        <f t="shared" si="34"/>
        <v/>
      </c>
      <c r="D775" t="str">
        <f t="shared" si="35"/>
        <v>Pallet</v>
      </c>
      <c r="E775" t="str">
        <f t="shared" si="36"/>
        <v>157X0059</v>
      </c>
    </row>
    <row r="776" spans="1:5" x14ac:dyDescent="0.25">
      <c r="A776" s="4" t="s">
        <v>550</v>
      </c>
      <c r="B776" s="5" t="s">
        <v>1523</v>
      </c>
      <c r="C776" t="str">
        <f t="shared" ref="C776:C839" si="37">IF(OR(LEFT(B776,2)="08",LEFT(B776,2)="09"),C$6,"")</f>
        <v>Logimat</v>
      </c>
      <c r="D776" t="str">
        <f t="shared" ref="D776:D839" si="38">IF(AND(C776="",VALUE(LEFT(B776,2))&lt;19),D$6,"")</f>
        <v/>
      </c>
      <c r="E776" t="str">
        <f t="shared" ref="E776:E839" si="39">TRIM(A776)</f>
        <v>157X0084</v>
      </c>
    </row>
    <row r="777" spans="1:5" x14ac:dyDescent="0.25">
      <c r="A777" s="4" t="s">
        <v>550</v>
      </c>
      <c r="B777" s="5" t="s">
        <v>1524</v>
      </c>
      <c r="C777" t="str">
        <f t="shared" si="37"/>
        <v>Logimat</v>
      </c>
      <c r="D777" t="str">
        <f t="shared" si="38"/>
        <v/>
      </c>
      <c r="E777" t="str">
        <f t="shared" si="39"/>
        <v>157X0084</v>
      </c>
    </row>
    <row r="778" spans="1:5" x14ac:dyDescent="0.25">
      <c r="A778" s="4" t="s">
        <v>551</v>
      </c>
      <c r="B778" s="5" t="s">
        <v>1525</v>
      </c>
      <c r="C778" t="str">
        <f t="shared" si="37"/>
        <v>Logimat</v>
      </c>
      <c r="D778" t="str">
        <f t="shared" si="38"/>
        <v/>
      </c>
      <c r="E778" t="str">
        <f t="shared" si="39"/>
        <v>157X0091</v>
      </c>
    </row>
    <row r="779" spans="1:5" x14ac:dyDescent="0.25">
      <c r="A779" s="4" t="s">
        <v>551</v>
      </c>
      <c r="B779" s="5" t="s">
        <v>1526</v>
      </c>
      <c r="C779" t="str">
        <f t="shared" si="37"/>
        <v>Logimat</v>
      </c>
      <c r="D779" t="str">
        <f t="shared" si="38"/>
        <v/>
      </c>
      <c r="E779" t="str">
        <f t="shared" si="39"/>
        <v>157X0091</v>
      </c>
    </row>
    <row r="780" spans="1:5" x14ac:dyDescent="0.25">
      <c r="A780" s="4" t="s">
        <v>552</v>
      </c>
      <c r="B780" s="5" t="s">
        <v>1527</v>
      </c>
      <c r="C780" t="str">
        <f t="shared" si="37"/>
        <v>Logimat</v>
      </c>
      <c r="D780" t="str">
        <f t="shared" si="38"/>
        <v/>
      </c>
      <c r="E780" t="str">
        <f t="shared" si="39"/>
        <v>157X0096</v>
      </c>
    </row>
    <row r="781" spans="1:5" x14ac:dyDescent="0.25">
      <c r="A781" s="4" t="s">
        <v>553</v>
      </c>
      <c r="B781" s="5" t="s">
        <v>1528</v>
      </c>
      <c r="C781" t="str">
        <f t="shared" si="37"/>
        <v/>
      </c>
      <c r="D781" t="str">
        <f t="shared" si="38"/>
        <v>Pallet</v>
      </c>
      <c r="E781" t="str">
        <f t="shared" si="39"/>
        <v>157X0107</v>
      </c>
    </row>
    <row r="782" spans="1:5" x14ac:dyDescent="0.25">
      <c r="A782" s="4" t="s">
        <v>553</v>
      </c>
      <c r="B782" s="5" t="s">
        <v>1529</v>
      </c>
      <c r="C782" t="str">
        <f t="shared" si="37"/>
        <v/>
      </c>
      <c r="D782" t="str">
        <f t="shared" si="38"/>
        <v>Pallet</v>
      </c>
      <c r="E782" t="str">
        <f t="shared" si="39"/>
        <v>157X0107</v>
      </c>
    </row>
    <row r="783" spans="1:5" x14ac:dyDescent="0.25">
      <c r="A783" s="4" t="s">
        <v>554</v>
      </c>
      <c r="B783" s="5" t="s">
        <v>1530</v>
      </c>
      <c r="C783" t="str">
        <f t="shared" si="37"/>
        <v/>
      </c>
      <c r="D783" t="str">
        <f t="shared" si="38"/>
        <v>Pallet</v>
      </c>
      <c r="E783" t="str">
        <f t="shared" si="39"/>
        <v>157X0112</v>
      </c>
    </row>
    <row r="784" spans="1:5" x14ac:dyDescent="0.25">
      <c r="A784" s="4" t="s">
        <v>555</v>
      </c>
      <c r="B784" s="5" t="s">
        <v>1531</v>
      </c>
      <c r="C784" t="str">
        <f t="shared" si="37"/>
        <v/>
      </c>
      <c r="D784" t="str">
        <f t="shared" si="38"/>
        <v>Pallet</v>
      </c>
      <c r="E784" t="str">
        <f t="shared" si="39"/>
        <v>157X0114</v>
      </c>
    </row>
    <row r="785" spans="1:5" x14ac:dyDescent="0.25">
      <c r="A785" s="4" t="s">
        <v>555</v>
      </c>
      <c r="B785" s="5" t="s">
        <v>1532</v>
      </c>
      <c r="C785" t="str">
        <f t="shared" si="37"/>
        <v/>
      </c>
      <c r="D785" t="str">
        <f t="shared" si="38"/>
        <v>Pallet</v>
      </c>
      <c r="E785" t="str">
        <f t="shared" si="39"/>
        <v>157X0114</v>
      </c>
    </row>
    <row r="786" spans="1:5" x14ac:dyDescent="0.25">
      <c r="A786" s="4" t="s">
        <v>556</v>
      </c>
      <c r="B786" s="5" t="s">
        <v>1533</v>
      </c>
      <c r="C786" t="str">
        <f t="shared" si="37"/>
        <v>Logimat</v>
      </c>
      <c r="D786" t="str">
        <f t="shared" si="38"/>
        <v/>
      </c>
      <c r="E786" t="str">
        <f t="shared" si="39"/>
        <v>157X1001</v>
      </c>
    </row>
    <row r="787" spans="1:5" x14ac:dyDescent="0.25">
      <c r="A787" s="4" t="s">
        <v>556</v>
      </c>
      <c r="B787" s="5" t="s">
        <v>1534</v>
      </c>
      <c r="C787" t="str">
        <f t="shared" si="37"/>
        <v>Logimat</v>
      </c>
      <c r="D787" t="str">
        <f t="shared" si="38"/>
        <v/>
      </c>
      <c r="E787" t="str">
        <f t="shared" si="39"/>
        <v>157X1001</v>
      </c>
    </row>
    <row r="788" spans="1:5" x14ac:dyDescent="0.25">
      <c r="A788" s="4" t="s">
        <v>556</v>
      </c>
      <c r="B788" s="5" t="s">
        <v>1535</v>
      </c>
      <c r="C788" t="str">
        <f t="shared" si="37"/>
        <v>Logimat</v>
      </c>
      <c r="D788" t="str">
        <f t="shared" si="38"/>
        <v/>
      </c>
      <c r="E788" t="str">
        <f t="shared" si="39"/>
        <v>157X1001</v>
      </c>
    </row>
    <row r="789" spans="1:5" x14ac:dyDescent="0.25">
      <c r="A789" s="4" t="s">
        <v>556</v>
      </c>
      <c r="B789" s="5" t="s">
        <v>1536</v>
      </c>
      <c r="C789" t="str">
        <f t="shared" si="37"/>
        <v>Logimat</v>
      </c>
      <c r="D789" t="str">
        <f t="shared" si="38"/>
        <v/>
      </c>
      <c r="E789" t="str">
        <f t="shared" si="39"/>
        <v>157X1001</v>
      </c>
    </row>
    <row r="790" spans="1:5" x14ac:dyDescent="0.25">
      <c r="A790" s="4" t="s">
        <v>557</v>
      </c>
      <c r="B790" s="5" t="s">
        <v>1537</v>
      </c>
      <c r="C790" t="str">
        <f t="shared" si="37"/>
        <v>Logimat</v>
      </c>
      <c r="D790" t="str">
        <f t="shared" si="38"/>
        <v/>
      </c>
      <c r="E790" t="str">
        <f t="shared" si="39"/>
        <v>157X1004</v>
      </c>
    </row>
    <row r="791" spans="1:5" x14ac:dyDescent="0.25">
      <c r="A791" s="4" t="s">
        <v>558</v>
      </c>
      <c r="B791" s="5" t="s">
        <v>1538</v>
      </c>
      <c r="C791" t="str">
        <f t="shared" si="37"/>
        <v/>
      </c>
      <c r="D791" t="str">
        <f t="shared" si="38"/>
        <v>Pallet</v>
      </c>
      <c r="E791" t="str">
        <f t="shared" si="39"/>
        <v>157X1005</v>
      </c>
    </row>
    <row r="792" spans="1:5" x14ac:dyDescent="0.25">
      <c r="A792" s="4" t="s">
        <v>558</v>
      </c>
      <c r="B792" s="5" t="s">
        <v>1539</v>
      </c>
      <c r="C792" t="str">
        <f t="shared" si="37"/>
        <v/>
      </c>
      <c r="D792" t="str">
        <f t="shared" si="38"/>
        <v>Pallet</v>
      </c>
      <c r="E792" t="str">
        <f t="shared" si="39"/>
        <v>157X1005</v>
      </c>
    </row>
    <row r="793" spans="1:5" x14ac:dyDescent="0.25">
      <c r="A793" s="4" t="s">
        <v>559</v>
      </c>
      <c r="B793" s="5" t="s">
        <v>1540</v>
      </c>
      <c r="C793" t="str">
        <f t="shared" si="37"/>
        <v>Logimat</v>
      </c>
      <c r="D793" t="str">
        <f t="shared" si="38"/>
        <v/>
      </c>
      <c r="E793" t="str">
        <f t="shared" si="39"/>
        <v>157X1007</v>
      </c>
    </row>
    <row r="794" spans="1:5" x14ac:dyDescent="0.25">
      <c r="A794" s="4" t="s">
        <v>559</v>
      </c>
      <c r="B794" s="5" t="s">
        <v>1541</v>
      </c>
      <c r="C794" t="str">
        <f t="shared" si="37"/>
        <v>Logimat</v>
      </c>
      <c r="D794" t="str">
        <f t="shared" si="38"/>
        <v/>
      </c>
      <c r="E794" t="str">
        <f t="shared" si="39"/>
        <v>157X1007</v>
      </c>
    </row>
    <row r="795" spans="1:5" x14ac:dyDescent="0.25">
      <c r="A795" s="4" t="s">
        <v>559</v>
      </c>
      <c r="B795" s="5" t="s">
        <v>1542</v>
      </c>
      <c r="C795" t="str">
        <f t="shared" si="37"/>
        <v>Logimat</v>
      </c>
      <c r="D795" t="str">
        <f t="shared" si="38"/>
        <v/>
      </c>
      <c r="E795" t="str">
        <f t="shared" si="39"/>
        <v>157X1007</v>
      </c>
    </row>
    <row r="796" spans="1:5" x14ac:dyDescent="0.25">
      <c r="A796" s="4" t="s">
        <v>559</v>
      </c>
      <c r="B796" s="5" t="s">
        <v>1543</v>
      </c>
      <c r="C796" t="str">
        <f t="shared" si="37"/>
        <v>Logimat</v>
      </c>
      <c r="D796" t="str">
        <f t="shared" si="38"/>
        <v/>
      </c>
      <c r="E796" t="str">
        <f t="shared" si="39"/>
        <v>157X1007</v>
      </c>
    </row>
    <row r="797" spans="1:5" x14ac:dyDescent="0.25">
      <c r="A797" s="4" t="s">
        <v>560</v>
      </c>
      <c r="B797" s="5" t="s">
        <v>1544</v>
      </c>
      <c r="C797" t="str">
        <f t="shared" si="37"/>
        <v/>
      </c>
      <c r="D797" t="str">
        <f t="shared" si="38"/>
        <v>Pallet</v>
      </c>
      <c r="E797" t="str">
        <f t="shared" si="39"/>
        <v>157X1009</v>
      </c>
    </row>
    <row r="798" spans="1:5" x14ac:dyDescent="0.25">
      <c r="A798" s="4" t="s">
        <v>561</v>
      </c>
      <c r="B798" s="5" t="s">
        <v>1545</v>
      </c>
      <c r="C798" t="str">
        <f t="shared" si="37"/>
        <v>Logimat</v>
      </c>
      <c r="D798" t="str">
        <f t="shared" si="38"/>
        <v/>
      </c>
      <c r="E798" t="str">
        <f t="shared" si="39"/>
        <v>157X1011</v>
      </c>
    </row>
    <row r="799" spans="1:5" x14ac:dyDescent="0.25">
      <c r="A799" s="4" t="s">
        <v>562</v>
      </c>
      <c r="B799" s="5" t="s">
        <v>1546</v>
      </c>
      <c r="C799" t="str">
        <f t="shared" si="37"/>
        <v/>
      </c>
      <c r="D799" t="str">
        <f t="shared" si="38"/>
        <v>Pallet</v>
      </c>
      <c r="E799" t="str">
        <f t="shared" si="39"/>
        <v>157X1013</v>
      </c>
    </row>
    <row r="800" spans="1:5" x14ac:dyDescent="0.25">
      <c r="A800" s="4" t="s">
        <v>562</v>
      </c>
      <c r="B800" s="5" t="s">
        <v>1547</v>
      </c>
      <c r="C800" t="str">
        <f t="shared" si="37"/>
        <v/>
      </c>
      <c r="D800" t="str">
        <f t="shared" si="38"/>
        <v>Pallet</v>
      </c>
      <c r="E800" t="str">
        <f t="shared" si="39"/>
        <v>157X1013</v>
      </c>
    </row>
    <row r="801" spans="1:5" x14ac:dyDescent="0.25">
      <c r="A801" s="4" t="s">
        <v>563</v>
      </c>
      <c r="B801" s="5" t="s">
        <v>1548</v>
      </c>
      <c r="C801" t="str">
        <f t="shared" si="37"/>
        <v>Logimat</v>
      </c>
      <c r="D801" t="str">
        <f t="shared" si="38"/>
        <v/>
      </c>
      <c r="E801" t="str">
        <f t="shared" si="39"/>
        <v>157X1014</v>
      </c>
    </row>
    <row r="802" spans="1:5" x14ac:dyDescent="0.25">
      <c r="A802" s="4" t="s">
        <v>563</v>
      </c>
      <c r="B802" s="5" t="s">
        <v>1549</v>
      </c>
      <c r="C802" t="str">
        <f t="shared" si="37"/>
        <v/>
      </c>
      <c r="D802" t="str">
        <f t="shared" si="38"/>
        <v>Pallet</v>
      </c>
      <c r="E802" t="str">
        <f t="shared" si="39"/>
        <v>157X1014</v>
      </c>
    </row>
    <row r="803" spans="1:5" x14ac:dyDescent="0.25">
      <c r="A803" s="4" t="s">
        <v>563</v>
      </c>
      <c r="B803" s="5" t="s">
        <v>1550</v>
      </c>
      <c r="C803" t="str">
        <f t="shared" si="37"/>
        <v/>
      </c>
      <c r="D803" t="str">
        <f t="shared" si="38"/>
        <v>Pallet</v>
      </c>
      <c r="E803" t="str">
        <f t="shared" si="39"/>
        <v>157X1014</v>
      </c>
    </row>
    <row r="804" spans="1:5" x14ac:dyDescent="0.25">
      <c r="A804" s="4" t="s">
        <v>564</v>
      </c>
      <c r="B804" s="5" t="s">
        <v>1551</v>
      </c>
      <c r="C804" t="str">
        <f t="shared" si="37"/>
        <v>Logimat</v>
      </c>
      <c r="D804" t="str">
        <f t="shared" si="38"/>
        <v/>
      </c>
      <c r="E804" t="str">
        <f t="shared" si="39"/>
        <v>157X1016</v>
      </c>
    </row>
    <row r="805" spans="1:5" x14ac:dyDescent="0.25">
      <c r="A805" s="4" t="s">
        <v>564</v>
      </c>
      <c r="B805" s="5" t="s">
        <v>1552</v>
      </c>
      <c r="C805" t="str">
        <f t="shared" si="37"/>
        <v>Logimat</v>
      </c>
      <c r="D805" t="str">
        <f t="shared" si="38"/>
        <v/>
      </c>
      <c r="E805" t="str">
        <f t="shared" si="39"/>
        <v>157X1016</v>
      </c>
    </row>
    <row r="806" spans="1:5" x14ac:dyDescent="0.25">
      <c r="A806" s="4" t="s">
        <v>565</v>
      </c>
      <c r="B806" s="5" t="s">
        <v>1553</v>
      </c>
      <c r="C806" t="str">
        <f t="shared" si="37"/>
        <v>Logimat</v>
      </c>
      <c r="D806" t="str">
        <f t="shared" si="38"/>
        <v/>
      </c>
      <c r="E806" t="str">
        <f t="shared" si="39"/>
        <v>157X1018</v>
      </c>
    </row>
    <row r="807" spans="1:5" x14ac:dyDescent="0.25">
      <c r="A807" s="4" t="s">
        <v>565</v>
      </c>
      <c r="B807" s="5" t="s">
        <v>1554</v>
      </c>
      <c r="C807" t="str">
        <f t="shared" si="37"/>
        <v>Logimat</v>
      </c>
      <c r="D807" t="str">
        <f t="shared" si="38"/>
        <v/>
      </c>
      <c r="E807" t="str">
        <f t="shared" si="39"/>
        <v>157X1018</v>
      </c>
    </row>
    <row r="808" spans="1:5" x14ac:dyDescent="0.25">
      <c r="A808" s="4" t="s">
        <v>565</v>
      </c>
      <c r="B808" s="5" t="s">
        <v>1555</v>
      </c>
      <c r="C808" t="str">
        <f t="shared" si="37"/>
        <v>Logimat</v>
      </c>
      <c r="D808" t="str">
        <f t="shared" si="38"/>
        <v/>
      </c>
      <c r="E808" t="str">
        <f t="shared" si="39"/>
        <v>157X1018</v>
      </c>
    </row>
    <row r="809" spans="1:5" x14ac:dyDescent="0.25">
      <c r="A809" s="4" t="s">
        <v>566</v>
      </c>
      <c r="B809" s="5" t="s">
        <v>1556</v>
      </c>
      <c r="C809" t="str">
        <f t="shared" si="37"/>
        <v>Logimat</v>
      </c>
      <c r="D809" t="str">
        <f t="shared" si="38"/>
        <v/>
      </c>
      <c r="E809" t="str">
        <f t="shared" si="39"/>
        <v>157X1020</v>
      </c>
    </row>
    <row r="810" spans="1:5" x14ac:dyDescent="0.25">
      <c r="A810" s="4" t="s">
        <v>566</v>
      </c>
      <c r="B810" s="5" t="s">
        <v>1557</v>
      </c>
      <c r="C810" t="str">
        <f t="shared" si="37"/>
        <v>Logimat</v>
      </c>
      <c r="D810" t="str">
        <f t="shared" si="38"/>
        <v/>
      </c>
      <c r="E810" t="str">
        <f t="shared" si="39"/>
        <v>157X1020</v>
      </c>
    </row>
    <row r="811" spans="1:5" x14ac:dyDescent="0.25">
      <c r="A811" s="4" t="s">
        <v>567</v>
      </c>
      <c r="B811" s="5" t="s">
        <v>1558</v>
      </c>
      <c r="C811" t="str">
        <f t="shared" si="37"/>
        <v>Logimat</v>
      </c>
      <c r="D811" t="str">
        <f t="shared" si="38"/>
        <v/>
      </c>
      <c r="E811" t="str">
        <f t="shared" si="39"/>
        <v>157X1024</v>
      </c>
    </row>
    <row r="812" spans="1:5" x14ac:dyDescent="0.25">
      <c r="A812" s="4" t="s">
        <v>568</v>
      </c>
      <c r="B812" s="5" t="s">
        <v>1559</v>
      </c>
      <c r="C812" t="str">
        <f t="shared" si="37"/>
        <v>Logimat</v>
      </c>
      <c r="D812" t="str">
        <f t="shared" si="38"/>
        <v/>
      </c>
      <c r="E812" t="str">
        <f t="shared" si="39"/>
        <v>157X1025</v>
      </c>
    </row>
    <row r="813" spans="1:5" x14ac:dyDescent="0.25">
      <c r="A813" s="4" t="s">
        <v>569</v>
      </c>
      <c r="B813" s="5" t="s">
        <v>1560</v>
      </c>
      <c r="C813" t="str">
        <f t="shared" si="37"/>
        <v>Logimat</v>
      </c>
      <c r="D813" t="str">
        <f t="shared" si="38"/>
        <v/>
      </c>
      <c r="E813" t="str">
        <f t="shared" si="39"/>
        <v>157X1026</v>
      </c>
    </row>
    <row r="814" spans="1:5" x14ac:dyDescent="0.25">
      <c r="A814" s="4" t="s">
        <v>570</v>
      </c>
      <c r="B814" s="5" t="s">
        <v>1561</v>
      </c>
      <c r="C814" t="str">
        <f t="shared" si="37"/>
        <v>Logimat</v>
      </c>
      <c r="D814" t="str">
        <f t="shared" si="38"/>
        <v/>
      </c>
      <c r="E814" t="str">
        <f t="shared" si="39"/>
        <v>157X1028</v>
      </c>
    </row>
    <row r="815" spans="1:5" x14ac:dyDescent="0.25">
      <c r="A815" s="4" t="s">
        <v>571</v>
      </c>
      <c r="B815" s="5" t="s">
        <v>1562</v>
      </c>
      <c r="C815" t="str">
        <f t="shared" si="37"/>
        <v>Logimat</v>
      </c>
      <c r="D815" t="str">
        <f t="shared" si="38"/>
        <v/>
      </c>
      <c r="E815" t="str">
        <f t="shared" si="39"/>
        <v>157X1030</v>
      </c>
    </row>
    <row r="816" spans="1:5" x14ac:dyDescent="0.25">
      <c r="A816" s="4" t="s">
        <v>571</v>
      </c>
      <c r="B816" s="5" t="s">
        <v>1563</v>
      </c>
      <c r="C816" t="str">
        <f t="shared" si="37"/>
        <v>Logimat</v>
      </c>
      <c r="D816" t="str">
        <f t="shared" si="38"/>
        <v/>
      </c>
      <c r="E816" t="str">
        <f t="shared" si="39"/>
        <v>157X1030</v>
      </c>
    </row>
    <row r="817" spans="1:5" x14ac:dyDescent="0.25">
      <c r="A817" s="4" t="s">
        <v>572</v>
      </c>
      <c r="B817" s="5" t="s">
        <v>1564</v>
      </c>
      <c r="C817" t="str">
        <f t="shared" si="37"/>
        <v>Logimat</v>
      </c>
      <c r="D817" t="str">
        <f t="shared" si="38"/>
        <v/>
      </c>
      <c r="E817" t="str">
        <f t="shared" si="39"/>
        <v>157X1031</v>
      </c>
    </row>
    <row r="818" spans="1:5" x14ac:dyDescent="0.25">
      <c r="A818" s="4" t="s">
        <v>573</v>
      </c>
      <c r="B818" s="5" t="s">
        <v>1565</v>
      </c>
      <c r="C818" t="str">
        <f t="shared" si="37"/>
        <v>Logimat</v>
      </c>
      <c r="D818" t="str">
        <f t="shared" si="38"/>
        <v/>
      </c>
      <c r="E818" t="str">
        <f t="shared" si="39"/>
        <v>157X1032</v>
      </c>
    </row>
    <row r="819" spans="1:5" x14ac:dyDescent="0.25">
      <c r="A819" s="4" t="s">
        <v>574</v>
      </c>
      <c r="B819" s="5" t="s">
        <v>1566</v>
      </c>
      <c r="C819" t="str">
        <f t="shared" si="37"/>
        <v>Logimat</v>
      </c>
      <c r="D819" t="str">
        <f t="shared" si="38"/>
        <v/>
      </c>
      <c r="E819" t="str">
        <f t="shared" si="39"/>
        <v>157X1033</v>
      </c>
    </row>
    <row r="820" spans="1:5" x14ac:dyDescent="0.25">
      <c r="A820" s="4" t="s">
        <v>575</v>
      </c>
      <c r="B820" s="5" t="s">
        <v>1567</v>
      </c>
      <c r="C820" t="str">
        <f t="shared" si="37"/>
        <v>Logimat</v>
      </c>
      <c r="D820" t="str">
        <f t="shared" si="38"/>
        <v/>
      </c>
      <c r="E820" t="str">
        <f t="shared" si="39"/>
        <v>157X1034</v>
      </c>
    </row>
    <row r="821" spans="1:5" x14ac:dyDescent="0.25">
      <c r="A821" s="4" t="s">
        <v>575</v>
      </c>
      <c r="B821" s="5" t="s">
        <v>1568</v>
      </c>
      <c r="C821" t="str">
        <f t="shared" si="37"/>
        <v>Logimat</v>
      </c>
      <c r="D821" t="str">
        <f t="shared" si="38"/>
        <v/>
      </c>
      <c r="E821" t="str">
        <f t="shared" si="39"/>
        <v>157X1034</v>
      </c>
    </row>
    <row r="822" spans="1:5" x14ac:dyDescent="0.25">
      <c r="A822" s="4" t="s">
        <v>575</v>
      </c>
      <c r="B822" s="5" t="s">
        <v>1569</v>
      </c>
      <c r="C822" t="str">
        <f t="shared" si="37"/>
        <v>Logimat</v>
      </c>
      <c r="D822" t="str">
        <f t="shared" si="38"/>
        <v/>
      </c>
      <c r="E822" t="str">
        <f t="shared" si="39"/>
        <v>157X1034</v>
      </c>
    </row>
    <row r="823" spans="1:5" x14ac:dyDescent="0.25">
      <c r="A823" s="4" t="s">
        <v>576</v>
      </c>
      <c r="B823" s="5" t="s">
        <v>1570</v>
      </c>
      <c r="C823" t="str">
        <f t="shared" si="37"/>
        <v>Logimat</v>
      </c>
      <c r="D823" t="str">
        <f t="shared" si="38"/>
        <v/>
      </c>
      <c r="E823" t="str">
        <f t="shared" si="39"/>
        <v>157X1036</v>
      </c>
    </row>
    <row r="824" spans="1:5" x14ac:dyDescent="0.25">
      <c r="A824" s="4" t="s">
        <v>576</v>
      </c>
      <c r="B824" s="5" t="s">
        <v>1571</v>
      </c>
      <c r="C824" t="str">
        <f t="shared" si="37"/>
        <v>Logimat</v>
      </c>
      <c r="D824" t="str">
        <f t="shared" si="38"/>
        <v/>
      </c>
      <c r="E824" t="str">
        <f t="shared" si="39"/>
        <v>157X1036</v>
      </c>
    </row>
    <row r="825" spans="1:5" x14ac:dyDescent="0.25">
      <c r="A825" s="4" t="s">
        <v>576</v>
      </c>
      <c r="B825" s="5" t="s">
        <v>1572</v>
      </c>
      <c r="C825" t="str">
        <f t="shared" si="37"/>
        <v>Logimat</v>
      </c>
      <c r="D825" t="str">
        <f t="shared" si="38"/>
        <v/>
      </c>
      <c r="E825" t="str">
        <f t="shared" si="39"/>
        <v>157X1036</v>
      </c>
    </row>
    <row r="826" spans="1:5" x14ac:dyDescent="0.25">
      <c r="A826" s="4" t="s">
        <v>576</v>
      </c>
      <c r="B826" s="5" t="s">
        <v>1573</v>
      </c>
      <c r="C826" t="str">
        <f t="shared" si="37"/>
        <v>Logimat</v>
      </c>
      <c r="D826" t="str">
        <f t="shared" si="38"/>
        <v/>
      </c>
      <c r="E826" t="str">
        <f t="shared" si="39"/>
        <v>157X1036</v>
      </c>
    </row>
    <row r="827" spans="1:5" x14ac:dyDescent="0.25">
      <c r="A827" s="4" t="s">
        <v>577</v>
      </c>
      <c r="B827" s="5" t="s">
        <v>1574</v>
      </c>
      <c r="C827" t="str">
        <f t="shared" si="37"/>
        <v>Logimat</v>
      </c>
      <c r="D827" t="str">
        <f t="shared" si="38"/>
        <v/>
      </c>
      <c r="E827" t="str">
        <f t="shared" si="39"/>
        <v>157X1037</v>
      </c>
    </row>
    <row r="828" spans="1:5" x14ac:dyDescent="0.25">
      <c r="A828" s="4" t="s">
        <v>577</v>
      </c>
      <c r="B828" s="5" t="s">
        <v>1575</v>
      </c>
      <c r="C828" t="str">
        <f t="shared" si="37"/>
        <v>Logimat</v>
      </c>
      <c r="D828" t="str">
        <f t="shared" si="38"/>
        <v/>
      </c>
      <c r="E828" t="str">
        <f t="shared" si="39"/>
        <v>157X1037</v>
      </c>
    </row>
    <row r="829" spans="1:5" x14ac:dyDescent="0.25">
      <c r="A829" s="4" t="s">
        <v>578</v>
      </c>
      <c r="B829" s="5" t="s">
        <v>1576</v>
      </c>
      <c r="C829" t="str">
        <f t="shared" si="37"/>
        <v/>
      </c>
      <c r="D829" t="str">
        <f t="shared" si="38"/>
        <v>Pallet</v>
      </c>
      <c r="E829" t="str">
        <f t="shared" si="39"/>
        <v>157X1041</v>
      </c>
    </row>
    <row r="830" spans="1:5" x14ac:dyDescent="0.25">
      <c r="A830" s="4" t="s">
        <v>579</v>
      </c>
      <c r="B830" s="5" t="s">
        <v>1577</v>
      </c>
      <c r="C830" t="str">
        <f t="shared" si="37"/>
        <v>Logimat</v>
      </c>
      <c r="D830" t="str">
        <f t="shared" si="38"/>
        <v/>
      </c>
      <c r="E830" t="str">
        <f t="shared" si="39"/>
        <v>157X1042</v>
      </c>
    </row>
    <row r="831" spans="1:5" x14ac:dyDescent="0.25">
      <c r="A831" s="4" t="s">
        <v>580</v>
      </c>
      <c r="B831" s="5" t="s">
        <v>1578</v>
      </c>
      <c r="C831" t="str">
        <f t="shared" si="37"/>
        <v>Logimat</v>
      </c>
      <c r="D831" t="str">
        <f t="shared" si="38"/>
        <v/>
      </c>
      <c r="E831" t="str">
        <f t="shared" si="39"/>
        <v>157X1043</v>
      </c>
    </row>
    <row r="832" spans="1:5" x14ac:dyDescent="0.25">
      <c r="A832" s="4" t="s">
        <v>581</v>
      </c>
      <c r="B832" s="5" t="s">
        <v>1579</v>
      </c>
      <c r="C832" t="str">
        <f t="shared" si="37"/>
        <v>Logimat</v>
      </c>
      <c r="D832" t="str">
        <f t="shared" si="38"/>
        <v/>
      </c>
      <c r="E832" t="str">
        <f t="shared" si="39"/>
        <v>157X1045</v>
      </c>
    </row>
    <row r="833" spans="1:5" x14ac:dyDescent="0.25">
      <c r="A833" s="4" t="s">
        <v>582</v>
      </c>
      <c r="B833" s="5" t="s">
        <v>1580</v>
      </c>
      <c r="C833" t="str">
        <f t="shared" si="37"/>
        <v>Logimat</v>
      </c>
      <c r="D833" t="str">
        <f t="shared" si="38"/>
        <v/>
      </c>
      <c r="E833" t="str">
        <f t="shared" si="39"/>
        <v>157X1047</v>
      </c>
    </row>
    <row r="834" spans="1:5" x14ac:dyDescent="0.25">
      <c r="A834" s="4" t="s">
        <v>583</v>
      </c>
      <c r="B834" s="5" t="s">
        <v>1581</v>
      </c>
      <c r="C834" t="str">
        <f t="shared" si="37"/>
        <v>Logimat</v>
      </c>
      <c r="D834" t="str">
        <f t="shared" si="38"/>
        <v/>
      </c>
      <c r="E834" t="str">
        <f t="shared" si="39"/>
        <v>157X1048</v>
      </c>
    </row>
    <row r="835" spans="1:5" x14ac:dyDescent="0.25">
      <c r="A835" s="4" t="s">
        <v>584</v>
      </c>
      <c r="B835" s="5" t="s">
        <v>1582</v>
      </c>
      <c r="C835" t="str">
        <f t="shared" si="37"/>
        <v>Logimat</v>
      </c>
      <c r="D835" t="str">
        <f t="shared" si="38"/>
        <v/>
      </c>
      <c r="E835" t="str">
        <f t="shared" si="39"/>
        <v>157X1049</v>
      </c>
    </row>
    <row r="836" spans="1:5" x14ac:dyDescent="0.25">
      <c r="A836" s="4" t="s">
        <v>585</v>
      </c>
      <c r="B836" s="5" t="s">
        <v>1583</v>
      </c>
      <c r="C836" t="str">
        <f t="shared" si="37"/>
        <v>Logimat</v>
      </c>
      <c r="D836" t="str">
        <f t="shared" si="38"/>
        <v/>
      </c>
      <c r="E836" t="str">
        <f t="shared" si="39"/>
        <v>157X1054</v>
      </c>
    </row>
    <row r="837" spans="1:5" x14ac:dyDescent="0.25">
      <c r="A837" s="4" t="s">
        <v>585</v>
      </c>
      <c r="B837" s="5" t="s">
        <v>1584</v>
      </c>
      <c r="C837" t="str">
        <f t="shared" si="37"/>
        <v>Logimat</v>
      </c>
      <c r="D837" t="str">
        <f t="shared" si="38"/>
        <v/>
      </c>
      <c r="E837" t="str">
        <f t="shared" si="39"/>
        <v>157X1054</v>
      </c>
    </row>
    <row r="838" spans="1:5" x14ac:dyDescent="0.25">
      <c r="A838" s="4" t="s">
        <v>586</v>
      </c>
      <c r="B838" s="5" t="s">
        <v>1585</v>
      </c>
      <c r="C838" t="str">
        <f t="shared" si="37"/>
        <v>Logimat</v>
      </c>
      <c r="D838" t="str">
        <f t="shared" si="38"/>
        <v/>
      </c>
      <c r="E838" t="str">
        <f t="shared" si="39"/>
        <v>157X1055</v>
      </c>
    </row>
    <row r="839" spans="1:5" x14ac:dyDescent="0.25">
      <c r="A839" s="4" t="s">
        <v>586</v>
      </c>
      <c r="B839" s="5" t="s">
        <v>1586</v>
      </c>
      <c r="C839" t="str">
        <f t="shared" si="37"/>
        <v>Logimat</v>
      </c>
      <c r="D839" t="str">
        <f t="shared" si="38"/>
        <v/>
      </c>
      <c r="E839" t="str">
        <f t="shared" si="39"/>
        <v>157X1055</v>
      </c>
    </row>
    <row r="840" spans="1:5" x14ac:dyDescent="0.25">
      <c r="A840" s="4" t="s">
        <v>587</v>
      </c>
      <c r="B840" s="5" t="s">
        <v>1587</v>
      </c>
      <c r="C840" t="str">
        <f t="shared" ref="C840:C903" si="40">IF(OR(LEFT(B840,2)="08",LEFT(B840,2)="09"),C$6,"")</f>
        <v>Logimat</v>
      </c>
      <c r="D840" t="str">
        <f t="shared" ref="D840:D903" si="41">IF(AND(C840="",VALUE(LEFT(B840,2))&lt;19),D$6,"")</f>
        <v/>
      </c>
      <c r="E840" t="str">
        <f t="shared" ref="E840:E903" si="42">TRIM(A840)</f>
        <v>158B6376</v>
      </c>
    </row>
    <row r="841" spans="1:5" x14ac:dyDescent="0.25">
      <c r="A841" s="4" t="s">
        <v>587</v>
      </c>
      <c r="B841" s="5" t="s">
        <v>1588</v>
      </c>
      <c r="C841" t="str">
        <f t="shared" si="40"/>
        <v>Logimat</v>
      </c>
      <c r="D841" t="str">
        <f t="shared" si="41"/>
        <v/>
      </c>
      <c r="E841" t="str">
        <f t="shared" si="42"/>
        <v>158B6376</v>
      </c>
    </row>
    <row r="842" spans="1:5" x14ac:dyDescent="0.25">
      <c r="A842" s="4" t="s">
        <v>587</v>
      </c>
      <c r="B842" s="5" t="s">
        <v>1589</v>
      </c>
      <c r="C842" t="str">
        <f t="shared" si="40"/>
        <v>Logimat</v>
      </c>
      <c r="D842" t="str">
        <f t="shared" si="41"/>
        <v/>
      </c>
      <c r="E842" t="str">
        <f t="shared" si="42"/>
        <v>158B6376</v>
      </c>
    </row>
    <row r="843" spans="1:5" x14ac:dyDescent="0.25">
      <c r="A843" s="4" t="s">
        <v>588</v>
      </c>
      <c r="B843" s="5" t="s">
        <v>1590</v>
      </c>
      <c r="C843" t="str">
        <f t="shared" si="40"/>
        <v/>
      </c>
      <c r="D843" t="str">
        <f t="shared" si="41"/>
        <v>Pallet</v>
      </c>
      <c r="E843" t="str">
        <f t="shared" si="42"/>
        <v>158F0473</v>
      </c>
    </row>
    <row r="844" spans="1:5" x14ac:dyDescent="0.25">
      <c r="A844" s="4" t="s">
        <v>589</v>
      </c>
      <c r="B844" s="5" t="s">
        <v>1591</v>
      </c>
      <c r="C844" t="str">
        <f t="shared" si="40"/>
        <v/>
      </c>
      <c r="D844" t="str">
        <f t="shared" si="41"/>
        <v>Pallet</v>
      </c>
      <c r="E844" t="str">
        <f t="shared" si="42"/>
        <v>158H805500</v>
      </c>
    </row>
    <row r="845" spans="1:5" x14ac:dyDescent="0.25">
      <c r="A845" s="4" t="s">
        <v>589</v>
      </c>
      <c r="B845" s="5" t="s">
        <v>1592</v>
      </c>
      <c r="C845" t="str">
        <f t="shared" si="40"/>
        <v/>
      </c>
      <c r="D845" t="str">
        <f t="shared" si="41"/>
        <v>Pallet</v>
      </c>
      <c r="E845" t="str">
        <f t="shared" si="42"/>
        <v>158H805500</v>
      </c>
    </row>
    <row r="846" spans="1:5" x14ac:dyDescent="0.25">
      <c r="A846" s="4" t="s">
        <v>590</v>
      </c>
      <c r="B846" s="5" t="s">
        <v>1593</v>
      </c>
      <c r="C846" t="str">
        <f t="shared" si="40"/>
        <v/>
      </c>
      <c r="D846" t="str">
        <f t="shared" si="41"/>
        <v>Pallet</v>
      </c>
      <c r="E846" t="str">
        <f t="shared" si="42"/>
        <v>161B2200</v>
      </c>
    </row>
    <row r="847" spans="1:5" x14ac:dyDescent="0.25">
      <c r="A847" s="4" t="s">
        <v>590</v>
      </c>
      <c r="B847" s="5" t="s">
        <v>1594</v>
      </c>
      <c r="C847" t="str">
        <f t="shared" si="40"/>
        <v/>
      </c>
      <c r="D847" t="str">
        <f t="shared" si="41"/>
        <v>Pallet</v>
      </c>
      <c r="E847" t="str">
        <f t="shared" si="42"/>
        <v>161B2200</v>
      </c>
    </row>
    <row r="848" spans="1:5" x14ac:dyDescent="0.25">
      <c r="A848" s="4" t="s">
        <v>590</v>
      </c>
      <c r="B848" s="5" t="s">
        <v>1595</v>
      </c>
      <c r="C848" t="str">
        <f t="shared" si="40"/>
        <v/>
      </c>
      <c r="D848" t="str">
        <f t="shared" si="41"/>
        <v>Pallet</v>
      </c>
      <c r="E848" t="str">
        <f t="shared" si="42"/>
        <v>161B2200</v>
      </c>
    </row>
    <row r="849" spans="1:5" x14ac:dyDescent="0.25">
      <c r="A849" s="4" t="s">
        <v>591</v>
      </c>
      <c r="B849" s="5" t="s">
        <v>1596</v>
      </c>
      <c r="C849" t="str">
        <f t="shared" si="40"/>
        <v/>
      </c>
      <c r="D849" t="str">
        <f t="shared" si="41"/>
        <v>Pallet</v>
      </c>
      <c r="E849" t="str">
        <f t="shared" si="42"/>
        <v>161B2500</v>
      </c>
    </row>
    <row r="850" spans="1:5" x14ac:dyDescent="0.25">
      <c r="A850" s="4" t="s">
        <v>591</v>
      </c>
      <c r="B850" s="5" t="s">
        <v>1597</v>
      </c>
      <c r="C850" t="str">
        <f t="shared" si="40"/>
        <v/>
      </c>
      <c r="D850" t="str">
        <f t="shared" si="41"/>
        <v>Pallet</v>
      </c>
      <c r="E850" t="str">
        <f t="shared" si="42"/>
        <v>161B2500</v>
      </c>
    </row>
    <row r="851" spans="1:5" x14ac:dyDescent="0.25">
      <c r="A851" s="4" t="s">
        <v>592</v>
      </c>
      <c r="B851" s="5" t="s">
        <v>1598</v>
      </c>
      <c r="C851" t="str">
        <f t="shared" si="40"/>
        <v/>
      </c>
      <c r="D851" t="str">
        <f t="shared" si="41"/>
        <v>Pallet</v>
      </c>
      <c r="E851" t="str">
        <f t="shared" si="42"/>
        <v>161B2505</v>
      </c>
    </row>
    <row r="852" spans="1:5" x14ac:dyDescent="0.25">
      <c r="A852" s="4" t="s">
        <v>593</v>
      </c>
      <c r="B852" s="5" t="s">
        <v>1599</v>
      </c>
      <c r="C852" t="str">
        <f t="shared" si="40"/>
        <v/>
      </c>
      <c r="D852" t="str">
        <f t="shared" si="41"/>
        <v>Pallet</v>
      </c>
      <c r="E852" t="str">
        <f t="shared" si="42"/>
        <v>161B2520</v>
      </c>
    </row>
    <row r="853" spans="1:5" x14ac:dyDescent="0.25">
      <c r="A853" s="4" t="s">
        <v>594</v>
      </c>
      <c r="B853" s="5" t="s">
        <v>1600</v>
      </c>
      <c r="C853" t="str">
        <f t="shared" si="40"/>
        <v/>
      </c>
      <c r="D853" t="str">
        <f t="shared" si="41"/>
        <v>Pallet</v>
      </c>
      <c r="E853" t="str">
        <f t="shared" si="42"/>
        <v>161B5111</v>
      </c>
    </row>
    <row r="854" spans="1:5" x14ac:dyDescent="0.25">
      <c r="A854" s="4" t="s">
        <v>594</v>
      </c>
      <c r="B854" s="5" t="s">
        <v>1601</v>
      </c>
      <c r="C854" t="str">
        <f t="shared" si="40"/>
        <v/>
      </c>
      <c r="D854" t="str">
        <f t="shared" si="41"/>
        <v>Pallet</v>
      </c>
      <c r="E854" t="str">
        <f t="shared" si="42"/>
        <v>161B5111</v>
      </c>
    </row>
    <row r="855" spans="1:5" x14ac:dyDescent="0.25">
      <c r="A855" s="4" t="s">
        <v>595</v>
      </c>
      <c r="B855" s="5" t="s">
        <v>1602</v>
      </c>
      <c r="C855" t="str">
        <f t="shared" si="40"/>
        <v>Logimat</v>
      </c>
      <c r="D855" t="str">
        <f t="shared" si="41"/>
        <v/>
      </c>
      <c r="E855" t="str">
        <f t="shared" si="42"/>
        <v>161B5140</v>
      </c>
    </row>
    <row r="856" spans="1:5" x14ac:dyDescent="0.25">
      <c r="A856" s="4" t="s">
        <v>595</v>
      </c>
      <c r="B856" s="5" t="s">
        <v>1603</v>
      </c>
      <c r="C856" t="str">
        <f t="shared" si="40"/>
        <v>Logimat</v>
      </c>
      <c r="D856" t="str">
        <f t="shared" si="41"/>
        <v/>
      </c>
      <c r="E856" t="str">
        <f t="shared" si="42"/>
        <v>161B5140</v>
      </c>
    </row>
    <row r="857" spans="1:5" x14ac:dyDescent="0.25">
      <c r="A857" s="4" t="s">
        <v>596</v>
      </c>
      <c r="B857" s="5" t="s">
        <v>1604</v>
      </c>
      <c r="C857" t="str">
        <f t="shared" si="40"/>
        <v/>
      </c>
      <c r="D857" t="str">
        <f t="shared" si="41"/>
        <v>Pallet</v>
      </c>
      <c r="E857" t="str">
        <f t="shared" si="42"/>
        <v>161B5141</v>
      </c>
    </row>
    <row r="858" spans="1:5" x14ac:dyDescent="0.25">
      <c r="A858" s="4" t="s">
        <v>597</v>
      </c>
      <c r="B858" s="5" t="s">
        <v>1605</v>
      </c>
      <c r="C858" t="str">
        <f t="shared" si="40"/>
        <v/>
      </c>
      <c r="D858" t="str">
        <f t="shared" si="41"/>
        <v>Pallet</v>
      </c>
      <c r="E858" t="str">
        <f t="shared" si="42"/>
        <v>161B5211</v>
      </c>
    </row>
    <row r="859" spans="1:5" x14ac:dyDescent="0.25">
      <c r="A859" s="4" t="s">
        <v>597</v>
      </c>
      <c r="B859" s="5" t="s">
        <v>1606</v>
      </c>
      <c r="C859" t="str">
        <f t="shared" si="40"/>
        <v/>
      </c>
      <c r="D859" t="str">
        <f t="shared" si="41"/>
        <v>Pallet</v>
      </c>
      <c r="E859" t="str">
        <f t="shared" si="42"/>
        <v>161B5211</v>
      </c>
    </row>
    <row r="860" spans="1:5" x14ac:dyDescent="0.25">
      <c r="A860" s="4" t="s">
        <v>598</v>
      </c>
      <c r="B860" s="5" t="s">
        <v>1607</v>
      </c>
      <c r="C860" t="str">
        <f t="shared" si="40"/>
        <v>Logimat</v>
      </c>
      <c r="D860" t="str">
        <f t="shared" si="41"/>
        <v/>
      </c>
      <c r="E860" t="str">
        <f t="shared" si="42"/>
        <v>161B5511</v>
      </c>
    </row>
    <row r="861" spans="1:5" x14ac:dyDescent="0.25">
      <c r="A861" s="4" t="s">
        <v>599</v>
      </c>
      <c r="B861" s="5" t="s">
        <v>1608</v>
      </c>
      <c r="C861" t="str">
        <f t="shared" si="40"/>
        <v/>
      </c>
      <c r="D861" t="str">
        <f t="shared" si="41"/>
        <v>Pallet</v>
      </c>
      <c r="E861" t="str">
        <f t="shared" si="42"/>
        <v>161B6250</v>
      </c>
    </row>
    <row r="862" spans="1:5" x14ac:dyDescent="0.25">
      <c r="A862" s="4" t="s">
        <v>599</v>
      </c>
      <c r="B862" s="5" t="s">
        <v>1609</v>
      </c>
      <c r="C862" t="str">
        <f t="shared" si="40"/>
        <v/>
      </c>
      <c r="D862" t="str">
        <f t="shared" si="41"/>
        <v>Pallet</v>
      </c>
      <c r="E862" t="str">
        <f t="shared" si="42"/>
        <v>161B6250</v>
      </c>
    </row>
    <row r="863" spans="1:5" x14ac:dyDescent="0.25">
      <c r="A863" s="4" t="s">
        <v>599</v>
      </c>
      <c r="B863" s="5" t="s">
        <v>1610</v>
      </c>
      <c r="C863" t="str">
        <f t="shared" si="40"/>
        <v/>
      </c>
      <c r="D863" t="str">
        <f t="shared" si="41"/>
        <v>Pallet</v>
      </c>
      <c r="E863" t="str">
        <f t="shared" si="42"/>
        <v>161B6250</v>
      </c>
    </row>
    <row r="864" spans="1:5" x14ac:dyDescent="0.25">
      <c r="A864" s="4" t="s">
        <v>600</v>
      </c>
      <c r="B864" s="5" t="s">
        <v>1611</v>
      </c>
      <c r="C864" t="str">
        <f t="shared" si="40"/>
        <v/>
      </c>
      <c r="D864" t="str">
        <f t="shared" si="41"/>
        <v>Pallet</v>
      </c>
      <c r="E864" t="str">
        <f t="shared" si="42"/>
        <v>161B6260</v>
      </c>
    </row>
    <row r="865" spans="1:5" x14ac:dyDescent="0.25">
      <c r="A865" s="4" t="s">
        <v>601</v>
      </c>
      <c r="B865" s="5" t="s">
        <v>1612</v>
      </c>
      <c r="C865" t="str">
        <f t="shared" si="40"/>
        <v/>
      </c>
      <c r="D865" t="str">
        <f t="shared" si="41"/>
        <v>Pallet</v>
      </c>
      <c r="E865" t="str">
        <f t="shared" si="42"/>
        <v>161B6262</v>
      </c>
    </row>
    <row r="866" spans="1:5" x14ac:dyDescent="0.25">
      <c r="A866" s="4" t="s">
        <v>601</v>
      </c>
      <c r="B866" s="5" t="s">
        <v>1613</v>
      </c>
      <c r="C866" t="str">
        <f t="shared" si="40"/>
        <v/>
      </c>
      <c r="D866" t="str">
        <f t="shared" si="41"/>
        <v>Pallet</v>
      </c>
      <c r="E866" t="str">
        <f t="shared" si="42"/>
        <v>161B6262</v>
      </c>
    </row>
    <row r="867" spans="1:5" x14ac:dyDescent="0.25">
      <c r="A867" s="4" t="s">
        <v>602</v>
      </c>
      <c r="B867" s="5" t="s">
        <v>1614</v>
      </c>
      <c r="C867" t="str">
        <f t="shared" si="40"/>
        <v>Logimat</v>
      </c>
      <c r="D867" t="str">
        <f t="shared" si="41"/>
        <v/>
      </c>
      <c r="E867" t="str">
        <f t="shared" si="42"/>
        <v>161B6650</v>
      </c>
    </row>
    <row r="868" spans="1:5" x14ac:dyDescent="0.25">
      <c r="A868" s="4" t="s">
        <v>602</v>
      </c>
      <c r="B868" s="5" t="s">
        <v>1615</v>
      </c>
      <c r="C868" t="str">
        <f t="shared" si="40"/>
        <v>Logimat</v>
      </c>
      <c r="D868" t="str">
        <f t="shared" si="41"/>
        <v/>
      </c>
      <c r="E868" t="str">
        <f t="shared" si="42"/>
        <v>161B6650</v>
      </c>
    </row>
    <row r="869" spans="1:5" x14ac:dyDescent="0.25">
      <c r="A869" s="4" t="s">
        <v>603</v>
      </c>
      <c r="B869" s="5" t="s">
        <v>1616</v>
      </c>
      <c r="C869" t="str">
        <f t="shared" si="40"/>
        <v>Logimat</v>
      </c>
      <c r="D869" t="str">
        <f t="shared" si="41"/>
        <v/>
      </c>
      <c r="E869" t="str">
        <f t="shared" si="42"/>
        <v>161B6660</v>
      </c>
    </row>
    <row r="870" spans="1:5" x14ac:dyDescent="0.25">
      <c r="A870" s="4" t="s">
        <v>604</v>
      </c>
      <c r="B870" s="5" t="s">
        <v>1617</v>
      </c>
      <c r="C870" t="str">
        <f t="shared" si="40"/>
        <v>Logimat</v>
      </c>
      <c r="D870" t="str">
        <f t="shared" si="41"/>
        <v/>
      </c>
      <c r="E870" t="str">
        <f t="shared" si="42"/>
        <v>161B8001</v>
      </c>
    </row>
    <row r="871" spans="1:5" x14ac:dyDescent="0.25">
      <c r="A871" s="4" t="s">
        <v>605</v>
      </c>
      <c r="B871" s="5" t="s">
        <v>1618</v>
      </c>
      <c r="C871" t="str">
        <f t="shared" si="40"/>
        <v>Logimat</v>
      </c>
      <c r="D871" t="str">
        <f t="shared" si="41"/>
        <v/>
      </c>
      <c r="E871" t="str">
        <f t="shared" si="42"/>
        <v>161B8002</v>
      </c>
    </row>
    <row r="872" spans="1:5" x14ac:dyDescent="0.25">
      <c r="A872" s="4" t="s">
        <v>605</v>
      </c>
      <c r="B872" s="5" t="s">
        <v>1619</v>
      </c>
      <c r="C872" t="str">
        <f t="shared" si="40"/>
        <v>Logimat</v>
      </c>
      <c r="D872" t="str">
        <f t="shared" si="41"/>
        <v/>
      </c>
      <c r="E872" t="str">
        <f t="shared" si="42"/>
        <v>161B8002</v>
      </c>
    </row>
    <row r="873" spans="1:5" x14ac:dyDescent="0.25">
      <c r="A873" s="4" t="s">
        <v>606</v>
      </c>
      <c r="B873" s="5" t="s">
        <v>1620</v>
      </c>
      <c r="C873" t="str">
        <f t="shared" si="40"/>
        <v>Logimat</v>
      </c>
      <c r="D873" t="str">
        <f t="shared" si="41"/>
        <v/>
      </c>
      <c r="E873" t="str">
        <f t="shared" si="42"/>
        <v>161B8003</v>
      </c>
    </row>
    <row r="874" spans="1:5" x14ac:dyDescent="0.25">
      <c r="A874" s="4" t="s">
        <v>607</v>
      </c>
      <c r="B874" s="5" t="s">
        <v>1621</v>
      </c>
      <c r="C874" t="str">
        <f t="shared" si="40"/>
        <v>Logimat</v>
      </c>
      <c r="D874" t="str">
        <f t="shared" si="41"/>
        <v/>
      </c>
      <c r="E874" t="str">
        <f t="shared" si="42"/>
        <v>161B8004</v>
      </c>
    </row>
    <row r="875" spans="1:5" x14ac:dyDescent="0.25">
      <c r="A875" s="4" t="s">
        <v>608</v>
      </c>
      <c r="B875" s="5" t="s">
        <v>1622</v>
      </c>
      <c r="C875" t="str">
        <f t="shared" si="40"/>
        <v>Logimat</v>
      </c>
      <c r="D875" t="str">
        <f t="shared" si="41"/>
        <v/>
      </c>
      <c r="E875" t="str">
        <f t="shared" si="42"/>
        <v>161B8005</v>
      </c>
    </row>
    <row r="876" spans="1:5" x14ac:dyDescent="0.25">
      <c r="A876" s="4" t="s">
        <v>609</v>
      </c>
      <c r="B876" s="5" t="s">
        <v>1623</v>
      </c>
      <c r="C876" t="str">
        <f t="shared" si="40"/>
        <v>Logimat</v>
      </c>
      <c r="D876" t="str">
        <f t="shared" si="41"/>
        <v/>
      </c>
      <c r="E876" t="str">
        <f t="shared" si="42"/>
        <v>161B8006</v>
      </c>
    </row>
    <row r="877" spans="1:5" x14ac:dyDescent="0.25">
      <c r="A877" s="4" t="s">
        <v>609</v>
      </c>
      <c r="B877" s="5" t="s">
        <v>1624</v>
      </c>
      <c r="C877" t="str">
        <f t="shared" si="40"/>
        <v>Logimat</v>
      </c>
      <c r="D877" t="str">
        <f t="shared" si="41"/>
        <v/>
      </c>
      <c r="E877" t="str">
        <f t="shared" si="42"/>
        <v>161B8006</v>
      </c>
    </row>
    <row r="878" spans="1:5" x14ac:dyDescent="0.25">
      <c r="A878" s="4" t="s">
        <v>610</v>
      </c>
      <c r="B878" s="5" t="s">
        <v>1625</v>
      </c>
      <c r="C878" t="str">
        <f t="shared" si="40"/>
        <v>Logimat</v>
      </c>
      <c r="D878" t="str">
        <f t="shared" si="41"/>
        <v/>
      </c>
      <c r="E878" t="str">
        <f t="shared" si="42"/>
        <v>161B8007</v>
      </c>
    </row>
    <row r="879" spans="1:5" x14ac:dyDescent="0.25">
      <c r="A879" s="4" t="s">
        <v>611</v>
      </c>
      <c r="B879" s="5" t="s">
        <v>1626</v>
      </c>
      <c r="C879" t="str">
        <f t="shared" si="40"/>
        <v>Logimat</v>
      </c>
      <c r="D879" t="str">
        <f t="shared" si="41"/>
        <v/>
      </c>
      <c r="E879" t="str">
        <f t="shared" si="42"/>
        <v>161B8008</v>
      </c>
    </row>
    <row r="880" spans="1:5" x14ac:dyDescent="0.25">
      <c r="A880" s="4" t="s">
        <v>612</v>
      </c>
      <c r="B880" s="5" t="s">
        <v>1627</v>
      </c>
      <c r="C880" t="str">
        <f t="shared" si="40"/>
        <v>Logimat</v>
      </c>
      <c r="D880" t="str">
        <f t="shared" si="41"/>
        <v/>
      </c>
      <c r="E880" t="str">
        <f t="shared" si="42"/>
        <v>161B8021</v>
      </c>
    </row>
    <row r="881" spans="1:5" x14ac:dyDescent="0.25">
      <c r="A881" s="4" t="s">
        <v>612</v>
      </c>
      <c r="B881" s="5" t="s">
        <v>1628</v>
      </c>
      <c r="C881" t="str">
        <f t="shared" si="40"/>
        <v>Logimat</v>
      </c>
      <c r="D881" t="str">
        <f t="shared" si="41"/>
        <v/>
      </c>
      <c r="E881" t="str">
        <f t="shared" si="42"/>
        <v>161B8021</v>
      </c>
    </row>
    <row r="882" spans="1:5" x14ac:dyDescent="0.25">
      <c r="A882" s="4" t="s">
        <v>613</v>
      </c>
      <c r="B882" s="5" t="s">
        <v>1629</v>
      </c>
      <c r="C882" t="str">
        <f t="shared" si="40"/>
        <v>Logimat</v>
      </c>
      <c r="D882" t="str">
        <f t="shared" si="41"/>
        <v/>
      </c>
      <c r="E882" t="str">
        <f t="shared" si="42"/>
        <v>161B8022</v>
      </c>
    </row>
    <row r="883" spans="1:5" x14ac:dyDescent="0.25">
      <c r="A883" s="4" t="s">
        <v>613</v>
      </c>
      <c r="B883" s="5" t="s">
        <v>1630</v>
      </c>
      <c r="C883" t="str">
        <f t="shared" si="40"/>
        <v>Logimat</v>
      </c>
      <c r="D883" t="str">
        <f t="shared" si="41"/>
        <v/>
      </c>
      <c r="E883" t="str">
        <f t="shared" si="42"/>
        <v>161B8022</v>
      </c>
    </row>
    <row r="884" spans="1:5" x14ac:dyDescent="0.25">
      <c r="A884" s="4" t="s">
        <v>614</v>
      </c>
      <c r="B884" s="5" t="s">
        <v>1631</v>
      </c>
      <c r="C884" t="str">
        <f t="shared" si="40"/>
        <v/>
      </c>
      <c r="D884" t="str">
        <f t="shared" si="41"/>
        <v>Pallet</v>
      </c>
      <c r="E884" t="str">
        <f t="shared" si="42"/>
        <v>161B8023</v>
      </c>
    </row>
    <row r="885" spans="1:5" x14ac:dyDescent="0.25">
      <c r="A885" s="4" t="s">
        <v>614</v>
      </c>
      <c r="B885" s="5" t="s">
        <v>1632</v>
      </c>
      <c r="C885" t="str">
        <f t="shared" si="40"/>
        <v>Logimat</v>
      </c>
      <c r="D885" t="str">
        <f t="shared" si="41"/>
        <v/>
      </c>
      <c r="E885" t="str">
        <f t="shared" si="42"/>
        <v>161B8023</v>
      </c>
    </row>
    <row r="886" spans="1:5" x14ac:dyDescent="0.25">
      <c r="A886" s="4" t="s">
        <v>614</v>
      </c>
      <c r="B886" s="5" t="s">
        <v>1633</v>
      </c>
      <c r="C886" t="str">
        <f t="shared" si="40"/>
        <v>Logimat</v>
      </c>
      <c r="D886" t="str">
        <f t="shared" si="41"/>
        <v/>
      </c>
      <c r="E886" t="str">
        <f t="shared" si="42"/>
        <v>161B8023</v>
      </c>
    </row>
    <row r="887" spans="1:5" x14ac:dyDescent="0.25">
      <c r="A887" s="4" t="s">
        <v>615</v>
      </c>
      <c r="B887" s="5" t="s">
        <v>1634</v>
      </c>
      <c r="C887" t="str">
        <f t="shared" si="40"/>
        <v>Logimat</v>
      </c>
      <c r="D887" t="str">
        <f t="shared" si="41"/>
        <v/>
      </c>
      <c r="E887" t="str">
        <f t="shared" si="42"/>
        <v>161B8025</v>
      </c>
    </row>
    <row r="888" spans="1:5" x14ac:dyDescent="0.25">
      <c r="A888" s="4" t="s">
        <v>616</v>
      </c>
      <c r="B888" s="5" t="s">
        <v>1635</v>
      </c>
      <c r="C888" t="str">
        <f t="shared" si="40"/>
        <v>Logimat</v>
      </c>
      <c r="D888" t="str">
        <f t="shared" si="41"/>
        <v/>
      </c>
      <c r="E888" t="str">
        <f t="shared" si="42"/>
        <v>161B8026</v>
      </c>
    </row>
    <row r="889" spans="1:5" x14ac:dyDescent="0.25">
      <c r="A889" s="4" t="s">
        <v>617</v>
      </c>
      <c r="B889" s="5" t="s">
        <v>1636</v>
      </c>
      <c r="C889" t="str">
        <f t="shared" si="40"/>
        <v>Logimat</v>
      </c>
      <c r="D889" t="str">
        <f t="shared" si="41"/>
        <v/>
      </c>
      <c r="E889" t="str">
        <f t="shared" si="42"/>
        <v>161B8027</v>
      </c>
    </row>
    <row r="890" spans="1:5" x14ac:dyDescent="0.25">
      <c r="A890" s="4" t="s">
        <v>617</v>
      </c>
      <c r="B890" s="5" t="s">
        <v>1637</v>
      </c>
      <c r="C890" t="str">
        <f t="shared" si="40"/>
        <v>Logimat</v>
      </c>
      <c r="D890" t="str">
        <f t="shared" si="41"/>
        <v/>
      </c>
      <c r="E890" t="str">
        <f t="shared" si="42"/>
        <v>161B8027</v>
      </c>
    </row>
    <row r="891" spans="1:5" x14ac:dyDescent="0.25">
      <c r="A891" s="4" t="s">
        <v>618</v>
      </c>
      <c r="B891" s="5" t="s">
        <v>1638</v>
      </c>
      <c r="C891" t="str">
        <f t="shared" si="40"/>
        <v/>
      </c>
      <c r="D891" t="str">
        <f t="shared" si="41"/>
        <v>Pallet</v>
      </c>
      <c r="E891" t="str">
        <f t="shared" si="42"/>
        <v>171183619</v>
      </c>
    </row>
    <row r="892" spans="1:5" x14ac:dyDescent="0.25">
      <c r="A892" s="4" t="s">
        <v>619</v>
      </c>
      <c r="B892" s="5" t="s">
        <v>1639</v>
      </c>
      <c r="C892" t="str">
        <f t="shared" si="40"/>
        <v>Logimat</v>
      </c>
      <c r="D892" t="str">
        <f t="shared" si="41"/>
        <v/>
      </c>
      <c r="E892" t="str">
        <f t="shared" si="42"/>
        <v>192G9032</v>
      </c>
    </row>
    <row r="893" spans="1:5" x14ac:dyDescent="0.25">
      <c r="A893" s="4" t="s">
        <v>620</v>
      </c>
      <c r="B893" s="5" t="s">
        <v>1640</v>
      </c>
      <c r="C893" t="str">
        <f t="shared" si="40"/>
        <v>Logimat</v>
      </c>
      <c r="D893" t="str">
        <f t="shared" si="41"/>
        <v/>
      </c>
      <c r="E893" t="str">
        <f t="shared" si="42"/>
        <v>4570025</v>
      </c>
    </row>
    <row r="894" spans="1:5" x14ac:dyDescent="0.25">
      <c r="A894" s="4" t="s">
        <v>621</v>
      </c>
      <c r="B894" s="5" t="s">
        <v>1641</v>
      </c>
      <c r="C894" t="str">
        <f t="shared" si="40"/>
        <v/>
      </c>
      <c r="D894" t="str">
        <f t="shared" si="41"/>
        <v>Pallet</v>
      </c>
      <c r="E894" t="str">
        <f t="shared" si="42"/>
        <v>631X2019</v>
      </c>
    </row>
    <row r="895" spans="1:5" x14ac:dyDescent="0.25">
      <c r="A895" s="4" t="s">
        <v>622</v>
      </c>
      <c r="B895" s="5" t="s">
        <v>1642</v>
      </c>
      <c r="C895" t="str">
        <f t="shared" si="40"/>
        <v/>
      </c>
      <c r="D895" t="str">
        <f t="shared" si="41"/>
        <v>Pallet</v>
      </c>
      <c r="E895" t="str">
        <f t="shared" si="42"/>
        <v>631X2036</v>
      </c>
    </row>
    <row r="896" spans="1:5" x14ac:dyDescent="0.25">
      <c r="A896" s="4" t="s">
        <v>623</v>
      </c>
      <c r="B896" s="5" t="s">
        <v>1643</v>
      </c>
      <c r="C896" t="str">
        <f t="shared" si="40"/>
        <v/>
      </c>
      <c r="D896" t="str">
        <f t="shared" si="41"/>
        <v>Pallet</v>
      </c>
      <c r="E896" t="str">
        <f t="shared" si="42"/>
        <v>631X2038</v>
      </c>
    </row>
    <row r="897" spans="1:5" x14ac:dyDescent="0.25">
      <c r="A897" s="4" t="s">
        <v>624</v>
      </c>
      <c r="B897" s="5" t="s">
        <v>1644</v>
      </c>
      <c r="C897" t="str">
        <f t="shared" si="40"/>
        <v/>
      </c>
      <c r="D897" t="str">
        <f t="shared" si="41"/>
        <v>Pallet</v>
      </c>
      <c r="E897" t="str">
        <f t="shared" si="42"/>
        <v>631X2044</v>
      </c>
    </row>
    <row r="898" spans="1:5" x14ac:dyDescent="0.25">
      <c r="A898" s="4" t="s">
        <v>624</v>
      </c>
      <c r="B898" s="5" t="s">
        <v>1645</v>
      </c>
      <c r="C898" t="str">
        <f t="shared" si="40"/>
        <v/>
      </c>
      <c r="D898" t="str">
        <f t="shared" si="41"/>
        <v>Pallet</v>
      </c>
      <c r="E898" t="str">
        <f t="shared" si="42"/>
        <v>631X2044</v>
      </c>
    </row>
    <row r="899" spans="1:5" x14ac:dyDescent="0.25">
      <c r="A899" s="4" t="s">
        <v>625</v>
      </c>
      <c r="B899" s="5" t="s">
        <v>1646</v>
      </c>
      <c r="C899" t="str">
        <f t="shared" si="40"/>
        <v>Logimat</v>
      </c>
      <c r="D899" t="str">
        <f t="shared" si="41"/>
        <v/>
      </c>
      <c r="E899" t="str">
        <f t="shared" si="42"/>
        <v>631X9716</v>
      </c>
    </row>
    <row r="900" spans="1:5" x14ac:dyDescent="0.25">
      <c r="A900" s="4" t="s">
        <v>625</v>
      </c>
      <c r="B900" s="5" t="s">
        <v>1647</v>
      </c>
      <c r="C900" t="str">
        <f t="shared" si="40"/>
        <v>Logimat</v>
      </c>
      <c r="D900" t="str">
        <f t="shared" si="41"/>
        <v/>
      </c>
      <c r="E900" t="str">
        <f t="shared" si="42"/>
        <v>631X9716</v>
      </c>
    </row>
    <row r="901" spans="1:5" x14ac:dyDescent="0.25">
      <c r="A901" s="4" t="s">
        <v>626</v>
      </c>
      <c r="B901" s="5" t="s">
        <v>1648</v>
      </c>
      <c r="C901" t="str">
        <f t="shared" si="40"/>
        <v/>
      </c>
      <c r="D901" t="str">
        <f t="shared" si="41"/>
        <v>Pallet</v>
      </c>
      <c r="E901" t="str">
        <f t="shared" si="42"/>
        <v>631X9768</v>
      </c>
    </row>
    <row r="902" spans="1:5" x14ac:dyDescent="0.25">
      <c r="A902" s="4" t="s">
        <v>627</v>
      </c>
      <c r="B902" s="5" t="s">
        <v>1649</v>
      </c>
      <c r="C902" t="str">
        <f t="shared" si="40"/>
        <v>Logimat</v>
      </c>
      <c r="D902" t="str">
        <f t="shared" si="41"/>
        <v/>
      </c>
      <c r="E902" t="str">
        <f t="shared" si="42"/>
        <v>631X9842</v>
      </c>
    </row>
    <row r="903" spans="1:5" x14ac:dyDescent="0.25">
      <c r="A903" s="4" t="s">
        <v>628</v>
      </c>
      <c r="B903" s="5" t="s">
        <v>1650</v>
      </c>
      <c r="C903" t="str">
        <f t="shared" si="40"/>
        <v/>
      </c>
      <c r="D903" t="str">
        <f t="shared" si="41"/>
        <v>Pallet</v>
      </c>
      <c r="E903" t="str">
        <f t="shared" si="42"/>
        <v>631X9845</v>
      </c>
    </row>
    <row r="904" spans="1:5" x14ac:dyDescent="0.25">
      <c r="A904" s="4" t="s">
        <v>628</v>
      </c>
      <c r="B904" s="5" t="s">
        <v>1651</v>
      </c>
      <c r="C904" t="str">
        <f t="shared" ref="C904:C967" si="43">IF(OR(LEFT(B904,2)="08",LEFT(B904,2)="09"),C$6,"")</f>
        <v/>
      </c>
      <c r="D904" t="str">
        <f t="shared" ref="D904:D967" si="44">IF(AND(C904="",VALUE(LEFT(B904,2))&lt;19),D$6,"")</f>
        <v>Pallet</v>
      </c>
      <c r="E904" t="str">
        <f t="shared" ref="E904:E967" si="45">TRIM(A904)</f>
        <v>631X9845</v>
      </c>
    </row>
    <row r="905" spans="1:5" x14ac:dyDescent="0.25">
      <c r="A905" s="4" t="s">
        <v>629</v>
      </c>
      <c r="B905" s="5" t="s">
        <v>1652</v>
      </c>
      <c r="C905" t="str">
        <f t="shared" si="43"/>
        <v/>
      </c>
      <c r="D905" t="str">
        <f t="shared" si="44"/>
        <v>Pallet</v>
      </c>
      <c r="E905" t="str">
        <f t="shared" si="45"/>
        <v>631X9901</v>
      </c>
    </row>
    <row r="906" spans="1:5" x14ac:dyDescent="0.25">
      <c r="A906" s="4" t="s">
        <v>630</v>
      </c>
      <c r="B906" s="5" t="s">
        <v>1653</v>
      </c>
      <c r="C906" t="str">
        <f t="shared" si="43"/>
        <v/>
      </c>
      <c r="D906" t="str">
        <f t="shared" si="44"/>
        <v>Pallet</v>
      </c>
      <c r="E906" t="str">
        <f t="shared" si="45"/>
        <v>631X9921</v>
      </c>
    </row>
    <row r="907" spans="1:5" x14ac:dyDescent="0.25">
      <c r="A907" s="4" t="s">
        <v>631</v>
      </c>
      <c r="B907" s="5" t="s">
        <v>1654</v>
      </c>
      <c r="C907" t="str">
        <f t="shared" si="43"/>
        <v>Logimat</v>
      </c>
      <c r="D907" t="str">
        <f t="shared" si="44"/>
        <v/>
      </c>
      <c r="E907" t="str">
        <f t="shared" si="45"/>
        <v>633B0011</v>
      </c>
    </row>
    <row r="908" spans="1:5" x14ac:dyDescent="0.25">
      <c r="A908" s="4" t="s">
        <v>632</v>
      </c>
      <c r="B908" s="5" t="s">
        <v>1655</v>
      </c>
      <c r="C908" t="str">
        <f t="shared" si="43"/>
        <v/>
      </c>
      <c r="D908" t="str">
        <f t="shared" si="44"/>
        <v>Pallet</v>
      </c>
      <c r="E908" t="str">
        <f t="shared" si="45"/>
        <v>633B0014</v>
      </c>
    </row>
    <row r="909" spans="1:5" x14ac:dyDescent="0.25">
      <c r="A909" s="4" t="s">
        <v>633</v>
      </c>
      <c r="B909" s="5" t="s">
        <v>1656</v>
      </c>
      <c r="C909" t="str">
        <f t="shared" si="43"/>
        <v>Logimat</v>
      </c>
      <c r="D909" t="str">
        <f t="shared" si="44"/>
        <v/>
      </c>
      <c r="E909" t="str">
        <f t="shared" si="45"/>
        <v>633B0015</v>
      </c>
    </row>
    <row r="910" spans="1:5" x14ac:dyDescent="0.25">
      <c r="A910" s="4" t="s">
        <v>634</v>
      </c>
      <c r="B910" s="5" t="s">
        <v>1657</v>
      </c>
      <c r="C910" t="str">
        <f t="shared" si="43"/>
        <v/>
      </c>
      <c r="D910" t="str">
        <f t="shared" si="44"/>
        <v>Pallet</v>
      </c>
      <c r="E910" t="str">
        <f t="shared" si="45"/>
        <v>633B0046</v>
      </c>
    </row>
    <row r="911" spans="1:5" x14ac:dyDescent="0.25">
      <c r="A911" s="4" t="s">
        <v>635</v>
      </c>
      <c r="B911" s="5" t="s">
        <v>1658</v>
      </c>
      <c r="C911" t="str">
        <f t="shared" si="43"/>
        <v>Logimat</v>
      </c>
      <c r="D911" t="str">
        <f t="shared" si="44"/>
        <v/>
      </c>
      <c r="E911" t="str">
        <f t="shared" si="45"/>
        <v>633B0117</v>
      </c>
    </row>
    <row r="912" spans="1:5" x14ac:dyDescent="0.25">
      <c r="A912" s="4" t="s">
        <v>636</v>
      </c>
      <c r="B912" s="5" t="s">
        <v>1659</v>
      </c>
      <c r="C912" t="str">
        <f t="shared" si="43"/>
        <v/>
      </c>
      <c r="D912" t="str">
        <f t="shared" si="44"/>
        <v>Pallet</v>
      </c>
      <c r="E912" t="str">
        <f t="shared" si="45"/>
        <v>633B0120</v>
      </c>
    </row>
    <row r="913" spans="1:5" x14ac:dyDescent="0.25">
      <c r="A913" s="4" t="s">
        <v>636</v>
      </c>
      <c r="B913" s="5" t="s">
        <v>1660</v>
      </c>
      <c r="C913" t="str">
        <f t="shared" si="43"/>
        <v/>
      </c>
      <c r="D913" t="str">
        <f t="shared" si="44"/>
        <v>Pallet</v>
      </c>
      <c r="E913" t="str">
        <f t="shared" si="45"/>
        <v>633B0120</v>
      </c>
    </row>
    <row r="914" spans="1:5" x14ac:dyDescent="0.25">
      <c r="A914" s="4" t="s">
        <v>636</v>
      </c>
      <c r="B914" s="5" t="s">
        <v>1661</v>
      </c>
      <c r="C914" t="str">
        <f t="shared" si="43"/>
        <v/>
      </c>
      <c r="D914" t="str">
        <f t="shared" si="44"/>
        <v>Pallet</v>
      </c>
      <c r="E914" t="str">
        <f t="shared" si="45"/>
        <v>633B0120</v>
      </c>
    </row>
    <row r="915" spans="1:5" x14ac:dyDescent="0.25">
      <c r="A915" s="4" t="s">
        <v>637</v>
      </c>
      <c r="B915" s="5" t="s">
        <v>1662</v>
      </c>
      <c r="C915" t="str">
        <f t="shared" si="43"/>
        <v>Logimat</v>
      </c>
      <c r="D915" t="str">
        <f t="shared" si="44"/>
        <v/>
      </c>
      <c r="E915" t="str">
        <f t="shared" si="45"/>
        <v>633B0204</v>
      </c>
    </row>
    <row r="916" spans="1:5" x14ac:dyDescent="0.25">
      <c r="A916" s="4" t="s">
        <v>638</v>
      </c>
      <c r="B916" s="5" t="s">
        <v>1663</v>
      </c>
      <c r="C916" t="str">
        <f t="shared" si="43"/>
        <v/>
      </c>
      <c r="D916" t="str">
        <f t="shared" si="44"/>
        <v/>
      </c>
      <c r="E916" t="str">
        <f t="shared" si="45"/>
        <v>633B0241</v>
      </c>
    </row>
    <row r="917" spans="1:5" x14ac:dyDescent="0.25">
      <c r="A917" s="4" t="s">
        <v>639</v>
      </c>
      <c r="B917" s="5" t="s">
        <v>1664</v>
      </c>
      <c r="C917" t="str">
        <f t="shared" si="43"/>
        <v/>
      </c>
      <c r="D917" t="str">
        <f t="shared" si="44"/>
        <v>Pallet</v>
      </c>
      <c r="E917" t="str">
        <f t="shared" si="45"/>
        <v>633B0293</v>
      </c>
    </row>
    <row r="918" spans="1:5" x14ac:dyDescent="0.25">
      <c r="A918" s="4" t="s">
        <v>640</v>
      </c>
      <c r="B918" s="5" t="s">
        <v>1665</v>
      </c>
      <c r="C918" t="str">
        <f t="shared" si="43"/>
        <v/>
      </c>
      <c r="D918" t="str">
        <f t="shared" si="44"/>
        <v>Pallet</v>
      </c>
      <c r="E918" t="str">
        <f t="shared" si="45"/>
        <v>633B0407</v>
      </c>
    </row>
    <row r="919" spans="1:5" x14ac:dyDescent="0.25">
      <c r="A919" s="4" t="s">
        <v>640</v>
      </c>
      <c r="B919" s="5" t="s">
        <v>1666</v>
      </c>
      <c r="C919" t="str">
        <f t="shared" si="43"/>
        <v/>
      </c>
      <c r="D919" t="str">
        <f t="shared" si="44"/>
        <v>Pallet</v>
      </c>
      <c r="E919" t="str">
        <f t="shared" si="45"/>
        <v>633B0407</v>
      </c>
    </row>
    <row r="920" spans="1:5" x14ac:dyDescent="0.25">
      <c r="A920" s="4" t="s">
        <v>641</v>
      </c>
      <c r="B920" s="5" t="s">
        <v>1667</v>
      </c>
      <c r="C920" t="str">
        <f t="shared" si="43"/>
        <v>Logimat</v>
      </c>
      <c r="D920" t="str">
        <f t="shared" si="44"/>
        <v/>
      </c>
      <c r="E920" t="str">
        <f t="shared" si="45"/>
        <v>633B0410</v>
      </c>
    </row>
    <row r="921" spans="1:5" x14ac:dyDescent="0.25">
      <c r="A921" s="4" t="s">
        <v>642</v>
      </c>
      <c r="B921" s="5" t="s">
        <v>1668</v>
      </c>
      <c r="C921" t="str">
        <f t="shared" si="43"/>
        <v>Logimat</v>
      </c>
      <c r="D921" t="str">
        <f t="shared" si="44"/>
        <v/>
      </c>
      <c r="E921" t="str">
        <f t="shared" si="45"/>
        <v>633B0644</v>
      </c>
    </row>
    <row r="922" spans="1:5" x14ac:dyDescent="0.25">
      <c r="A922" s="4" t="s">
        <v>642</v>
      </c>
      <c r="B922" s="5" t="s">
        <v>1669</v>
      </c>
      <c r="C922" t="str">
        <f t="shared" si="43"/>
        <v>Logimat</v>
      </c>
      <c r="D922" t="str">
        <f t="shared" si="44"/>
        <v/>
      </c>
      <c r="E922" t="str">
        <f t="shared" si="45"/>
        <v>633B0644</v>
      </c>
    </row>
    <row r="923" spans="1:5" x14ac:dyDescent="0.25">
      <c r="A923" s="4" t="s">
        <v>642</v>
      </c>
      <c r="B923" s="5" t="s">
        <v>1670</v>
      </c>
      <c r="C923" t="str">
        <f t="shared" si="43"/>
        <v>Logimat</v>
      </c>
      <c r="D923" t="str">
        <f t="shared" si="44"/>
        <v/>
      </c>
      <c r="E923" t="str">
        <f t="shared" si="45"/>
        <v>633B0644</v>
      </c>
    </row>
    <row r="924" spans="1:5" x14ac:dyDescent="0.25">
      <c r="A924" s="4" t="s">
        <v>642</v>
      </c>
      <c r="B924" s="5" t="s">
        <v>1671</v>
      </c>
      <c r="C924" t="str">
        <f t="shared" si="43"/>
        <v>Logimat</v>
      </c>
      <c r="D924" t="str">
        <f t="shared" si="44"/>
        <v/>
      </c>
      <c r="E924" t="str">
        <f t="shared" si="45"/>
        <v>633B0644</v>
      </c>
    </row>
    <row r="925" spans="1:5" x14ac:dyDescent="0.25">
      <c r="A925" s="4" t="s">
        <v>643</v>
      </c>
      <c r="B925" s="5" t="s">
        <v>1672</v>
      </c>
      <c r="C925" t="str">
        <f t="shared" si="43"/>
        <v>Logimat</v>
      </c>
      <c r="D925" t="str">
        <f t="shared" si="44"/>
        <v/>
      </c>
      <c r="E925" t="str">
        <f t="shared" si="45"/>
        <v>633B0674</v>
      </c>
    </row>
    <row r="926" spans="1:5" x14ac:dyDescent="0.25">
      <c r="A926" s="4" t="s">
        <v>643</v>
      </c>
      <c r="B926" s="5" t="s">
        <v>1673</v>
      </c>
      <c r="C926" t="str">
        <f t="shared" si="43"/>
        <v>Logimat</v>
      </c>
      <c r="D926" t="str">
        <f t="shared" si="44"/>
        <v/>
      </c>
      <c r="E926" t="str">
        <f t="shared" si="45"/>
        <v>633B0674</v>
      </c>
    </row>
    <row r="927" spans="1:5" x14ac:dyDescent="0.25">
      <c r="A927" s="4" t="s">
        <v>644</v>
      </c>
      <c r="B927" s="5" t="s">
        <v>1674</v>
      </c>
      <c r="C927" t="str">
        <f t="shared" si="43"/>
        <v>Logimat</v>
      </c>
      <c r="D927" t="str">
        <f t="shared" si="44"/>
        <v/>
      </c>
      <c r="E927" t="str">
        <f t="shared" si="45"/>
        <v>633B1004</v>
      </c>
    </row>
    <row r="928" spans="1:5" x14ac:dyDescent="0.25">
      <c r="A928" s="4" t="s">
        <v>644</v>
      </c>
      <c r="B928" s="5" t="s">
        <v>1675</v>
      </c>
      <c r="C928" t="str">
        <f t="shared" si="43"/>
        <v/>
      </c>
      <c r="D928" t="str">
        <f t="shared" si="44"/>
        <v>Pallet</v>
      </c>
      <c r="E928" t="str">
        <f t="shared" si="45"/>
        <v>633B1004</v>
      </c>
    </row>
    <row r="929" spans="1:5" x14ac:dyDescent="0.25">
      <c r="A929" s="4" t="s">
        <v>645</v>
      </c>
      <c r="B929" s="5" t="s">
        <v>1676</v>
      </c>
      <c r="C929" t="str">
        <f t="shared" si="43"/>
        <v>Logimat</v>
      </c>
      <c r="D929" t="str">
        <f t="shared" si="44"/>
        <v/>
      </c>
      <c r="E929" t="str">
        <f t="shared" si="45"/>
        <v>633B1005</v>
      </c>
    </row>
    <row r="930" spans="1:5" x14ac:dyDescent="0.25">
      <c r="A930" s="4" t="s">
        <v>645</v>
      </c>
      <c r="B930" s="5" t="s">
        <v>1677</v>
      </c>
      <c r="C930" t="str">
        <f t="shared" si="43"/>
        <v/>
      </c>
      <c r="D930" t="str">
        <f t="shared" si="44"/>
        <v>Pallet</v>
      </c>
      <c r="E930" t="str">
        <f t="shared" si="45"/>
        <v>633B1005</v>
      </c>
    </row>
    <row r="931" spans="1:5" x14ac:dyDescent="0.25">
      <c r="A931" s="4" t="s">
        <v>646</v>
      </c>
      <c r="B931" s="5" t="s">
        <v>1678</v>
      </c>
      <c r="C931" t="str">
        <f t="shared" si="43"/>
        <v/>
      </c>
      <c r="D931" t="str">
        <f t="shared" si="44"/>
        <v>Pallet</v>
      </c>
      <c r="E931" t="str">
        <f t="shared" si="45"/>
        <v>633B1029</v>
      </c>
    </row>
    <row r="932" spans="1:5" x14ac:dyDescent="0.25">
      <c r="A932" s="4" t="s">
        <v>647</v>
      </c>
      <c r="B932" s="5" t="s">
        <v>1679</v>
      </c>
      <c r="C932" t="str">
        <f t="shared" si="43"/>
        <v>Logimat</v>
      </c>
      <c r="D932" t="str">
        <f t="shared" si="44"/>
        <v/>
      </c>
      <c r="E932" t="str">
        <f t="shared" si="45"/>
        <v>633B1030</v>
      </c>
    </row>
    <row r="933" spans="1:5" x14ac:dyDescent="0.25">
      <c r="A933" s="4" t="s">
        <v>647</v>
      </c>
      <c r="B933" s="5" t="s">
        <v>1680</v>
      </c>
      <c r="C933" t="str">
        <f t="shared" si="43"/>
        <v>Logimat</v>
      </c>
      <c r="D933" t="str">
        <f t="shared" si="44"/>
        <v/>
      </c>
      <c r="E933" t="str">
        <f t="shared" si="45"/>
        <v>633B1030</v>
      </c>
    </row>
    <row r="934" spans="1:5" x14ac:dyDescent="0.25">
      <c r="A934" s="4" t="s">
        <v>647</v>
      </c>
      <c r="B934" s="5" t="s">
        <v>1681</v>
      </c>
      <c r="C934" t="str">
        <f t="shared" si="43"/>
        <v>Logimat</v>
      </c>
      <c r="D934" t="str">
        <f t="shared" si="44"/>
        <v/>
      </c>
      <c r="E934" t="str">
        <f t="shared" si="45"/>
        <v>633B1030</v>
      </c>
    </row>
    <row r="935" spans="1:5" x14ac:dyDescent="0.25">
      <c r="A935" s="4" t="s">
        <v>648</v>
      </c>
      <c r="B935" s="5" t="s">
        <v>1682</v>
      </c>
      <c r="C935" t="str">
        <f t="shared" si="43"/>
        <v/>
      </c>
      <c r="D935" t="str">
        <f t="shared" si="44"/>
        <v/>
      </c>
      <c r="E935" t="str">
        <f t="shared" si="45"/>
        <v>633B1043</v>
      </c>
    </row>
    <row r="936" spans="1:5" x14ac:dyDescent="0.25">
      <c r="A936" s="4" t="s">
        <v>649</v>
      </c>
      <c r="B936" s="5" t="s">
        <v>1683</v>
      </c>
      <c r="C936" t="str">
        <f t="shared" si="43"/>
        <v>Logimat</v>
      </c>
      <c r="D936" t="str">
        <f t="shared" si="44"/>
        <v/>
      </c>
      <c r="E936" t="str">
        <f t="shared" si="45"/>
        <v>633B1056</v>
      </c>
    </row>
    <row r="937" spans="1:5" x14ac:dyDescent="0.25">
      <c r="A937" s="4" t="s">
        <v>650</v>
      </c>
      <c r="B937" s="5" t="s">
        <v>1684</v>
      </c>
      <c r="C937" t="str">
        <f t="shared" si="43"/>
        <v>Logimat</v>
      </c>
      <c r="D937" t="str">
        <f t="shared" si="44"/>
        <v/>
      </c>
      <c r="E937" t="str">
        <f t="shared" si="45"/>
        <v>633B1136</v>
      </c>
    </row>
    <row r="938" spans="1:5" x14ac:dyDescent="0.25">
      <c r="A938" s="4" t="s">
        <v>650</v>
      </c>
      <c r="B938" s="5" t="s">
        <v>1685</v>
      </c>
      <c r="C938" t="str">
        <f t="shared" si="43"/>
        <v/>
      </c>
      <c r="D938" t="str">
        <f t="shared" si="44"/>
        <v>Pallet</v>
      </c>
      <c r="E938" t="str">
        <f t="shared" si="45"/>
        <v>633B1136</v>
      </c>
    </row>
    <row r="939" spans="1:5" x14ac:dyDescent="0.25">
      <c r="A939" s="4" t="s">
        <v>651</v>
      </c>
      <c r="B939" s="5" t="s">
        <v>1686</v>
      </c>
      <c r="C939" t="str">
        <f t="shared" si="43"/>
        <v/>
      </c>
      <c r="D939" t="str">
        <f t="shared" si="44"/>
        <v>Pallet</v>
      </c>
      <c r="E939" t="str">
        <f t="shared" si="45"/>
        <v>633B1146</v>
      </c>
    </row>
    <row r="940" spans="1:5" x14ac:dyDescent="0.25">
      <c r="A940" s="4" t="s">
        <v>652</v>
      </c>
      <c r="B940" s="5" t="s">
        <v>1687</v>
      </c>
      <c r="C940" t="str">
        <f t="shared" si="43"/>
        <v>Logimat</v>
      </c>
      <c r="D940" t="str">
        <f t="shared" si="44"/>
        <v/>
      </c>
      <c r="E940" t="str">
        <f t="shared" si="45"/>
        <v>633B1148</v>
      </c>
    </row>
    <row r="941" spans="1:5" x14ac:dyDescent="0.25">
      <c r="A941" s="4" t="s">
        <v>653</v>
      </c>
      <c r="B941" s="5" t="s">
        <v>1688</v>
      </c>
      <c r="C941" t="str">
        <f t="shared" si="43"/>
        <v>Logimat</v>
      </c>
      <c r="D941" t="str">
        <f t="shared" si="44"/>
        <v/>
      </c>
      <c r="E941" t="str">
        <f t="shared" si="45"/>
        <v>633B1243</v>
      </c>
    </row>
    <row r="942" spans="1:5" x14ac:dyDescent="0.25">
      <c r="A942" s="4" t="s">
        <v>654</v>
      </c>
      <c r="B942" s="5" t="s">
        <v>1689</v>
      </c>
      <c r="C942" t="str">
        <f t="shared" si="43"/>
        <v/>
      </c>
      <c r="D942" t="str">
        <f t="shared" si="44"/>
        <v>Pallet</v>
      </c>
      <c r="E942" t="str">
        <f t="shared" si="45"/>
        <v>633B1267</v>
      </c>
    </row>
    <row r="943" spans="1:5" x14ac:dyDescent="0.25">
      <c r="A943" s="4" t="s">
        <v>654</v>
      </c>
      <c r="B943" s="5" t="s">
        <v>1690</v>
      </c>
      <c r="C943" t="str">
        <f t="shared" si="43"/>
        <v>Logimat</v>
      </c>
      <c r="D943" t="str">
        <f t="shared" si="44"/>
        <v/>
      </c>
      <c r="E943" t="str">
        <f t="shared" si="45"/>
        <v>633B1267</v>
      </c>
    </row>
    <row r="944" spans="1:5" x14ac:dyDescent="0.25">
      <c r="A944" s="4" t="s">
        <v>655</v>
      </c>
      <c r="B944" s="5" t="s">
        <v>1691</v>
      </c>
      <c r="C944" t="str">
        <f t="shared" si="43"/>
        <v>Logimat</v>
      </c>
      <c r="D944" t="str">
        <f t="shared" si="44"/>
        <v/>
      </c>
      <c r="E944" t="str">
        <f t="shared" si="45"/>
        <v>633B1384</v>
      </c>
    </row>
    <row r="945" spans="1:5" x14ac:dyDescent="0.25">
      <c r="A945" s="4" t="s">
        <v>656</v>
      </c>
      <c r="B945" s="5" t="s">
        <v>1692</v>
      </c>
      <c r="C945" t="str">
        <f t="shared" si="43"/>
        <v/>
      </c>
      <c r="D945" t="str">
        <f t="shared" si="44"/>
        <v>Pallet</v>
      </c>
      <c r="E945" t="str">
        <f t="shared" si="45"/>
        <v>633B1428</v>
      </c>
    </row>
    <row r="946" spans="1:5" x14ac:dyDescent="0.25">
      <c r="A946" s="4" t="s">
        <v>657</v>
      </c>
      <c r="B946" s="5" t="s">
        <v>1693</v>
      </c>
      <c r="C946" t="str">
        <f t="shared" si="43"/>
        <v>Logimat</v>
      </c>
      <c r="D946" t="str">
        <f t="shared" si="44"/>
        <v/>
      </c>
      <c r="E946" t="str">
        <f t="shared" si="45"/>
        <v>633B1440</v>
      </c>
    </row>
    <row r="947" spans="1:5" x14ac:dyDescent="0.25">
      <c r="A947" s="4" t="s">
        <v>657</v>
      </c>
      <c r="B947" s="5" t="s">
        <v>1694</v>
      </c>
      <c r="C947" t="str">
        <f t="shared" si="43"/>
        <v>Logimat</v>
      </c>
      <c r="D947" t="str">
        <f t="shared" si="44"/>
        <v/>
      </c>
      <c r="E947" t="str">
        <f t="shared" si="45"/>
        <v>633B1440</v>
      </c>
    </row>
    <row r="948" spans="1:5" x14ac:dyDescent="0.25">
      <c r="A948" s="4" t="s">
        <v>658</v>
      </c>
      <c r="B948" s="5" t="s">
        <v>1695</v>
      </c>
      <c r="C948" t="str">
        <f t="shared" si="43"/>
        <v/>
      </c>
      <c r="D948" t="str">
        <f t="shared" si="44"/>
        <v>Pallet</v>
      </c>
      <c r="E948" t="str">
        <f t="shared" si="45"/>
        <v>633B1441</v>
      </c>
    </row>
    <row r="949" spans="1:5" x14ac:dyDescent="0.25">
      <c r="A949" s="4" t="s">
        <v>659</v>
      </c>
      <c r="B949" s="5" t="s">
        <v>1696</v>
      </c>
      <c r="C949" t="str">
        <f t="shared" si="43"/>
        <v>Logimat</v>
      </c>
      <c r="D949" t="str">
        <f t="shared" si="44"/>
        <v/>
      </c>
      <c r="E949" t="str">
        <f t="shared" si="45"/>
        <v>633B1460</v>
      </c>
    </row>
    <row r="950" spans="1:5" x14ac:dyDescent="0.25">
      <c r="A950" s="4" t="s">
        <v>660</v>
      </c>
      <c r="B950" s="5" t="s">
        <v>1697</v>
      </c>
      <c r="C950" t="str">
        <f t="shared" si="43"/>
        <v/>
      </c>
      <c r="D950" t="str">
        <f t="shared" si="44"/>
        <v>Pallet</v>
      </c>
      <c r="E950" t="str">
        <f t="shared" si="45"/>
        <v>633B1461</v>
      </c>
    </row>
    <row r="951" spans="1:5" x14ac:dyDescent="0.25">
      <c r="A951" s="4" t="s">
        <v>661</v>
      </c>
      <c r="B951" s="5" t="s">
        <v>1698</v>
      </c>
      <c r="C951" t="str">
        <f t="shared" si="43"/>
        <v/>
      </c>
      <c r="D951" t="str">
        <f t="shared" si="44"/>
        <v>Pallet</v>
      </c>
      <c r="E951" t="str">
        <f t="shared" si="45"/>
        <v>633B1462</v>
      </c>
    </row>
    <row r="952" spans="1:5" x14ac:dyDescent="0.25">
      <c r="A952" s="4" t="s">
        <v>662</v>
      </c>
      <c r="B952" s="5" t="s">
        <v>1699</v>
      </c>
      <c r="C952" t="str">
        <f t="shared" si="43"/>
        <v/>
      </c>
      <c r="D952" t="str">
        <f t="shared" si="44"/>
        <v>Pallet</v>
      </c>
      <c r="E952" t="str">
        <f t="shared" si="45"/>
        <v>633B1808</v>
      </c>
    </row>
    <row r="953" spans="1:5" x14ac:dyDescent="0.25">
      <c r="A953" s="4" t="s">
        <v>663</v>
      </c>
      <c r="B953" s="5" t="s">
        <v>1700</v>
      </c>
      <c r="C953" t="str">
        <f t="shared" si="43"/>
        <v/>
      </c>
      <c r="D953" t="str">
        <f t="shared" si="44"/>
        <v/>
      </c>
      <c r="E953" t="str">
        <f t="shared" si="45"/>
        <v>633B1809</v>
      </c>
    </row>
    <row r="954" spans="1:5" x14ac:dyDescent="0.25">
      <c r="A954" s="4" t="s">
        <v>663</v>
      </c>
      <c r="B954" s="5" t="s">
        <v>1701</v>
      </c>
      <c r="C954" t="str">
        <f t="shared" si="43"/>
        <v/>
      </c>
      <c r="D954" t="str">
        <f t="shared" si="44"/>
        <v>Pallet</v>
      </c>
      <c r="E954" t="str">
        <f t="shared" si="45"/>
        <v>633B1809</v>
      </c>
    </row>
    <row r="955" spans="1:5" x14ac:dyDescent="0.25">
      <c r="A955" s="4" t="s">
        <v>663</v>
      </c>
      <c r="B955" s="5" t="s">
        <v>1702</v>
      </c>
      <c r="C955" t="str">
        <f t="shared" si="43"/>
        <v/>
      </c>
      <c r="D955" t="str">
        <f t="shared" si="44"/>
        <v>Pallet</v>
      </c>
      <c r="E955" t="str">
        <f t="shared" si="45"/>
        <v>633B1809</v>
      </c>
    </row>
    <row r="956" spans="1:5" x14ac:dyDescent="0.25">
      <c r="A956" s="4" t="s">
        <v>664</v>
      </c>
      <c r="B956" s="5" t="s">
        <v>1703</v>
      </c>
      <c r="C956" t="str">
        <f t="shared" si="43"/>
        <v>Logimat</v>
      </c>
      <c r="D956" t="str">
        <f t="shared" si="44"/>
        <v/>
      </c>
      <c r="E956" t="str">
        <f t="shared" si="45"/>
        <v>633B1810</v>
      </c>
    </row>
    <row r="957" spans="1:5" x14ac:dyDescent="0.25">
      <c r="A957" s="4" t="s">
        <v>664</v>
      </c>
      <c r="B957" s="5" t="s">
        <v>1704</v>
      </c>
      <c r="C957" t="str">
        <f t="shared" si="43"/>
        <v>Logimat</v>
      </c>
      <c r="D957" t="str">
        <f t="shared" si="44"/>
        <v/>
      </c>
      <c r="E957" t="str">
        <f t="shared" si="45"/>
        <v>633B1810</v>
      </c>
    </row>
    <row r="958" spans="1:5" x14ac:dyDescent="0.25">
      <c r="A958" s="4" t="s">
        <v>664</v>
      </c>
      <c r="B958" s="5" t="s">
        <v>1705</v>
      </c>
      <c r="C958" t="str">
        <f t="shared" si="43"/>
        <v>Logimat</v>
      </c>
      <c r="D958" t="str">
        <f t="shared" si="44"/>
        <v/>
      </c>
      <c r="E958" t="str">
        <f t="shared" si="45"/>
        <v>633B1810</v>
      </c>
    </row>
    <row r="959" spans="1:5" x14ac:dyDescent="0.25">
      <c r="A959" s="4" t="s">
        <v>665</v>
      </c>
      <c r="B959" s="5" t="s">
        <v>1706</v>
      </c>
      <c r="C959" t="str">
        <f t="shared" si="43"/>
        <v>Logimat</v>
      </c>
      <c r="D959" t="str">
        <f t="shared" si="44"/>
        <v/>
      </c>
      <c r="E959" t="str">
        <f t="shared" si="45"/>
        <v>633B1815</v>
      </c>
    </row>
    <row r="960" spans="1:5" x14ac:dyDescent="0.25">
      <c r="A960" s="4" t="s">
        <v>666</v>
      </c>
      <c r="B960" s="5" t="s">
        <v>1707</v>
      </c>
      <c r="C960" t="str">
        <f t="shared" si="43"/>
        <v>Logimat</v>
      </c>
      <c r="D960" t="str">
        <f t="shared" si="44"/>
        <v/>
      </c>
      <c r="E960" t="str">
        <f t="shared" si="45"/>
        <v>633B1816</v>
      </c>
    </row>
    <row r="961" spans="1:5" x14ac:dyDescent="0.25">
      <c r="A961" s="4" t="s">
        <v>667</v>
      </c>
      <c r="B961" s="5" t="s">
        <v>1708</v>
      </c>
      <c r="C961" t="str">
        <f t="shared" si="43"/>
        <v/>
      </c>
      <c r="D961" t="str">
        <f t="shared" si="44"/>
        <v/>
      </c>
      <c r="E961" t="str">
        <f t="shared" si="45"/>
        <v>633B1817</v>
      </c>
    </row>
    <row r="962" spans="1:5" x14ac:dyDescent="0.25">
      <c r="A962" s="4" t="s">
        <v>667</v>
      </c>
      <c r="B962" s="5" t="s">
        <v>1709</v>
      </c>
      <c r="C962" t="str">
        <f t="shared" si="43"/>
        <v/>
      </c>
      <c r="D962" t="str">
        <f t="shared" si="44"/>
        <v/>
      </c>
      <c r="E962" t="str">
        <f t="shared" si="45"/>
        <v>633B1817</v>
      </c>
    </row>
    <row r="963" spans="1:5" x14ac:dyDescent="0.25">
      <c r="A963" s="4" t="s">
        <v>668</v>
      </c>
      <c r="B963" s="5" t="s">
        <v>1710</v>
      </c>
      <c r="C963" t="str">
        <f t="shared" si="43"/>
        <v>Logimat</v>
      </c>
      <c r="D963" t="str">
        <f t="shared" si="44"/>
        <v/>
      </c>
      <c r="E963" t="str">
        <f t="shared" si="45"/>
        <v>633B1818</v>
      </c>
    </row>
    <row r="964" spans="1:5" x14ac:dyDescent="0.25">
      <c r="A964" s="4" t="s">
        <v>669</v>
      </c>
      <c r="B964" s="5" t="s">
        <v>1711</v>
      </c>
      <c r="C964" t="str">
        <f t="shared" si="43"/>
        <v>Logimat</v>
      </c>
      <c r="D964" t="str">
        <f t="shared" si="44"/>
        <v/>
      </c>
      <c r="E964" t="str">
        <f t="shared" si="45"/>
        <v>633B1834</v>
      </c>
    </row>
    <row r="965" spans="1:5" x14ac:dyDescent="0.25">
      <c r="A965" s="4" t="s">
        <v>669</v>
      </c>
      <c r="B965" s="5" t="s">
        <v>1712</v>
      </c>
      <c r="C965" t="str">
        <f t="shared" si="43"/>
        <v>Logimat</v>
      </c>
      <c r="D965" t="str">
        <f t="shared" si="44"/>
        <v/>
      </c>
      <c r="E965" t="str">
        <f t="shared" si="45"/>
        <v>633B1834</v>
      </c>
    </row>
    <row r="966" spans="1:5" x14ac:dyDescent="0.25">
      <c r="A966" s="4" t="s">
        <v>670</v>
      </c>
      <c r="B966" s="5" t="s">
        <v>1713</v>
      </c>
      <c r="C966" t="str">
        <f t="shared" si="43"/>
        <v/>
      </c>
      <c r="D966" t="str">
        <f t="shared" si="44"/>
        <v>Pallet</v>
      </c>
      <c r="E966" t="str">
        <f t="shared" si="45"/>
        <v>633B1955</v>
      </c>
    </row>
    <row r="967" spans="1:5" x14ac:dyDescent="0.25">
      <c r="A967" s="4" t="s">
        <v>671</v>
      </c>
      <c r="B967" s="5" t="s">
        <v>1714</v>
      </c>
      <c r="C967" t="str">
        <f t="shared" si="43"/>
        <v/>
      </c>
      <c r="D967" t="str">
        <f t="shared" si="44"/>
        <v>Pallet</v>
      </c>
      <c r="E967" t="str">
        <f t="shared" si="45"/>
        <v>633B1956</v>
      </c>
    </row>
    <row r="968" spans="1:5" x14ac:dyDescent="0.25">
      <c r="A968" s="4" t="s">
        <v>671</v>
      </c>
      <c r="B968" s="5" t="s">
        <v>1715</v>
      </c>
      <c r="C968" t="str">
        <f t="shared" ref="C968:C1031" si="46">IF(OR(LEFT(B968,2)="08",LEFT(B968,2)="09"),C$6,"")</f>
        <v/>
      </c>
      <c r="D968" t="str">
        <f t="shared" ref="D968:D1031" si="47">IF(AND(C968="",VALUE(LEFT(B968,2))&lt;19),D$6,"")</f>
        <v>Pallet</v>
      </c>
      <c r="E968" t="str">
        <f t="shared" ref="E968:E1031" si="48">TRIM(A968)</f>
        <v>633B1956</v>
      </c>
    </row>
    <row r="969" spans="1:5" x14ac:dyDescent="0.25">
      <c r="A969" s="4" t="s">
        <v>672</v>
      </c>
      <c r="B969" s="5" t="s">
        <v>1716</v>
      </c>
      <c r="C969" t="str">
        <f t="shared" si="46"/>
        <v>Logimat</v>
      </c>
      <c r="D969" t="str">
        <f t="shared" si="47"/>
        <v/>
      </c>
      <c r="E969" t="str">
        <f t="shared" si="48"/>
        <v>633B9008</v>
      </c>
    </row>
    <row r="970" spans="1:5" x14ac:dyDescent="0.25">
      <c r="A970" s="4" t="s">
        <v>673</v>
      </c>
      <c r="B970" s="5" t="s">
        <v>897</v>
      </c>
      <c r="C970" t="str">
        <f t="shared" si="46"/>
        <v/>
      </c>
      <c r="D970" t="str">
        <f t="shared" si="47"/>
        <v>Pallet</v>
      </c>
      <c r="E970" t="str">
        <f t="shared" si="48"/>
        <v>633B9017</v>
      </c>
    </row>
    <row r="971" spans="1:5" x14ac:dyDescent="0.25">
      <c r="A971" s="4" t="s">
        <v>673</v>
      </c>
      <c r="B971" s="5" t="s">
        <v>1717</v>
      </c>
      <c r="C971" t="str">
        <f t="shared" si="46"/>
        <v>Logimat</v>
      </c>
      <c r="D971" t="str">
        <f t="shared" si="47"/>
        <v/>
      </c>
      <c r="E971" t="str">
        <f t="shared" si="48"/>
        <v>633B9017</v>
      </c>
    </row>
    <row r="972" spans="1:5" x14ac:dyDescent="0.25">
      <c r="A972" s="4" t="s">
        <v>674</v>
      </c>
      <c r="B972" s="5" t="s">
        <v>1718</v>
      </c>
      <c r="C972" t="str">
        <f t="shared" si="46"/>
        <v>Logimat</v>
      </c>
      <c r="D972" t="str">
        <f t="shared" si="47"/>
        <v/>
      </c>
      <c r="E972" t="str">
        <f t="shared" si="48"/>
        <v>633B9018</v>
      </c>
    </row>
    <row r="973" spans="1:5" x14ac:dyDescent="0.25">
      <c r="A973" s="4" t="s">
        <v>674</v>
      </c>
      <c r="B973" s="5" t="s">
        <v>1719</v>
      </c>
      <c r="C973" t="str">
        <f t="shared" si="46"/>
        <v>Logimat</v>
      </c>
      <c r="D973" t="str">
        <f t="shared" si="47"/>
        <v/>
      </c>
      <c r="E973" t="str">
        <f t="shared" si="48"/>
        <v>633B9018</v>
      </c>
    </row>
    <row r="974" spans="1:5" x14ac:dyDescent="0.25">
      <c r="A974" s="4" t="s">
        <v>675</v>
      </c>
      <c r="B974" s="5" t="s">
        <v>1720</v>
      </c>
      <c r="C974" t="str">
        <f t="shared" si="46"/>
        <v>Logimat</v>
      </c>
      <c r="D974" t="str">
        <f t="shared" si="47"/>
        <v/>
      </c>
      <c r="E974" t="str">
        <f t="shared" si="48"/>
        <v>633B9029</v>
      </c>
    </row>
    <row r="975" spans="1:5" x14ac:dyDescent="0.25">
      <c r="A975" s="4" t="s">
        <v>676</v>
      </c>
      <c r="B975" s="5" t="s">
        <v>1721</v>
      </c>
      <c r="C975" t="str">
        <f t="shared" si="46"/>
        <v>Logimat</v>
      </c>
      <c r="D975" t="str">
        <f t="shared" si="47"/>
        <v/>
      </c>
      <c r="E975" t="str">
        <f t="shared" si="48"/>
        <v>633X0053</v>
      </c>
    </row>
    <row r="976" spans="1:5" x14ac:dyDescent="0.25">
      <c r="A976" s="4" t="s">
        <v>677</v>
      </c>
      <c r="B976" s="5" t="s">
        <v>1722</v>
      </c>
      <c r="C976" t="str">
        <f t="shared" si="46"/>
        <v>Logimat</v>
      </c>
      <c r="D976" t="str">
        <f t="shared" si="47"/>
        <v/>
      </c>
      <c r="E976" t="str">
        <f t="shared" si="48"/>
        <v>633X0063</v>
      </c>
    </row>
    <row r="977" spans="1:5" x14ac:dyDescent="0.25">
      <c r="A977" s="4" t="s">
        <v>678</v>
      </c>
      <c r="B977" s="5" t="s">
        <v>1723</v>
      </c>
      <c r="C977" t="str">
        <f t="shared" si="46"/>
        <v>Logimat</v>
      </c>
      <c r="D977" t="str">
        <f t="shared" si="47"/>
        <v/>
      </c>
      <c r="E977" t="str">
        <f t="shared" si="48"/>
        <v>633X0081</v>
      </c>
    </row>
    <row r="978" spans="1:5" x14ac:dyDescent="0.25">
      <c r="A978" s="4" t="s">
        <v>678</v>
      </c>
      <c r="B978" s="5" t="s">
        <v>1724</v>
      </c>
      <c r="C978" t="str">
        <f t="shared" si="46"/>
        <v>Logimat</v>
      </c>
      <c r="D978" t="str">
        <f t="shared" si="47"/>
        <v/>
      </c>
      <c r="E978" t="str">
        <f t="shared" si="48"/>
        <v>633X0081</v>
      </c>
    </row>
    <row r="979" spans="1:5" x14ac:dyDescent="0.25">
      <c r="A979" s="4" t="s">
        <v>679</v>
      </c>
      <c r="B979" s="5" t="s">
        <v>1725</v>
      </c>
      <c r="C979" t="str">
        <f t="shared" si="46"/>
        <v>Logimat</v>
      </c>
      <c r="D979" t="str">
        <f t="shared" si="47"/>
        <v/>
      </c>
      <c r="E979" t="str">
        <f t="shared" si="48"/>
        <v>633X0170</v>
      </c>
    </row>
    <row r="980" spans="1:5" x14ac:dyDescent="0.25">
      <c r="A980" s="4" t="s">
        <v>679</v>
      </c>
      <c r="B980" s="5" t="s">
        <v>1726</v>
      </c>
      <c r="C980" t="str">
        <f t="shared" si="46"/>
        <v>Logimat</v>
      </c>
      <c r="D980" t="str">
        <f t="shared" si="47"/>
        <v/>
      </c>
      <c r="E980" t="str">
        <f t="shared" si="48"/>
        <v>633X0170</v>
      </c>
    </row>
    <row r="981" spans="1:5" x14ac:dyDescent="0.25">
      <c r="A981" s="4" t="s">
        <v>680</v>
      </c>
      <c r="B981" s="5" t="s">
        <v>1727</v>
      </c>
      <c r="C981" t="str">
        <f t="shared" si="46"/>
        <v/>
      </c>
      <c r="D981" t="str">
        <f t="shared" si="47"/>
        <v>Pallet</v>
      </c>
      <c r="E981" t="str">
        <f t="shared" si="48"/>
        <v>633X1028</v>
      </c>
    </row>
    <row r="982" spans="1:5" x14ac:dyDescent="0.25">
      <c r="A982" s="4" t="s">
        <v>681</v>
      </c>
      <c r="B982" s="5" t="s">
        <v>1728</v>
      </c>
      <c r="C982" t="str">
        <f t="shared" si="46"/>
        <v>Logimat</v>
      </c>
      <c r="D982" t="str">
        <f t="shared" si="47"/>
        <v/>
      </c>
      <c r="E982" t="str">
        <f t="shared" si="48"/>
        <v>663X1253</v>
      </c>
    </row>
    <row r="983" spans="1:5" x14ac:dyDescent="0.25">
      <c r="A983" s="4" t="s">
        <v>682</v>
      </c>
      <c r="B983" s="5" t="s">
        <v>1729</v>
      </c>
      <c r="C983" t="str">
        <f t="shared" si="46"/>
        <v>Logimat</v>
      </c>
      <c r="D983" t="str">
        <f t="shared" si="47"/>
        <v/>
      </c>
      <c r="E983" t="str">
        <f t="shared" si="48"/>
        <v>663X6020</v>
      </c>
    </row>
    <row r="984" spans="1:5" x14ac:dyDescent="0.25">
      <c r="A984" s="4" t="s">
        <v>683</v>
      </c>
      <c r="B984" s="5" t="s">
        <v>1730</v>
      </c>
      <c r="C984" t="str">
        <f t="shared" si="46"/>
        <v/>
      </c>
      <c r="D984" t="str">
        <f t="shared" si="47"/>
        <v/>
      </c>
      <c r="E984" t="str">
        <f t="shared" si="48"/>
        <v>681X0143</v>
      </c>
    </row>
    <row r="985" spans="1:5" x14ac:dyDescent="0.25">
      <c r="A985" s="4" t="s">
        <v>684</v>
      </c>
      <c r="B985" s="5" t="s">
        <v>1731</v>
      </c>
      <c r="C985" t="str">
        <f t="shared" si="46"/>
        <v>Logimat</v>
      </c>
      <c r="D985" t="str">
        <f t="shared" si="47"/>
        <v/>
      </c>
      <c r="E985" t="str">
        <f t="shared" si="48"/>
        <v>681X0179</v>
      </c>
    </row>
    <row r="986" spans="1:5" x14ac:dyDescent="0.25">
      <c r="A986" s="4" t="s">
        <v>684</v>
      </c>
      <c r="B986" s="5" t="s">
        <v>1732</v>
      </c>
      <c r="C986" t="str">
        <f t="shared" si="46"/>
        <v/>
      </c>
      <c r="D986" t="str">
        <f t="shared" si="47"/>
        <v>Pallet</v>
      </c>
      <c r="E986" t="str">
        <f t="shared" si="48"/>
        <v>681X0179</v>
      </c>
    </row>
    <row r="987" spans="1:5" x14ac:dyDescent="0.25">
      <c r="A987" s="4" t="s">
        <v>685</v>
      </c>
      <c r="B987" s="5" t="s">
        <v>1733</v>
      </c>
      <c r="C987" t="str">
        <f t="shared" si="46"/>
        <v/>
      </c>
      <c r="D987" t="str">
        <f t="shared" si="47"/>
        <v/>
      </c>
      <c r="E987" t="str">
        <f t="shared" si="48"/>
        <v>681X0323</v>
      </c>
    </row>
    <row r="988" spans="1:5" x14ac:dyDescent="0.25">
      <c r="A988" s="4" t="s">
        <v>686</v>
      </c>
      <c r="B988" s="5" t="s">
        <v>1734</v>
      </c>
      <c r="C988" t="str">
        <f t="shared" si="46"/>
        <v/>
      </c>
      <c r="D988" t="str">
        <f t="shared" si="47"/>
        <v/>
      </c>
      <c r="E988" t="str">
        <f t="shared" si="48"/>
        <v>681X0526</v>
      </c>
    </row>
    <row r="989" spans="1:5" x14ac:dyDescent="0.25">
      <c r="A989" s="4" t="s">
        <v>686</v>
      </c>
      <c r="B989" s="5" t="s">
        <v>1735</v>
      </c>
      <c r="C989" t="str">
        <f t="shared" si="46"/>
        <v/>
      </c>
      <c r="D989" t="str">
        <f t="shared" si="47"/>
        <v/>
      </c>
      <c r="E989" t="str">
        <f t="shared" si="48"/>
        <v>681X0526</v>
      </c>
    </row>
    <row r="990" spans="1:5" x14ac:dyDescent="0.25">
      <c r="A990" s="4" t="s">
        <v>686</v>
      </c>
      <c r="B990" s="5" t="s">
        <v>1736</v>
      </c>
      <c r="C990" t="str">
        <f t="shared" si="46"/>
        <v/>
      </c>
      <c r="D990" t="str">
        <f t="shared" si="47"/>
        <v/>
      </c>
      <c r="E990" t="str">
        <f t="shared" si="48"/>
        <v>681X0526</v>
      </c>
    </row>
    <row r="991" spans="1:5" x14ac:dyDescent="0.25">
      <c r="A991" s="4" t="s">
        <v>686</v>
      </c>
      <c r="B991" s="5" t="s">
        <v>1737</v>
      </c>
      <c r="C991" t="str">
        <f t="shared" si="46"/>
        <v/>
      </c>
      <c r="D991" t="str">
        <f t="shared" si="47"/>
        <v/>
      </c>
      <c r="E991" t="str">
        <f t="shared" si="48"/>
        <v>681X0526</v>
      </c>
    </row>
    <row r="992" spans="1:5" x14ac:dyDescent="0.25">
      <c r="A992" s="4" t="s">
        <v>687</v>
      </c>
      <c r="B992" s="5" t="s">
        <v>1738</v>
      </c>
      <c r="C992" t="str">
        <f t="shared" si="46"/>
        <v>Logimat</v>
      </c>
      <c r="D992" t="str">
        <f t="shared" si="47"/>
        <v/>
      </c>
      <c r="E992" t="str">
        <f t="shared" si="48"/>
        <v>681X0614</v>
      </c>
    </row>
    <row r="993" spans="1:5" x14ac:dyDescent="0.25">
      <c r="A993" s="4" t="s">
        <v>687</v>
      </c>
      <c r="B993" s="5" t="s">
        <v>1739</v>
      </c>
      <c r="C993" t="str">
        <f t="shared" si="46"/>
        <v>Logimat</v>
      </c>
      <c r="D993" t="str">
        <f t="shared" si="47"/>
        <v/>
      </c>
      <c r="E993" t="str">
        <f t="shared" si="48"/>
        <v>681X0614</v>
      </c>
    </row>
    <row r="994" spans="1:5" x14ac:dyDescent="0.25">
      <c r="A994" s="4" t="s">
        <v>687</v>
      </c>
      <c r="B994" s="5" t="s">
        <v>1740</v>
      </c>
      <c r="C994" t="str">
        <f t="shared" si="46"/>
        <v>Logimat</v>
      </c>
      <c r="D994" t="str">
        <f t="shared" si="47"/>
        <v/>
      </c>
      <c r="E994" t="str">
        <f t="shared" si="48"/>
        <v>681X0614</v>
      </c>
    </row>
    <row r="995" spans="1:5" x14ac:dyDescent="0.25">
      <c r="A995" s="4" t="s">
        <v>688</v>
      </c>
      <c r="B995" s="5" t="s">
        <v>1741</v>
      </c>
      <c r="C995" t="str">
        <f t="shared" si="46"/>
        <v>Logimat</v>
      </c>
      <c r="D995" t="str">
        <f t="shared" si="47"/>
        <v/>
      </c>
      <c r="E995" t="str">
        <f t="shared" si="48"/>
        <v>681X0632</v>
      </c>
    </row>
    <row r="996" spans="1:5" x14ac:dyDescent="0.25">
      <c r="A996" s="4" t="s">
        <v>689</v>
      </c>
      <c r="B996" s="5" t="s">
        <v>1742</v>
      </c>
      <c r="C996" t="str">
        <f t="shared" si="46"/>
        <v>Logimat</v>
      </c>
      <c r="D996" t="str">
        <f t="shared" si="47"/>
        <v/>
      </c>
      <c r="E996" t="str">
        <f t="shared" si="48"/>
        <v>681X1040</v>
      </c>
    </row>
    <row r="997" spans="1:5" x14ac:dyDescent="0.25">
      <c r="A997" s="4" t="s">
        <v>690</v>
      </c>
      <c r="B997" s="5" t="s">
        <v>1743</v>
      </c>
      <c r="C997" t="str">
        <f t="shared" si="46"/>
        <v/>
      </c>
      <c r="D997" t="str">
        <f t="shared" si="47"/>
        <v>Pallet</v>
      </c>
      <c r="E997" t="str">
        <f t="shared" si="48"/>
        <v>681X1144</v>
      </c>
    </row>
    <row r="998" spans="1:5" x14ac:dyDescent="0.25">
      <c r="A998" s="4" t="s">
        <v>690</v>
      </c>
      <c r="B998" s="5" t="s">
        <v>1744</v>
      </c>
      <c r="C998" t="str">
        <f t="shared" si="46"/>
        <v/>
      </c>
      <c r="D998" t="str">
        <f t="shared" si="47"/>
        <v>Pallet</v>
      </c>
      <c r="E998" t="str">
        <f t="shared" si="48"/>
        <v>681X1144</v>
      </c>
    </row>
    <row r="999" spans="1:5" x14ac:dyDescent="0.25">
      <c r="A999" s="4" t="s">
        <v>691</v>
      </c>
      <c r="B999" s="5" t="s">
        <v>1745</v>
      </c>
      <c r="C999" t="str">
        <f t="shared" si="46"/>
        <v/>
      </c>
      <c r="D999" t="str">
        <f t="shared" si="47"/>
        <v/>
      </c>
      <c r="E999" t="str">
        <f t="shared" si="48"/>
        <v>681X1146</v>
      </c>
    </row>
    <row r="1000" spans="1:5" x14ac:dyDescent="0.25">
      <c r="A1000" s="4" t="s">
        <v>692</v>
      </c>
      <c r="B1000" s="5" t="s">
        <v>1746</v>
      </c>
      <c r="C1000" t="str">
        <f t="shared" si="46"/>
        <v>Logimat</v>
      </c>
      <c r="D1000" t="str">
        <f t="shared" si="47"/>
        <v/>
      </c>
      <c r="E1000" t="str">
        <f t="shared" si="48"/>
        <v>681X1198</v>
      </c>
    </row>
    <row r="1001" spans="1:5" x14ac:dyDescent="0.25">
      <c r="A1001" s="4" t="s">
        <v>693</v>
      </c>
      <c r="B1001" s="5" t="s">
        <v>1747</v>
      </c>
      <c r="C1001" t="str">
        <f t="shared" si="46"/>
        <v>Logimat</v>
      </c>
      <c r="D1001" t="str">
        <f t="shared" si="47"/>
        <v/>
      </c>
      <c r="E1001" t="str">
        <f t="shared" si="48"/>
        <v>681X1413</v>
      </c>
    </row>
    <row r="1002" spans="1:5" x14ac:dyDescent="0.25">
      <c r="A1002" s="4" t="s">
        <v>694</v>
      </c>
      <c r="B1002" s="5" t="s">
        <v>1748</v>
      </c>
      <c r="C1002" t="str">
        <f t="shared" si="46"/>
        <v>Logimat</v>
      </c>
      <c r="D1002" t="str">
        <f t="shared" si="47"/>
        <v/>
      </c>
      <c r="E1002" t="str">
        <f t="shared" si="48"/>
        <v>681X1506</v>
      </c>
    </row>
    <row r="1003" spans="1:5" x14ac:dyDescent="0.25">
      <c r="A1003" s="4" t="s">
        <v>694</v>
      </c>
      <c r="B1003" s="5" t="s">
        <v>1749</v>
      </c>
      <c r="C1003" t="str">
        <f t="shared" si="46"/>
        <v>Logimat</v>
      </c>
      <c r="D1003" t="str">
        <f t="shared" si="47"/>
        <v/>
      </c>
      <c r="E1003" t="str">
        <f t="shared" si="48"/>
        <v>681X1506</v>
      </c>
    </row>
    <row r="1004" spans="1:5" x14ac:dyDescent="0.25">
      <c r="A1004" s="4" t="s">
        <v>695</v>
      </c>
      <c r="B1004" s="5" t="s">
        <v>1750</v>
      </c>
      <c r="C1004" t="str">
        <f t="shared" si="46"/>
        <v>Logimat</v>
      </c>
      <c r="D1004" t="str">
        <f t="shared" si="47"/>
        <v/>
      </c>
      <c r="E1004" t="str">
        <f t="shared" si="48"/>
        <v>681X1607</v>
      </c>
    </row>
    <row r="1005" spans="1:5" x14ac:dyDescent="0.25">
      <c r="A1005" s="4" t="s">
        <v>695</v>
      </c>
      <c r="B1005" s="5" t="s">
        <v>1751</v>
      </c>
      <c r="C1005" t="str">
        <f t="shared" si="46"/>
        <v>Logimat</v>
      </c>
      <c r="D1005" t="str">
        <f t="shared" si="47"/>
        <v/>
      </c>
      <c r="E1005" t="str">
        <f t="shared" si="48"/>
        <v>681X1607</v>
      </c>
    </row>
    <row r="1006" spans="1:5" x14ac:dyDescent="0.25">
      <c r="A1006" s="4" t="s">
        <v>695</v>
      </c>
      <c r="B1006" s="5" t="s">
        <v>1752</v>
      </c>
      <c r="C1006" t="str">
        <f t="shared" si="46"/>
        <v>Logimat</v>
      </c>
      <c r="D1006" t="str">
        <f t="shared" si="47"/>
        <v/>
      </c>
      <c r="E1006" t="str">
        <f t="shared" si="48"/>
        <v>681X1607</v>
      </c>
    </row>
    <row r="1007" spans="1:5" x14ac:dyDescent="0.25">
      <c r="A1007" s="4" t="s">
        <v>696</v>
      </c>
      <c r="B1007" s="5" t="s">
        <v>1753</v>
      </c>
      <c r="C1007" t="str">
        <f t="shared" si="46"/>
        <v>Logimat</v>
      </c>
      <c r="D1007" t="str">
        <f t="shared" si="47"/>
        <v/>
      </c>
      <c r="E1007" t="str">
        <f t="shared" si="48"/>
        <v>681X1659</v>
      </c>
    </row>
    <row r="1008" spans="1:5" x14ac:dyDescent="0.25">
      <c r="A1008" s="4" t="s">
        <v>696</v>
      </c>
      <c r="B1008" s="5" t="s">
        <v>1754</v>
      </c>
      <c r="C1008" t="str">
        <f t="shared" si="46"/>
        <v>Logimat</v>
      </c>
      <c r="D1008" t="str">
        <f t="shared" si="47"/>
        <v/>
      </c>
      <c r="E1008" t="str">
        <f t="shared" si="48"/>
        <v>681X1659</v>
      </c>
    </row>
    <row r="1009" spans="1:5" x14ac:dyDescent="0.25">
      <c r="A1009" s="4" t="s">
        <v>697</v>
      </c>
      <c r="B1009" s="5" t="s">
        <v>1755</v>
      </c>
      <c r="C1009" t="str">
        <f t="shared" si="46"/>
        <v/>
      </c>
      <c r="D1009" t="str">
        <f t="shared" si="47"/>
        <v/>
      </c>
      <c r="E1009" t="str">
        <f t="shared" si="48"/>
        <v>681X1864</v>
      </c>
    </row>
    <row r="1010" spans="1:5" x14ac:dyDescent="0.25">
      <c r="A1010" s="4" t="s">
        <v>698</v>
      </c>
      <c r="B1010" s="5" t="s">
        <v>1756</v>
      </c>
      <c r="C1010" t="str">
        <f t="shared" si="46"/>
        <v>Logimat</v>
      </c>
      <c r="D1010" t="str">
        <f t="shared" si="47"/>
        <v/>
      </c>
      <c r="E1010" t="str">
        <f t="shared" si="48"/>
        <v>681X1880</v>
      </c>
    </row>
    <row r="1011" spans="1:5" x14ac:dyDescent="0.25">
      <c r="A1011" s="4" t="s">
        <v>698</v>
      </c>
      <c r="B1011" s="5" t="s">
        <v>1757</v>
      </c>
      <c r="C1011" t="str">
        <f t="shared" si="46"/>
        <v>Logimat</v>
      </c>
      <c r="D1011" t="str">
        <f t="shared" si="47"/>
        <v/>
      </c>
      <c r="E1011" t="str">
        <f t="shared" si="48"/>
        <v>681X1880</v>
      </c>
    </row>
    <row r="1012" spans="1:5" x14ac:dyDescent="0.25">
      <c r="A1012" s="4" t="s">
        <v>699</v>
      </c>
      <c r="B1012" s="5" t="s">
        <v>1758</v>
      </c>
      <c r="C1012" t="str">
        <f t="shared" si="46"/>
        <v>Logimat</v>
      </c>
      <c r="D1012" t="str">
        <f t="shared" si="47"/>
        <v/>
      </c>
      <c r="E1012" t="str">
        <f t="shared" si="48"/>
        <v>681X3019</v>
      </c>
    </row>
    <row r="1013" spans="1:5" x14ac:dyDescent="0.25">
      <c r="A1013" s="4" t="s">
        <v>700</v>
      </c>
      <c r="B1013" s="5" t="s">
        <v>1759</v>
      </c>
      <c r="C1013" t="str">
        <f t="shared" si="46"/>
        <v>Logimat</v>
      </c>
      <c r="D1013" t="str">
        <f t="shared" si="47"/>
        <v/>
      </c>
      <c r="E1013" t="str">
        <f t="shared" si="48"/>
        <v>681X3204</v>
      </c>
    </row>
    <row r="1014" spans="1:5" x14ac:dyDescent="0.25">
      <c r="A1014" s="4" t="s">
        <v>701</v>
      </c>
      <c r="B1014" s="5" t="s">
        <v>1760</v>
      </c>
      <c r="C1014" t="str">
        <f t="shared" si="46"/>
        <v/>
      </c>
      <c r="D1014" t="str">
        <f t="shared" si="47"/>
        <v>Pallet</v>
      </c>
      <c r="E1014" t="str">
        <f t="shared" si="48"/>
        <v>681X8270</v>
      </c>
    </row>
    <row r="1015" spans="1:5" x14ac:dyDescent="0.25">
      <c r="A1015" s="4" t="s">
        <v>702</v>
      </c>
      <c r="B1015" s="5" t="s">
        <v>1761</v>
      </c>
      <c r="C1015" t="str">
        <f t="shared" si="46"/>
        <v/>
      </c>
      <c r="D1015" t="str">
        <f t="shared" si="47"/>
        <v/>
      </c>
      <c r="E1015" t="str">
        <f t="shared" si="48"/>
        <v>681X9266</v>
      </c>
    </row>
    <row r="1016" spans="1:5" x14ac:dyDescent="0.25">
      <c r="A1016" s="4" t="s">
        <v>702</v>
      </c>
      <c r="B1016" s="5" t="s">
        <v>1762</v>
      </c>
      <c r="C1016" t="str">
        <f t="shared" si="46"/>
        <v/>
      </c>
      <c r="D1016" t="str">
        <f t="shared" si="47"/>
        <v/>
      </c>
      <c r="E1016" t="str">
        <f t="shared" si="48"/>
        <v>681X9266</v>
      </c>
    </row>
    <row r="1017" spans="1:5" x14ac:dyDescent="0.25">
      <c r="A1017" s="4" t="s">
        <v>703</v>
      </c>
      <c r="B1017" s="5" t="s">
        <v>1763</v>
      </c>
      <c r="C1017" t="str">
        <f t="shared" si="46"/>
        <v>Logimat</v>
      </c>
      <c r="D1017" t="str">
        <f t="shared" si="47"/>
        <v/>
      </c>
      <c r="E1017" t="str">
        <f t="shared" si="48"/>
        <v>681X9289</v>
      </c>
    </row>
    <row r="1018" spans="1:5" x14ac:dyDescent="0.25">
      <c r="A1018" s="4" t="s">
        <v>703</v>
      </c>
      <c r="B1018" s="5" t="s">
        <v>1764</v>
      </c>
      <c r="C1018" t="str">
        <f t="shared" si="46"/>
        <v>Logimat</v>
      </c>
      <c r="D1018" t="str">
        <f t="shared" si="47"/>
        <v/>
      </c>
      <c r="E1018" t="str">
        <f t="shared" si="48"/>
        <v>681X9289</v>
      </c>
    </row>
    <row r="1019" spans="1:5" x14ac:dyDescent="0.25">
      <c r="A1019" s="4" t="s">
        <v>704</v>
      </c>
      <c r="B1019" s="5" t="s">
        <v>1765</v>
      </c>
      <c r="C1019" t="str">
        <f t="shared" si="46"/>
        <v>Logimat</v>
      </c>
      <c r="D1019" t="str">
        <f t="shared" si="47"/>
        <v/>
      </c>
      <c r="E1019" t="str">
        <f t="shared" si="48"/>
        <v>681Z8055</v>
      </c>
    </row>
    <row r="1020" spans="1:5" x14ac:dyDescent="0.25">
      <c r="A1020" s="4" t="s">
        <v>705</v>
      </c>
      <c r="B1020" s="5" t="s">
        <v>1766</v>
      </c>
      <c r="C1020" t="str">
        <f t="shared" si="46"/>
        <v>Logimat</v>
      </c>
      <c r="D1020" t="str">
        <f t="shared" si="47"/>
        <v/>
      </c>
      <c r="E1020" t="str">
        <f t="shared" si="48"/>
        <v>684X0039</v>
      </c>
    </row>
    <row r="1021" spans="1:5" x14ac:dyDescent="0.25">
      <c r="A1021" s="4" t="s">
        <v>706</v>
      </c>
      <c r="B1021" s="5" t="s">
        <v>1767</v>
      </c>
      <c r="C1021" t="str">
        <f t="shared" si="46"/>
        <v>Logimat</v>
      </c>
      <c r="D1021" t="str">
        <f t="shared" si="47"/>
        <v/>
      </c>
      <c r="E1021" t="str">
        <f t="shared" si="48"/>
        <v>684X0075</v>
      </c>
    </row>
    <row r="1022" spans="1:5" x14ac:dyDescent="0.25">
      <c r="A1022" s="4" t="s">
        <v>706</v>
      </c>
      <c r="B1022" s="5" t="s">
        <v>1768</v>
      </c>
      <c r="C1022" t="str">
        <f t="shared" si="46"/>
        <v>Logimat</v>
      </c>
      <c r="D1022" t="str">
        <f t="shared" si="47"/>
        <v/>
      </c>
      <c r="E1022" t="str">
        <f t="shared" si="48"/>
        <v>684X0075</v>
      </c>
    </row>
    <row r="1023" spans="1:5" x14ac:dyDescent="0.25">
      <c r="A1023" s="4" t="s">
        <v>707</v>
      </c>
      <c r="B1023" s="5" t="s">
        <v>1769</v>
      </c>
      <c r="C1023" t="str">
        <f t="shared" si="46"/>
        <v>Logimat</v>
      </c>
      <c r="D1023" t="str">
        <f t="shared" si="47"/>
        <v/>
      </c>
      <c r="E1023" t="str">
        <f t="shared" si="48"/>
        <v>684X0099</v>
      </c>
    </row>
    <row r="1024" spans="1:5" x14ac:dyDescent="0.25">
      <c r="A1024" s="4" t="s">
        <v>708</v>
      </c>
      <c r="B1024" s="5" t="s">
        <v>1770</v>
      </c>
      <c r="C1024" t="str">
        <f t="shared" si="46"/>
        <v>Logimat</v>
      </c>
      <c r="D1024" t="str">
        <f t="shared" si="47"/>
        <v/>
      </c>
      <c r="E1024" t="str">
        <f t="shared" si="48"/>
        <v>684X2094</v>
      </c>
    </row>
    <row r="1025" spans="1:5" x14ac:dyDescent="0.25">
      <c r="A1025" s="4" t="s">
        <v>709</v>
      </c>
      <c r="B1025" s="5" t="s">
        <v>1771</v>
      </c>
      <c r="C1025" t="str">
        <f t="shared" si="46"/>
        <v>Logimat</v>
      </c>
      <c r="D1025" t="str">
        <f t="shared" si="47"/>
        <v/>
      </c>
      <c r="E1025" t="str">
        <f t="shared" si="48"/>
        <v>684X2132</v>
      </c>
    </row>
    <row r="1026" spans="1:5" x14ac:dyDescent="0.25">
      <c r="A1026" s="4" t="s">
        <v>710</v>
      </c>
      <c r="B1026" s="5" t="s">
        <v>1772</v>
      </c>
      <c r="C1026" t="str">
        <f t="shared" si="46"/>
        <v/>
      </c>
      <c r="D1026" t="str">
        <f t="shared" si="47"/>
        <v>Pallet</v>
      </c>
      <c r="E1026" t="str">
        <f t="shared" si="48"/>
        <v>684X2367</v>
      </c>
    </row>
    <row r="1027" spans="1:5" x14ac:dyDescent="0.25">
      <c r="A1027" s="4" t="s">
        <v>710</v>
      </c>
      <c r="B1027" s="5" t="s">
        <v>1773</v>
      </c>
      <c r="C1027" t="str">
        <f t="shared" si="46"/>
        <v/>
      </c>
      <c r="D1027" t="str">
        <f t="shared" si="47"/>
        <v>Pallet</v>
      </c>
      <c r="E1027" t="str">
        <f t="shared" si="48"/>
        <v>684X2367</v>
      </c>
    </row>
    <row r="1028" spans="1:5" x14ac:dyDescent="0.25">
      <c r="A1028" s="4" t="s">
        <v>711</v>
      </c>
      <c r="B1028" s="5" t="s">
        <v>1774</v>
      </c>
      <c r="C1028" t="str">
        <f t="shared" si="46"/>
        <v>Logimat</v>
      </c>
      <c r="D1028" t="str">
        <f t="shared" si="47"/>
        <v/>
      </c>
      <c r="E1028" t="str">
        <f t="shared" si="48"/>
        <v>684X2547</v>
      </c>
    </row>
    <row r="1029" spans="1:5" x14ac:dyDescent="0.25">
      <c r="A1029" s="4" t="s">
        <v>712</v>
      </c>
      <c r="B1029" s="5" t="s">
        <v>1775</v>
      </c>
      <c r="C1029" t="str">
        <f t="shared" si="46"/>
        <v>Logimat</v>
      </c>
      <c r="D1029" t="str">
        <f t="shared" si="47"/>
        <v/>
      </c>
      <c r="E1029" t="str">
        <f t="shared" si="48"/>
        <v>684X2567</v>
      </c>
    </row>
    <row r="1030" spans="1:5" x14ac:dyDescent="0.25">
      <c r="A1030" s="4" t="s">
        <v>713</v>
      </c>
      <c r="B1030" s="5" t="s">
        <v>1776</v>
      </c>
      <c r="C1030" t="str">
        <f t="shared" si="46"/>
        <v>Logimat</v>
      </c>
      <c r="D1030" t="str">
        <f t="shared" si="47"/>
        <v/>
      </c>
      <c r="E1030" t="str">
        <f t="shared" si="48"/>
        <v>684X2591</v>
      </c>
    </row>
    <row r="1031" spans="1:5" x14ac:dyDescent="0.25">
      <c r="A1031" s="4" t="s">
        <v>713</v>
      </c>
      <c r="B1031" s="5" t="s">
        <v>1777</v>
      </c>
      <c r="C1031" t="str">
        <f t="shared" si="46"/>
        <v/>
      </c>
      <c r="D1031" t="str">
        <f t="shared" si="47"/>
        <v>Pallet</v>
      </c>
      <c r="E1031" t="str">
        <f t="shared" si="48"/>
        <v>684X2591</v>
      </c>
    </row>
    <row r="1032" spans="1:5" x14ac:dyDescent="0.25">
      <c r="A1032" s="4" t="s">
        <v>713</v>
      </c>
      <c r="B1032" s="5" t="s">
        <v>1778</v>
      </c>
      <c r="C1032" t="str">
        <f t="shared" ref="C1032:C1095" si="49">IF(OR(LEFT(B1032,2)="08",LEFT(B1032,2)="09"),C$6,"")</f>
        <v/>
      </c>
      <c r="D1032" t="str">
        <f t="shared" ref="D1032:D1095" si="50">IF(AND(C1032="",VALUE(LEFT(B1032,2))&lt;19),D$6,"")</f>
        <v/>
      </c>
      <c r="E1032" t="str">
        <f t="shared" ref="E1032:E1095" si="51">TRIM(A1032)</f>
        <v>684X2591</v>
      </c>
    </row>
    <row r="1033" spans="1:5" x14ac:dyDescent="0.25">
      <c r="A1033" s="4" t="s">
        <v>713</v>
      </c>
      <c r="B1033" s="5" t="s">
        <v>1779</v>
      </c>
      <c r="C1033" t="str">
        <f t="shared" si="49"/>
        <v>Logimat</v>
      </c>
      <c r="D1033" t="str">
        <f t="shared" si="50"/>
        <v/>
      </c>
      <c r="E1033" t="str">
        <f t="shared" si="51"/>
        <v>684X2591</v>
      </c>
    </row>
    <row r="1034" spans="1:5" x14ac:dyDescent="0.25">
      <c r="A1034" s="4" t="s">
        <v>714</v>
      </c>
      <c r="B1034" s="5" t="s">
        <v>1027</v>
      </c>
      <c r="C1034" t="str">
        <f t="shared" si="49"/>
        <v/>
      </c>
      <c r="D1034" t="str">
        <f t="shared" si="50"/>
        <v>Pallet</v>
      </c>
      <c r="E1034" t="str">
        <f t="shared" si="51"/>
        <v>689X1006</v>
      </c>
    </row>
    <row r="1035" spans="1:5" x14ac:dyDescent="0.25">
      <c r="A1035" s="4" t="s">
        <v>715</v>
      </c>
      <c r="B1035" s="5" t="s">
        <v>1780</v>
      </c>
      <c r="C1035" t="str">
        <f t="shared" si="49"/>
        <v/>
      </c>
      <c r="D1035" t="str">
        <f t="shared" si="50"/>
        <v>Pallet</v>
      </c>
      <c r="E1035" t="str">
        <f t="shared" si="51"/>
        <v>689X1040</v>
      </c>
    </row>
    <row r="1036" spans="1:5" x14ac:dyDescent="0.25">
      <c r="A1036" s="4" t="s">
        <v>716</v>
      </c>
      <c r="B1036" s="5" t="s">
        <v>1781</v>
      </c>
      <c r="C1036" t="str">
        <f t="shared" si="49"/>
        <v>Logimat</v>
      </c>
      <c r="D1036" t="str">
        <f t="shared" si="50"/>
        <v/>
      </c>
      <c r="E1036" t="str">
        <f t="shared" si="51"/>
        <v>689X9168</v>
      </c>
    </row>
    <row r="1037" spans="1:5" x14ac:dyDescent="0.25">
      <c r="A1037" s="4" t="s">
        <v>717</v>
      </c>
      <c r="B1037" s="5" t="s">
        <v>1782</v>
      </c>
      <c r="C1037" t="str">
        <f t="shared" si="49"/>
        <v/>
      </c>
      <c r="D1037" t="str">
        <f t="shared" si="50"/>
        <v>Pallet</v>
      </c>
      <c r="E1037" t="str">
        <f t="shared" si="51"/>
        <v>689X9179</v>
      </c>
    </row>
    <row r="1038" spans="1:5" x14ac:dyDescent="0.25">
      <c r="A1038" s="4" t="s">
        <v>718</v>
      </c>
      <c r="B1038" s="5" t="s">
        <v>1783</v>
      </c>
      <c r="C1038" t="str">
        <f t="shared" si="49"/>
        <v>Logimat</v>
      </c>
      <c r="D1038" t="str">
        <f t="shared" si="50"/>
        <v/>
      </c>
      <c r="E1038" t="str">
        <f t="shared" si="51"/>
        <v>805325319</v>
      </c>
    </row>
    <row r="1039" spans="1:5" x14ac:dyDescent="0.25">
      <c r="A1039" s="4" t="s">
        <v>719</v>
      </c>
      <c r="B1039" s="5" t="s">
        <v>1784</v>
      </c>
      <c r="C1039" t="str">
        <f t="shared" si="49"/>
        <v>Logimat</v>
      </c>
      <c r="D1039" t="str">
        <f t="shared" si="50"/>
        <v/>
      </c>
      <c r="E1039" t="str">
        <f t="shared" si="51"/>
        <v>83002062</v>
      </c>
    </row>
    <row r="1040" spans="1:5" x14ac:dyDescent="0.25">
      <c r="A1040" s="4" t="s">
        <v>720</v>
      </c>
      <c r="B1040" s="5" t="s">
        <v>1785</v>
      </c>
      <c r="C1040" t="str">
        <f t="shared" si="49"/>
        <v/>
      </c>
      <c r="D1040" t="str">
        <f t="shared" si="50"/>
        <v>Pallet</v>
      </c>
      <c r="E1040" t="str">
        <f t="shared" si="51"/>
        <v>83005063</v>
      </c>
    </row>
    <row r="1041" spans="1:5" x14ac:dyDescent="0.25">
      <c r="A1041" s="4" t="s">
        <v>720</v>
      </c>
      <c r="B1041" s="5" t="s">
        <v>1786</v>
      </c>
      <c r="C1041" t="str">
        <f t="shared" si="49"/>
        <v/>
      </c>
      <c r="D1041" t="str">
        <f t="shared" si="50"/>
        <v>Pallet</v>
      </c>
      <c r="E1041" t="str">
        <f t="shared" si="51"/>
        <v>83005063</v>
      </c>
    </row>
    <row r="1042" spans="1:5" x14ac:dyDescent="0.25">
      <c r="A1042" s="4" t="s">
        <v>721</v>
      </c>
      <c r="B1042" s="5" t="s">
        <v>1787</v>
      </c>
      <c r="C1042" t="str">
        <f t="shared" si="49"/>
        <v/>
      </c>
      <c r="D1042" t="str">
        <f t="shared" si="50"/>
        <v>Pallet</v>
      </c>
      <c r="E1042" t="str">
        <f t="shared" si="51"/>
        <v>890377519</v>
      </c>
    </row>
    <row r="1043" spans="1:5" x14ac:dyDescent="0.25">
      <c r="A1043" s="4" t="s">
        <v>722</v>
      </c>
      <c r="B1043" s="5" t="s">
        <v>1788</v>
      </c>
      <c r="C1043" t="str">
        <f t="shared" si="49"/>
        <v/>
      </c>
      <c r="D1043" t="str">
        <f t="shared" si="50"/>
        <v>Pallet</v>
      </c>
      <c r="E1043" t="str">
        <f t="shared" si="51"/>
        <v>890393519</v>
      </c>
    </row>
    <row r="1044" spans="1:5" x14ac:dyDescent="0.25">
      <c r="A1044" s="4" t="s">
        <v>723</v>
      </c>
      <c r="B1044" s="5" t="s">
        <v>1789</v>
      </c>
      <c r="C1044" t="str">
        <f t="shared" si="49"/>
        <v/>
      </c>
      <c r="D1044" t="str">
        <f t="shared" si="50"/>
        <v>Pallet</v>
      </c>
      <c r="E1044" t="str">
        <f t="shared" si="51"/>
        <v>890398219</v>
      </c>
    </row>
    <row r="1045" spans="1:5" x14ac:dyDescent="0.25">
      <c r="A1045" s="4" t="s">
        <v>723</v>
      </c>
      <c r="B1045" s="5" t="s">
        <v>1790</v>
      </c>
      <c r="C1045" t="str">
        <f t="shared" si="49"/>
        <v/>
      </c>
      <c r="D1045" t="str">
        <f t="shared" si="50"/>
        <v>Pallet</v>
      </c>
      <c r="E1045" t="str">
        <f t="shared" si="51"/>
        <v>890398219</v>
      </c>
    </row>
    <row r="1046" spans="1:5" x14ac:dyDescent="0.25">
      <c r="A1046" s="4" t="s">
        <v>724</v>
      </c>
      <c r="B1046" s="5" t="s">
        <v>1791</v>
      </c>
      <c r="C1046" t="str">
        <f t="shared" si="49"/>
        <v/>
      </c>
      <c r="D1046" t="str">
        <f t="shared" si="50"/>
        <v>Pallet</v>
      </c>
      <c r="E1046" t="str">
        <f t="shared" si="51"/>
        <v>890399119</v>
      </c>
    </row>
    <row r="1047" spans="1:5" x14ac:dyDescent="0.25">
      <c r="A1047" s="4" t="s">
        <v>724</v>
      </c>
      <c r="B1047" s="5" t="s">
        <v>1792</v>
      </c>
      <c r="C1047" t="str">
        <f t="shared" si="49"/>
        <v/>
      </c>
      <c r="D1047" t="str">
        <f t="shared" si="50"/>
        <v>Pallet</v>
      </c>
      <c r="E1047" t="str">
        <f t="shared" si="51"/>
        <v>890399119</v>
      </c>
    </row>
    <row r="1048" spans="1:5" x14ac:dyDescent="0.25">
      <c r="A1048" s="4" t="s">
        <v>724</v>
      </c>
      <c r="B1048" s="5" t="s">
        <v>1793</v>
      </c>
      <c r="C1048" t="str">
        <f t="shared" si="49"/>
        <v/>
      </c>
      <c r="D1048" t="str">
        <f t="shared" si="50"/>
        <v>Pallet</v>
      </c>
      <c r="E1048" t="str">
        <f t="shared" si="51"/>
        <v>890399119</v>
      </c>
    </row>
    <row r="1049" spans="1:5" x14ac:dyDescent="0.25">
      <c r="A1049" s="4" t="s">
        <v>725</v>
      </c>
      <c r="B1049" s="5" t="s">
        <v>1794</v>
      </c>
      <c r="C1049" t="str">
        <f t="shared" si="49"/>
        <v/>
      </c>
      <c r="D1049" t="str">
        <f t="shared" si="50"/>
        <v>Pallet</v>
      </c>
      <c r="E1049" t="str">
        <f t="shared" si="51"/>
        <v>890404619</v>
      </c>
    </row>
    <row r="1050" spans="1:5" x14ac:dyDescent="0.25">
      <c r="A1050" s="4" t="s">
        <v>726</v>
      </c>
      <c r="B1050" s="5" t="s">
        <v>1795</v>
      </c>
      <c r="C1050" t="str">
        <f t="shared" si="49"/>
        <v/>
      </c>
      <c r="D1050" t="str">
        <f t="shared" si="50"/>
        <v>Pallet</v>
      </c>
      <c r="E1050" t="str">
        <f t="shared" si="51"/>
        <v>890407019</v>
      </c>
    </row>
    <row r="1051" spans="1:5" x14ac:dyDescent="0.25">
      <c r="A1051" s="4" t="s">
        <v>726</v>
      </c>
      <c r="B1051" s="5" t="s">
        <v>1796</v>
      </c>
      <c r="C1051" t="str">
        <f t="shared" si="49"/>
        <v/>
      </c>
      <c r="D1051" t="str">
        <f t="shared" si="50"/>
        <v>Pallet</v>
      </c>
      <c r="E1051" t="str">
        <f t="shared" si="51"/>
        <v>890407019</v>
      </c>
    </row>
    <row r="1052" spans="1:5" x14ac:dyDescent="0.25">
      <c r="A1052" s="4" t="s">
        <v>727</v>
      </c>
      <c r="B1052" s="5" t="s">
        <v>1797</v>
      </c>
      <c r="C1052" t="str">
        <f t="shared" si="49"/>
        <v/>
      </c>
      <c r="D1052" t="str">
        <f t="shared" si="50"/>
        <v>Pallet</v>
      </c>
      <c r="E1052" t="str">
        <f t="shared" si="51"/>
        <v>890407219</v>
      </c>
    </row>
    <row r="1053" spans="1:5" x14ac:dyDescent="0.25">
      <c r="A1053" s="4" t="s">
        <v>727</v>
      </c>
      <c r="B1053" s="5" t="s">
        <v>1798</v>
      </c>
      <c r="C1053" t="str">
        <f t="shared" si="49"/>
        <v/>
      </c>
      <c r="D1053" t="str">
        <f t="shared" si="50"/>
        <v>Pallet</v>
      </c>
      <c r="E1053" t="str">
        <f t="shared" si="51"/>
        <v>890407219</v>
      </c>
    </row>
    <row r="1054" spans="1:5" x14ac:dyDescent="0.25">
      <c r="A1054" s="4" t="s">
        <v>727</v>
      </c>
      <c r="B1054" s="5" t="s">
        <v>1799</v>
      </c>
      <c r="C1054" t="str">
        <f t="shared" si="49"/>
        <v>Logimat</v>
      </c>
      <c r="D1054" t="str">
        <f t="shared" si="50"/>
        <v/>
      </c>
      <c r="E1054" t="str">
        <f t="shared" si="51"/>
        <v>890407219</v>
      </c>
    </row>
    <row r="1055" spans="1:5" x14ac:dyDescent="0.25">
      <c r="A1055" s="4" t="s">
        <v>727</v>
      </c>
      <c r="B1055" s="5" t="s">
        <v>1800</v>
      </c>
      <c r="C1055" t="str">
        <f t="shared" si="49"/>
        <v>Logimat</v>
      </c>
      <c r="D1055" t="str">
        <f t="shared" si="50"/>
        <v/>
      </c>
      <c r="E1055" t="str">
        <f t="shared" si="51"/>
        <v>890407219</v>
      </c>
    </row>
    <row r="1056" spans="1:5" x14ac:dyDescent="0.25">
      <c r="A1056" s="4" t="s">
        <v>727</v>
      </c>
      <c r="B1056" s="5" t="s">
        <v>1801</v>
      </c>
      <c r="C1056" t="str">
        <f t="shared" si="49"/>
        <v/>
      </c>
      <c r="D1056" t="str">
        <f t="shared" si="50"/>
        <v>Pallet</v>
      </c>
      <c r="E1056" t="str">
        <f t="shared" si="51"/>
        <v>890407219</v>
      </c>
    </row>
    <row r="1057" spans="1:5" x14ac:dyDescent="0.25">
      <c r="A1057" s="4" t="s">
        <v>728</v>
      </c>
      <c r="B1057" s="5" t="s">
        <v>1802</v>
      </c>
      <c r="C1057" t="str">
        <f t="shared" si="49"/>
        <v/>
      </c>
      <c r="D1057" t="str">
        <f t="shared" si="50"/>
        <v>Pallet</v>
      </c>
      <c r="E1057" t="str">
        <f t="shared" si="51"/>
        <v>890408319</v>
      </c>
    </row>
    <row r="1058" spans="1:5" x14ac:dyDescent="0.25">
      <c r="A1058" s="4" t="s">
        <v>729</v>
      </c>
      <c r="B1058" s="5" t="s">
        <v>1803</v>
      </c>
      <c r="C1058" t="str">
        <f t="shared" si="49"/>
        <v/>
      </c>
      <c r="D1058" t="str">
        <f t="shared" si="50"/>
        <v/>
      </c>
      <c r="E1058" t="str">
        <f t="shared" si="51"/>
        <v>984L3156</v>
      </c>
    </row>
    <row r="1059" spans="1:5" x14ac:dyDescent="0.25">
      <c r="A1059" s="4" t="s">
        <v>729</v>
      </c>
      <c r="B1059" s="5" t="s">
        <v>1804</v>
      </c>
      <c r="C1059" t="str">
        <f t="shared" si="49"/>
        <v/>
      </c>
      <c r="D1059" t="str">
        <f t="shared" si="50"/>
        <v/>
      </c>
      <c r="E1059" t="str">
        <f t="shared" si="51"/>
        <v>984L3156</v>
      </c>
    </row>
    <row r="1060" spans="1:5" x14ac:dyDescent="0.25">
      <c r="A1060" s="4" t="s">
        <v>729</v>
      </c>
      <c r="B1060" s="5" t="s">
        <v>1805</v>
      </c>
      <c r="C1060" t="str">
        <f t="shared" si="49"/>
        <v/>
      </c>
      <c r="D1060" t="str">
        <f t="shared" si="50"/>
        <v/>
      </c>
      <c r="E1060" t="str">
        <f t="shared" si="51"/>
        <v>984L3156</v>
      </c>
    </row>
    <row r="1061" spans="1:5" x14ac:dyDescent="0.25">
      <c r="A1061" s="4" t="s">
        <v>729</v>
      </c>
      <c r="B1061" s="5" t="s">
        <v>1806</v>
      </c>
      <c r="C1061" t="str">
        <f t="shared" si="49"/>
        <v/>
      </c>
      <c r="D1061" t="str">
        <f t="shared" si="50"/>
        <v/>
      </c>
      <c r="E1061" t="str">
        <f t="shared" si="51"/>
        <v>984L3156</v>
      </c>
    </row>
    <row r="1062" spans="1:5" x14ac:dyDescent="0.25">
      <c r="A1062" s="4" t="s">
        <v>729</v>
      </c>
      <c r="B1062" s="5" t="s">
        <v>1807</v>
      </c>
      <c r="C1062" t="str">
        <f t="shared" si="49"/>
        <v/>
      </c>
      <c r="D1062" t="str">
        <f t="shared" si="50"/>
        <v/>
      </c>
      <c r="E1062" t="str">
        <f t="shared" si="51"/>
        <v>984L3156</v>
      </c>
    </row>
    <row r="1063" spans="1:5" x14ac:dyDescent="0.25">
      <c r="A1063" s="4" t="s">
        <v>730</v>
      </c>
      <c r="B1063" s="5" t="s">
        <v>1808</v>
      </c>
      <c r="C1063" t="str">
        <f t="shared" si="49"/>
        <v>Logimat</v>
      </c>
      <c r="D1063" t="str">
        <f t="shared" si="50"/>
        <v/>
      </c>
      <c r="E1063" t="str">
        <f t="shared" si="51"/>
        <v>984X2071</v>
      </c>
    </row>
    <row r="1064" spans="1:5" x14ac:dyDescent="0.25">
      <c r="A1064" s="4" t="s">
        <v>731</v>
      </c>
      <c r="B1064" s="5" t="s">
        <v>1809</v>
      </c>
      <c r="C1064" t="str">
        <f t="shared" si="49"/>
        <v/>
      </c>
      <c r="D1064" t="str">
        <f t="shared" si="50"/>
        <v>Pallet</v>
      </c>
      <c r="E1064" t="str">
        <f t="shared" si="51"/>
        <v>986L9340</v>
      </c>
    </row>
    <row r="1065" spans="1:5" x14ac:dyDescent="0.25">
      <c r="A1065" s="4" t="s">
        <v>732</v>
      </c>
      <c r="B1065" s="5" t="s">
        <v>1810</v>
      </c>
      <c r="C1065" t="str">
        <f t="shared" si="49"/>
        <v>Logimat</v>
      </c>
      <c r="D1065" t="str">
        <f t="shared" si="50"/>
        <v/>
      </c>
      <c r="E1065" t="str">
        <f t="shared" si="51"/>
        <v>986L9412</v>
      </c>
    </row>
    <row r="1066" spans="1:5" x14ac:dyDescent="0.25">
      <c r="A1066" s="4" t="s">
        <v>732</v>
      </c>
      <c r="B1066" s="5" t="s">
        <v>1811</v>
      </c>
      <c r="C1066" t="str">
        <f t="shared" si="49"/>
        <v>Logimat</v>
      </c>
      <c r="D1066" t="str">
        <f t="shared" si="50"/>
        <v/>
      </c>
      <c r="E1066" t="str">
        <f t="shared" si="51"/>
        <v>986L9412</v>
      </c>
    </row>
    <row r="1067" spans="1:5" x14ac:dyDescent="0.25">
      <c r="A1067" s="4" t="s">
        <v>733</v>
      </c>
      <c r="B1067" s="5" t="s">
        <v>1812</v>
      </c>
      <c r="C1067" t="str">
        <f t="shared" si="49"/>
        <v/>
      </c>
      <c r="D1067" t="str">
        <f t="shared" si="50"/>
        <v>Pallet</v>
      </c>
      <c r="E1067" t="str">
        <f t="shared" si="51"/>
        <v>991X5081</v>
      </c>
    </row>
    <row r="1068" spans="1:5" x14ac:dyDescent="0.25">
      <c r="A1068" s="4" t="s">
        <v>733</v>
      </c>
      <c r="B1068" s="5" t="s">
        <v>1813</v>
      </c>
      <c r="C1068" t="str">
        <f t="shared" si="49"/>
        <v/>
      </c>
      <c r="D1068" t="str">
        <f t="shared" si="50"/>
        <v>Pallet</v>
      </c>
      <c r="E1068" t="str">
        <f t="shared" si="51"/>
        <v>991X5081</v>
      </c>
    </row>
    <row r="1069" spans="1:5" x14ac:dyDescent="0.25">
      <c r="A1069" s="4" t="s">
        <v>734</v>
      </c>
      <c r="B1069" s="5" t="s">
        <v>1814</v>
      </c>
      <c r="C1069" t="str">
        <f t="shared" si="49"/>
        <v/>
      </c>
      <c r="D1069" t="str">
        <f t="shared" si="50"/>
        <v>Pallet</v>
      </c>
      <c r="E1069" t="str">
        <f t="shared" si="51"/>
        <v>991X9392</v>
      </c>
    </row>
    <row r="1070" spans="1:5" x14ac:dyDescent="0.25">
      <c r="A1070" s="4" t="s">
        <v>735</v>
      </c>
      <c r="B1070" s="5" t="s">
        <v>1815</v>
      </c>
      <c r="C1070" t="str">
        <f t="shared" si="49"/>
        <v>Logimat</v>
      </c>
      <c r="D1070" t="str">
        <f t="shared" si="50"/>
        <v/>
      </c>
      <c r="E1070" t="str">
        <f t="shared" si="51"/>
        <v>991X9505</v>
      </c>
    </row>
    <row r="1071" spans="1:5" x14ac:dyDescent="0.25">
      <c r="A1071" s="4" t="s">
        <v>736</v>
      </c>
      <c r="B1071" s="5" t="s">
        <v>1816</v>
      </c>
      <c r="C1071" t="str">
        <f t="shared" si="49"/>
        <v>Logimat</v>
      </c>
      <c r="D1071" t="str">
        <f t="shared" si="50"/>
        <v/>
      </c>
      <c r="E1071" t="str">
        <f t="shared" si="51"/>
        <v>993B0617</v>
      </c>
    </row>
    <row r="1072" spans="1:5" x14ac:dyDescent="0.25">
      <c r="A1072" s="4" t="s">
        <v>737</v>
      </c>
      <c r="B1072" s="5" t="s">
        <v>1817</v>
      </c>
      <c r="C1072" t="str">
        <f t="shared" si="49"/>
        <v>Logimat</v>
      </c>
      <c r="D1072" t="str">
        <f t="shared" si="50"/>
        <v/>
      </c>
      <c r="E1072" t="str">
        <f t="shared" si="51"/>
        <v>993B9317</v>
      </c>
    </row>
    <row r="1073" spans="1:5" x14ac:dyDescent="0.25">
      <c r="A1073" s="4" t="s">
        <v>738</v>
      </c>
      <c r="B1073" s="5" t="s">
        <v>1818</v>
      </c>
      <c r="C1073" t="str">
        <f t="shared" si="49"/>
        <v/>
      </c>
      <c r="D1073" t="str">
        <f t="shared" si="50"/>
        <v/>
      </c>
      <c r="E1073" t="str">
        <f t="shared" si="51"/>
        <v>993F2183</v>
      </c>
    </row>
    <row r="1074" spans="1:5" x14ac:dyDescent="0.25">
      <c r="A1074" s="4" t="s">
        <v>738</v>
      </c>
      <c r="B1074" s="5" t="s">
        <v>1819</v>
      </c>
      <c r="C1074" t="str">
        <f t="shared" si="49"/>
        <v/>
      </c>
      <c r="D1074" t="str">
        <f t="shared" si="50"/>
        <v/>
      </c>
      <c r="E1074" t="str">
        <f t="shared" si="51"/>
        <v>993F2183</v>
      </c>
    </row>
    <row r="1075" spans="1:5" x14ac:dyDescent="0.25">
      <c r="A1075" s="4" t="s">
        <v>739</v>
      </c>
      <c r="B1075" s="5" t="s">
        <v>1820</v>
      </c>
      <c r="C1075" t="str">
        <f t="shared" si="49"/>
        <v/>
      </c>
      <c r="D1075" t="str">
        <f t="shared" si="50"/>
        <v/>
      </c>
      <c r="E1075" t="str">
        <f t="shared" si="51"/>
        <v>993F2184</v>
      </c>
    </row>
    <row r="1076" spans="1:5" x14ac:dyDescent="0.25">
      <c r="A1076" s="4" t="s">
        <v>739</v>
      </c>
      <c r="B1076" s="5" t="s">
        <v>1821</v>
      </c>
      <c r="C1076" t="str">
        <f t="shared" si="49"/>
        <v/>
      </c>
      <c r="D1076" t="str">
        <f t="shared" si="50"/>
        <v/>
      </c>
      <c r="E1076" t="str">
        <f t="shared" si="51"/>
        <v>993F2184</v>
      </c>
    </row>
    <row r="1077" spans="1:5" x14ac:dyDescent="0.25">
      <c r="A1077" s="4" t="s">
        <v>740</v>
      </c>
      <c r="B1077" s="5" t="s">
        <v>1822</v>
      </c>
      <c r="C1077" t="str">
        <f t="shared" si="49"/>
        <v/>
      </c>
      <c r="D1077" t="str">
        <f t="shared" si="50"/>
        <v/>
      </c>
      <c r="E1077" t="str">
        <f t="shared" si="51"/>
        <v>993F2185</v>
      </c>
    </row>
    <row r="1078" spans="1:5" x14ac:dyDescent="0.25">
      <c r="A1078" s="4" t="s">
        <v>740</v>
      </c>
      <c r="B1078" s="5" t="s">
        <v>1823</v>
      </c>
      <c r="C1078" t="str">
        <f t="shared" si="49"/>
        <v/>
      </c>
      <c r="D1078" t="str">
        <f t="shared" si="50"/>
        <v/>
      </c>
      <c r="E1078" t="str">
        <f t="shared" si="51"/>
        <v>993F2185</v>
      </c>
    </row>
    <row r="1079" spans="1:5" x14ac:dyDescent="0.25">
      <c r="A1079" s="4" t="s">
        <v>740</v>
      </c>
      <c r="B1079" s="5" t="s">
        <v>1824</v>
      </c>
      <c r="C1079" t="str">
        <f t="shared" si="49"/>
        <v/>
      </c>
      <c r="D1079" t="str">
        <f t="shared" si="50"/>
        <v/>
      </c>
      <c r="E1079" t="str">
        <f t="shared" si="51"/>
        <v>993F2185</v>
      </c>
    </row>
    <row r="1080" spans="1:5" x14ac:dyDescent="0.25">
      <c r="A1080" s="4" t="s">
        <v>741</v>
      </c>
      <c r="B1080" s="5" t="s">
        <v>1825</v>
      </c>
      <c r="C1080" t="str">
        <f t="shared" si="49"/>
        <v>Logimat</v>
      </c>
      <c r="D1080" t="str">
        <f t="shared" si="50"/>
        <v/>
      </c>
      <c r="E1080" t="str">
        <f t="shared" si="51"/>
        <v>993L3003</v>
      </c>
    </row>
    <row r="1081" spans="1:5" x14ac:dyDescent="0.25">
      <c r="A1081" s="4" t="s">
        <v>741</v>
      </c>
      <c r="B1081" s="5" t="s">
        <v>1826</v>
      </c>
      <c r="C1081" t="str">
        <f t="shared" si="49"/>
        <v>Logimat</v>
      </c>
      <c r="D1081" t="str">
        <f t="shared" si="50"/>
        <v/>
      </c>
      <c r="E1081" t="str">
        <f t="shared" si="51"/>
        <v>993L3003</v>
      </c>
    </row>
    <row r="1082" spans="1:5" x14ac:dyDescent="0.25">
      <c r="A1082" s="4" t="s">
        <v>742</v>
      </c>
      <c r="B1082" s="5" t="s">
        <v>1827</v>
      </c>
      <c r="C1082" t="str">
        <f t="shared" si="49"/>
        <v/>
      </c>
      <c r="D1082" t="str">
        <f t="shared" si="50"/>
        <v>Pallet</v>
      </c>
      <c r="E1082" t="str">
        <f t="shared" si="51"/>
        <v>993L3007</v>
      </c>
    </row>
    <row r="1083" spans="1:5" x14ac:dyDescent="0.25">
      <c r="A1083" s="4" t="s">
        <v>742</v>
      </c>
      <c r="B1083" s="5" t="s">
        <v>1828</v>
      </c>
      <c r="C1083" t="str">
        <f t="shared" si="49"/>
        <v/>
      </c>
      <c r="D1083" t="str">
        <f t="shared" si="50"/>
        <v>Pallet</v>
      </c>
      <c r="E1083" t="str">
        <f t="shared" si="51"/>
        <v>993L3007</v>
      </c>
    </row>
    <row r="1084" spans="1:5" x14ac:dyDescent="0.25">
      <c r="A1084" s="4" t="s">
        <v>742</v>
      </c>
      <c r="B1084" s="5" t="s">
        <v>1829</v>
      </c>
      <c r="C1084" t="str">
        <f t="shared" si="49"/>
        <v>Logimat</v>
      </c>
      <c r="D1084" t="str">
        <f t="shared" si="50"/>
        <v/>
      </c>
      <c r="E1084" t="str">
        <f t="shared" si="51"/>
        <v>993L3007</v>
      </c>
    </row>
    <row r="1085" spans="1:5" x14ac:dyDescent="0.25">
      <c r="A1085" s="4" t="s">
        <v>743</v>
      </c>
      <c r="B1085" s="5" t="s">
        <v>1830</v>
      </c>
      <c r="C1085" t="str">
        <f t="shared" si="49"/>
        <v/>
      </c>
      <c r="D1085" t="str">
        <f t="shared" si="50"/>
        <v/>
      </c>
      <c r="E1085" t="str">
        <f t="shared" si="51"/>
        <v>993L3009</v>
      </c>
    </row>
    <row r="1086" spans="1:5" x14ac:dyDescent="0.25">
      <c r="A1086" s="4" t="s">
        <v>744</v>
      </c>
      <c r="B1086" s="5" t="s">
        <v>1831</v>
      </c>
      <c r="C1086" t="str">
        <f t="shared" si="49"/>
        <v/>
      </c>
      <c r="D1086" t="str">
        <f t="shared" si="50"/>
        <v>Pallet</v>
      </c>
      <c r="E1086" t="str">
        <f t="shared" si="51"/>
        <v>993L3014</v>
      </c>
    </row>
    <row r="1087" spans="1:5" x14ac:dyDescent="0.25">
      <c r="A1087" s="4" t="s">
        <v>745</v>
      </c>
      <c r="B1087" s="5" t="s">
        <v>1832</v>
      </c>
      <c r="C1087" t="str">
        <f t="shared" si="49"/>
        <v/>
      </c>
      <c r="D1087" t="str">
        <f t="shared" si="50"/>
        <v>Pallet</v>
      </c>
      <c r="E1087" t="str">
        <f t="shared" si="51"/>
        <v>993L3016</v>
      </c>
    </row>
    <row r="1088" spans="1:5" x14ac:dyDescent="0.25">
      <c r="A1088" s="4" t="s">
        <v>745</v>
      </c>
      <c r="B1088" s="5" t="s">
        <v>1833</v>
      </c>
      <c r="C1088" t="str">
        <f t="shared" si="49"/>
        <v/>
      </c>
      <c r="D1088" t="str">
        <f t="shared" si="50"/>
        <v>Pallet</v>
      </c>
      <c r="E1088" t="str">
        <f t="shared" si="51"/>
        <v>993L3016</v>
      </c>
    </row>
    <row r="1089" spans="1:5" x14ac:dyDescent="0.25">
      <c r="A1089" s="4" t="s">
        <v>745</v>
      </c>
      <c r="B1089" s="5" t="s">
        <v>1834</v>
      </c>
      <c r="C1089" t="str">
        <f t="shared" si="49"/>
        <v/>
      </c>
      <c r="D1089" t="str">
        <f t="shared" si="50"/>
        <v>Pallet</v>
      </c>
      <c r="E1089" t="str">
        <f t="shared" si="51"/>
        <v>993L3016</v>
      </c>
    </row>
    <row r="1090" spans="1:5" x14ac:dyDescent="0.25">
      <c r="A1090" s="4" t="s">
        <v>746</v>
      </c>
      <c r="B1090" s="5" t="s">
        <v>1835</v>
      </c>
      <c r="C1090" t="str">
        <f t="shared" si="49"/>
        <v/>
      </c>
      <c r="D1090" t="str">
        <f t="shared" si="50"/>
        <v>Pallet</v>
      </c>
      <c r="E1090" t="str">
        <f t="shared" si="51"/>
        <v>993L3021</v>
      </c>
    </row>
    <row r="1091" spans="1:5" x14ac:dyDescent="0.25">
      <c r="A1091" s="4" t="s">
        <v>746</v>
      </c>
      <c r="B1091" s="5" t="s">
        <v>1836</v>
      </c>
      <c r="C1091" t="str">
        <f t="shared" si="49"/>
        <v>Logimat</v>
      </c>
      <c r="D1091" t="str">
        <f t="shared" si="50"/>
        <v/>
      </c>
      <c r="E1091" t="str">
        <f t="shared" si="51"/>
        <v>993L3021</v>
      </c>
    </row>
    <row r="1092" spans="1:5" x14ac:dyDescent="0.25">
      <c r="A1092" s="4" t="s">
        <v>746</v>
      </c>
      <c r="B1092" s="5" t="s">
        <v>1837</v>
      </c>
      <c r="C1092" t="str">
        <f t="shared" si="49"/>
        <v>Logimat</v>
      </c>
      <c r="D1092" t="str">
        <f t="shared" si="50"/>
        <v/>
      </c>
      <c r="E1092" t="str">
        <f t="shared" si="51"/>
        <v>993L3021</v>
      </c>
    </row>
    <row r="1093" spans="1:5" x14ac:dyDescent="0.25">
      <c r="A1093" s="4" t="s">
        <v>747</v>
      </c>
      <c r="B1093" s="5" t="s">
        <v>1838</v>
      </c>
      <c r="C1093" t="str">
        <f t="shared" si="49"/>
        <v/>
      </c>
      <c r="D1093" t="str">
        <f t="shared" si="50"/>
        <v/>
      </c>
      <c r="E1093" t="str">
        <f t="shared" si="51"/>
        <v>993L3030</v>
      </c>
    </row>
    <row r="1094" spans="1:5" x14ac:dyDescent="0.25">
      <c r="A1094" s="4" t="s">
        <v>748</v>
      </c>
      <c r="B1094" s="5" t="s">
        <v>1839</v>
      </c>
      <c r="C1094" t="str">
        <f t="shared" si="49"/>
        <v/>
      </c>
      <c r="D1094" t="str">
        <f t="shared" si="50"/>
        <v/>
      </c>
      <c r="E1094" t="str">
        <f t="shared" si="51"/>
        <v>993L3038</v>
      </c>
    </row>
    <row r="1095" spans="1:5" x14ac:dyDescent="0.25">
      <c r="A1095" s="4" t="s">
        <v>749</v>
      </c>
      <c r="B1095" s="5" t="s">
        <v>1840</v>
      </c>
      <c r="C1095" t="str">
        <f t="shared" si="49"/>
        <v/>
      </c>
      <c r="D1095" t="str">
        <f t="shared" si="50"/>
        <v>Pallet</v>
      </c>
      <c r="E1095" t="str">
        <f t="shared" si="51"/>
        <v>993L3040</v>
      </c>
    </row>
    <row r="1096" spans="1:5" x14ac:dyDescent="0.25">
      <c r="A1096" s="4" t="s">
        <v>750</v>
      </c>
      <c r="B1096" s="5" t="s">
        <v>1841</v>
      </c>
      <c r="C1096" t="str">
        <f t="shared" ref="C1096:C1129" si="52">IF(OR(LEFT(B1096,2)="08",LEFT(B1096,2)="09"),C$6,"")</f>
        <v/>
      </c>
      <c r="D1096" t="str">
        <f t="shared" ref="D1096:D1129" si="53">IF(AND(C1096="",VALUE(LEFT(B1096,2))&lt;19),D$6,"")</f>
        <v/>
      </c>
      <c r="E1096" t="str">
        <f t="shared" ref="E1096:E1129" si="54">TRIM(A1096)</f>
        <v>993L3042</v>
      </c>
    </row>
    <row r="1097" spans="1:5" x14ac:dyDescent="0.25">
      <c r="A1097" s="4" t="s">
        <v>750</v>
      </c>
      <c r="B1097" s="5" t="s">
        <v>1842</v>
      </c>
      <c r="C1097" t="str">
        <f t="shared" si="52"/>
        <v/>
      </c>
      <c r="D1097" t="str">
        <f t="shared" si="53"/>
        <v/>
      </c>
      <c r="E1097" t="str">
        <f t="shared" si="54"/>
        <v>993L3042</v>
      </c>
    </row>
    <row r="1098" spans="1:5" x14ac:dyDescent="0.25">
      <c r="A1098" s="4" t="s">
        <v>751</v>
      </c>
      <c r="B1098" s="5" t="s">
        <v>1843</v>
      </c>
      <c r="C1098" t="str">
        <f t="shared" si="52"/>
        <v/>
      </c>
      <c r="D1098" t="str">
        <f t="shared" si="53"/>
        <v/>
      </c>
      <c r="E1098" t="str">
        <f t="shared" si="54"/>
        <v>993L3069</v>
      </c>
    </row>
    <row r="1099" spans="1:5" x14ac:dyDescent="0.25">
      <c r="A1099" s="4" t="s">
        <v>751</v>
      </c>
      <c r="B1099" s="5" t="s">
        <v>1844</v>
      </c>
      <c r="C1099" t="str">
        <f t="shared" si="52"/>
        <v/>
      </c>
      <c r="D1099" t="str">
        <f t="shared" si="53"/>
        <v/>
      </c>
      <c r="E1099" t="str">
        <f t="shared" si="54"/>
        <v>993L3069</v>
      </c>
    </row>
    <row r="1100" spans="1:5" x14ac:dyDescent="0.25">
      <c r="A1100" s="4" t="s">
        <v>751</v>
      </c>
      <c r="B1100" s="5" t="s">
        <v>1845</v>
      </c>
      <c r="C1100" t="str">
        <f t="shared" si="52"/>
        <v/>
      </c>
      <c r="D1100" t="str">
        <f t="shared" si="53"/>
        <v/>
      </c>
      <c r="E1100" t="str">
        <f t="shared" si="54"/>
        <v>993L3069</v>
      </c>
    </row>
    <row r="1101" spans="1:5" x14ac:dyDescent="0.25">
      <c r="A1101" s="4" t="s">
        <v>751</v>
      </c>
      <c r="B1101" s="5" t="s">
        <v>1846</v>
      </c>
      <c r="C1101" t="str">
        <f t="shared" si="52"/>
        <v/>
      </c>
      <c r="D1101" t="str">
        <f t="shared" si="53"/>
        <v/>
      </c>
      <c r="E1101" t="str">
        <f t="shared" si="54"/>
        <v>993L3069</v>
      </c>
    </row>
    <row r="1102" spans="1:5" x14ac:dyDescent="0.25">
      <c r="A1102" s="4" t="s">
        <v>751</v>
      </c>
      <c r="B1102" s="5" t="s">
        <v>1847</v>
      </c>
      <c r="C1102" t="str">
        <f t="shared" si="52"/>
        <v/>
      </c>
      <c r="D1102" t="str">
        <f t="shared" si="53"/>
        <v/>
      </c>
      <c r="E1102" t="str">
        <f t="shared" si="54"/>
        <v>993L3069</v>
      </c>
    </row>
    <row r="1103" spans="1:5" x14ac:dyDescent="0.25">
      <c r="A1103" s="4" t="s">
        <v>751</v>
      </c>
      <c r="B1103" s="5" t="s">
        <v>1848</v>
      </c>
      <c r="C1103" t="str">
        <f t="shared" si="52"/>
        <v/>
      </c>
      <c r="D1103" t="str">
        <f t="shared" si="53"/>
        <v/>
      </c>
      <c r="E1103" t="str">
        <f t="shared" si="54"/>
        <v>993L3069</v>
      </c>
    </row>
    <row r="1104" spans="1:5" x14ac:dyDescent="0.25">
      <c r="A1104" s="4" t="s">
        <v>751</v>
      </c>
      <c r="B1104" s="5" t="s">
        <v>1849</v>
      </c>
      <c r="C1104" t="str">
        <f t="shared" si="52"/>
        <v/>
      </c>
      <c r="D1104" t="str">
        <f t="shared" si="53"/>
        <v/>
      </c>
      <c r="E1104" t="str">
        <f t="shared" si="54"/>
        <v>993L3069</v>
      </c>
    </row>
    <row r="1105" spans="1:5" x14ac:dyDescent="0.25">
      <c r="A1105" s="4" t="s">
        <v>752</v>
      </c>
      <c r="B1105" s="5" t="s">
        <v>1850</v>
      </c>
      <c r="C1105" t="str">
        <f t="shared" si="52"/>
        <v/>
      </c>
      <c r="D1105" t="str">
        <f t="shared" si="53"/>
        <v>Pallet</v>
      </c>
      <c r="E1105" t="str">
        <f t="shared" si="54"/>
        <v>993L3080</v>
      </c>
    </row>
    <row r="1106" spans="1:5" x14ac:dyDescent="0.25">
      <c r="A1106" s="4" t="s">
        <v>753</v>
      </c>
      <c r="B1106" s="5" t="s">
        <v>1851</v>
      </c>
      <c r="C1106" t="str">
        <f t="shared" si="52"/>
        <v/>
      </c>
      <c r="D1106" t="str">
        <f t="shared" si="53"/>
        <v>Pallet</v>
      </c>
      <c r="E1106" t="str">
        <f t="shared" si="54"/>
        <v>993L3082</v>
      </c>
    </row>
    <row r="1107" spans="1:5" x14ac:dyDescent="0.25">
      <c r="A1107" s="4" t="s">
        <v>754</v>
      </c>
      <c r="B1107" s="5" t="s">
        <v>1852</v>
      </c>
      <c r="C1107" t="str">
        <f t="shared" si="52"/>
        <v/>
      </c>
      <c r="D1107" t="str">
        <f t="shared" si="53"/>
        <v>Pallet</v>
      </c>
      <c r="E1107" t="str">
        <f t="shared" si="54"/>
        <v>993L3083</v>
      </c>
    </row>
    <row r="1108" spans="1:5" x14ac:dyDescent="0.25">
      <c r="A1108" s="4" t="s">
        <v>754</v>
      </c>
      <c r="B1108" s="5" t="s">
        <v>1853</v>
      </c>
      <c r="C1108" t="str">
        <f t="shared" si="52"/>
        <v/>
      </c>
      <c r="D1108" t="str">
        <f t="shared" si="53"/>
        <v>Pallet</v>
      </c>
      <c r="E1108" t="str">
        <f t="shared" si="54"/>
        <v>993L3083</v>
      </c>
    </row>
    <row r="1109" spans="1:5" x14ac:dyDescent="0.25">
      <c r="A1109" s="4" t="s">
        <v>755</v>
      </c>
      <c r="B1109" s="5" t="s">
        <v>1854</v>
      </c>
      <c r="C1109" t="str">
        <f t="shared" si="52"/>
        <v/>
      </c>
      <c r="D1109" t="str">
        <f t="shared" si="53"/>
        <v/>
      </c>
      <c r="E1109" t="str">
        <f t="shared" si="54"/>
        <v>993L4048</v>
      </c>
    </row>
    <row r="1110" spans="1:5" x14ac:dyDescent="0.25">
      <c r="A1110" s="4" t="s">
        <v>755</v>
      </c>
      <c r="B1110" s="5" t="s">
        <v>1855</v>
      </c>
      <c r="C1110" t="str">
        <f t="shared" si="52"/>
        <v/>
      </c>
      <c r="D1110" t="str">
        <f t="shared" si="53"/>
        <v/>
      </c>
      <c r="E1110" t="str">
        <f t="shared" si="54"/>
        <v>993L4048</v>
      </c>
    </row>
    <row r="1111" spans="1:5" x14ac:dyDescent="0.25">
      <c r="A1111" s="4" t="s">
        <v>755</v>
      </c>
      <c r="B1111" s="5" t="s">
        <v>1856</v>
      </c>
      <c r="C1111" t="str">
        <f t="shared" si="52"/>
        <v/>
      </c>
      <c r="D1111" t="str">
        <f t="shared" si="53"/>
        <v/>
      </c>
      <c r="E1111" t="str">
        <f t="shared" si="54"/>
        <v>993L4048</v>
      </c>
    </row>
    <row r="1112" spans="1:5" x14ac:dyDescent="0.25">
      <c r="A1112" s="4" t="s">
        <v>755</v>
      </c>
      <c r="B1112" s="5" t="s">
        <v>1857</v>
      </c>
      <c r="C1112" t="str">
        <f t="shared" si="52"/>
        <v/>
      </c>
      <c r="D1112" t="str">
        <f t="shared" si="53"/>
        <v/>
      </c>
      <c r="E1112" t="str">
        <f t="shared" si="54"/>
        <v>993L4048</v>
      </c>
    </row>
    <row r="1113" spans="1:5" x14ac:dyDescent="0.25">
      <c r="A1113" s="4" t="s">
        <v>755</v>
      </c>
      <c r="B1113" s="5" t="s">
        <v>1858</v>
      </c>
      <c r="C1113" t="str">
        <f t="shared" si="52"/>
        <v/>
      </c>
      <c r="D1113" t="str">
        <f t="shared" si="53"/>
        <v/>
      </c>
      <c r="E1113" t="str">
        <f t="shared" si="54"/>
        <v>993L4048</v>
      </c>
    </row>
    <row r="1114" spans="1:5" x14ac:dyDescent="0.25">
      <c r="A1114" s="4" t="s">
        <v>756</v>
      </c>
      <c r="B1114" s="5" t="s">
        <v>1859</v>
      </c>
      <c r="C1114" t="str">
        <f t="shared" si="52"/>
        <v/>
      </c>
      <c r="D1114" t="str">
        <f t="shared" si="53"/>
        <v/>
      </c>
      <c r="E1114" t="str">
        <f t="shared" si="54"/>
        <v>993L4215</v>
      </c>
    </row>
    <row r="1115" spans="1:5" x14ac:dyDescent="0.25">
      <c r="A1115" s="4" t="s">
        <v>756</v>
      </c>
      <c r="B1115" s="5" t="s">
        <v>1860</v>
      </c>
      <c r="C1115" t="str">
        <f t="shared" si="52"/>
        <v/>
      </c>
      <c r="D1115" t="str">
        <f t="shared" si="53"/>
        <v/>
      </c>
      <c r="E1115" t="str">
        <f t="shared" si="54"/>
        <v>993L4215</v>
      </c>
    </row>
    <row r="1116" spans="1:5" x14ac:dyDescent="0.25">
      <c r="A1116" s="4" t="s">
        <v>756</v>
      </c>
      <c r="B1116" s="5" t="s">
        <v>1861</v>
      </c>
      <c r="C1116" t="str">
        <f t="shared" si="52"/>
        <v/>
      </c>
      <c r="D1116" t="str">
        <f t="shared" si="53"/>
        <v/>
      </c>
      <c r="E1116" t="str">
        <f t="shared" si="54"/>
        <v>993L4215</v>
      </c>
    </row>
    <row r="1117" spans="1:5" x14ac:dyDescent="0.25">
      <c r="A1117" s="4" t="s">
        <v>756</v>
      </c>
      <c r="B1117" s="5" t="s">
        <v>1862</v>
      </c>
      <c r="C1117" t="str">
        <f t="shared" si="52"/>
        <v/>
      </c>
      <c r="D1117" t="str">
        <f t="shared" si="53"/>
        <v/>
      </c>
      <c r="E1117" t="str">
        <f t="shared" si="54"/>
        <v>993L4215</v>
      </c>
    </row>
    <row r="1118" spans="1:5" x14ac:dyDescent="0.25">
      <c r="A1118" s="4" t="s">
        <v>757</v>
      </c>
      <c r="B1118" s="5" t="s">
        <v>1863</v>
      </c>
      <c r="C1118" t="str">
        <f t="shared" si="52"/>
        <v/>
      </c>
      <c r="D1118" t="str">
        <f t="shared" si="53"/>
        <v/>
      </c>
      <c r="E1118" t="str">
        <f t="shared" si="54"/>
        <v>993N4037</v>
      </c>
    </row>
    <row r="1119" spans="1:5" x14ac:dyDescent="0.25">
      <c r="A1119" s="4" t="s">
        <v>758</v>
      </c>
      <c r="B1119" s="5" t="s">
        <v>1864</v>
      </c>
      <c r="C1119" t="str">
        <f t="shared" si="52"/>
        <v>Logimat</v>
      </c>
      <c r="D1119" t="str">
        <f t="shared" si="53"/>
        <v/>
      </c>
      <c r="E1119" t="str">
        <f t="shared" si="54"/>
        <v>993U9041</v>
      </c>
    </row>
    <row r="1120" spans="1:5" x14ac:dyDescent="0.25">
      <c r="A1120" s="4" t="s">
        <v>758</v>
      </c>
      <c r="B1120" s="5" t="s">
        <v>1865</v>
      </c>
      <c r="C1120" t="str">
        <f t="shared" si="52"/>
        <v>Logimat</v>
      </c>
      <c r="D1120" t="str">
        <f t="shared" si="53"/>
        <v/>
      </c>
      <c r="E1120" t="str">
        <f t="shared" si="54"/>
        <v>993U9041</v>
      </c>
    </row>
    <row r="1121" spans="1:5" x14ac:dyDescent="0.25">
      <c r="A1121" s="4" t="s">
        <v>759</v>
      </c>
      <c r="B1121" s="5" t="s">
        <v>1866</v>
      </c>
      <c r="C1121" t="str">
        <f t="shared" si="52"/>
        <v/>
      </c>
      <c r="D1121" t="str">
        <f t="shared" si="53"/>
        <v>Pallet</v>
      </c>
      <c r="E1121" t="str">
        <f t="shared" si="54"/>
        <v>993U9081</v>
      </c>
    </row>
    <row r="1122" spans="1:5" x14ac:dyDescent="0.25">
      <c r="A1122" s="4" t="s">
        <v>760</v>
      </c>
      <c r="B1122" s="5" t="s">
        <v>1867</v>
      </c>
      <c r="C1122" t="str">
        <f t="shared" si="52"/>
        <v/>
      </c>
      <c r="D1122" t="str">
        <f t="shared" si="53"/>
        <v/>
      </c>
      <c r="E1122" t="str">
        <f t="shared" si="54"/>
        <v>993X1337</v>
      </c>
    </row>
    <row r="1123" spans="1:5" x14ac:dyDescent="0.25">
      <c r="A1123" s="4" t="s">
        <v>760</v>
      </c>
      <c r="B1123" s="5" t="s">
        <v>1868</v>
      </c>
      <c r="C1123" t="str">
        <f t="shared" si="52"/>
        <v/>
      </c>
      <c r="D1123" t="str">
        <f t="shared" si="53"/>
        <v/>
      </c>
      <c r="E1123" t="str">
        <f t="shared" si="54"/>
        <v>993X1337</v>
      </c>
    </row>
    <row r="1124" spans="1:5" x14ac:dyDescent="0.25">
      <c r="A1124" s="4" t="s">
        <v>760</v>
      </c>
      <c r="B1124" s="5" t="s">
        <v>1869</v>
      </c>
      <c r="C1124" t="str">
        <f t="shared" si="52"/>
        <v/>
      </c>
      <c r="D1124" t="str">
        <f t="shared" si="53"/>
        <v/>
      </c>
      <c r="E1124" t="str">
        <f t="shared" si="54"/>
        <v>993X1337</v>
      </c>
    </row>
    <row r="1125" spans="1:5" x14ac:dyDescent="0.25">
      <c r="A1125" s="4" t="s">
        <v>760</v>
      </c>
      <c r="B1125" s="5" t="s">
        <v>1870</v>
      </c>
      <c r="C1125" t="str">
        <f t="shared" si="52"/>
        <v/>
      </c>
      <c r="D1125" t="str">
        <f t="shared" si="53"/>
        <v/>
      </c>
      <c r="E1125" t="str">
        <f t="shared" si="54"/>
        <v>993X1337</v>
      </c>
    </row>
    <row r="1126" spans="1:5" x14ac:dyDescent="0.25">
      <c r="A1126" s="4" t="s">
        <v>761</v>
      </c>
      <c r="B1126" s="5" t="s">
        <v>1871</v>
      </c>
      <c r="C1126" t="str">
        <f t="shared" si="52"/>
        <v/>
      </c>
      <c r="D1126" t="str">
        <f t="shared" si="53"/>
        <v/>
      </c>
      <c r="E1126" t="str">
        <f t="shared" si="54"/>
        <v>993X1357</v>
      </c>
    </row>
    <row r="1127" spans="1:5" x14ac:dyDescent="0.25">
      <c r="A1127" s="4" t="s">
        <v>762</v>
      </c>
      <c r="B1127" s="5" t="s">
        <v>1872</v>
      </c>
      <c r="C1127" t="str">
        <f t="shared" si="52"/>
        <v/>
      </c>
      <c r="D1127" t="str">
        <f t="shared" si="53"/>
        <v>Pallet</v>
      </c>
      <c r="E1127" t="str">
        <f t="shared" si="54"/>
        <v>993Z1025</v>
      </c>
    </row>
    <row r="1128" spans="1:5" x14ac:dyDescent="0.25">
      <c r="A1128" s="4" t="s">
        <v>763</v>
      </c>
      <c r="B1128" s="5" t="s">
        <v>1873</v>
      </c>
      <c r="C1128" t="str">
        <f t="shared" si="52"/>
        <v>Logimat</v>
      </c>
      <c r="D1128" t="str">
        <f t="shared" si="53"/>
        <v/>
      </c>
      <c r="E1128" t="str">
        <f t="shared" si="54"/>
        <v>Z1108002</v>
      </c>
    </row>
    <row r="1129" spans="1:5" x14ac:dyDescent="0.25">
      <c r="A1129" s="6" t="s">
        <v>764</v>
      </c>
      <c r="B1129" s="7" t="s">
        <v>1874</v>
      </c>
      <c r="C1129" t="str">
        <f t="shared" si="52"/>
        <v>Logimat</v>
      </c>
      <c r="D1129" t="str">
        <f t="shared" si="53"/>
        <v/>
      </c>
      <c r="E1129" t="str">
        <f t="shared" si="54"/>
        <v>Z5006029</v>
      </c>
    </row>
  </sheetData>
  <mergeCells count="1">
    <mergeCell ref="G5:J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2019-07-19T04:40:13Z</dcterms:created>
  <dcterms:modified xsi:type="dcterms:W3CDTF">2019-07-19T04:40:22Z</dcterms:modified>
</cp:coreProperties>
</file>