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\Desktop\"/>
    </mc:Choice>
  </mc:AlternateContent>
  <xr:revisionPtr revIDLastSave="0" documentId="8_{6A563041-4B87-4AEE-AFCF-7466CAD3C057}" xr6:coauthVersionLast="47" xr6:coauthVersionMax="47" xr10:uidLastSave="{00000000-0000-0000-0000-000000000000}"/>
  <bookViews>
    <workbookView xWindow="2850" yWindow="315" windowWidth="23865" windowHeight="14985" xr2:uid="{9C9ED402-B96F-4498-B774-BB0E60259A6B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6" i="1" s="1"/>
  <c r="G30" i="1"/>
  <c r="G29" i="1"/>
  <c r="G28" i="1"/>
  <c r="G27" i="1"/>
  <c r="G25" i="1"/>
  <c r="G24" i="1"/>
  <c r="G23" i="1"/>
  <c r="G22" i="1"/>
  <c r="G26" i="1" s="1"/>
  <c r="G20" i="1"/>
  <c r="G19" i="1"/>
  <c r="G18" i="1"/>
  <c r="G17" i="1"/>
  <c r="G15" i="1"/>
  <c r="G14" i="1"/>
  <c r="G13" i="1"/>
  <c r="G12" i="1"/>
  <c r="G16" i="1" s="1"/>
  <c r="G10" i="1"/>
  <c r="G9" i="1"/>
  <c r="G8" i="1"/>
  <c r="G7" i="1"/>
  <c r="G5" i="1"/>
  <c r="G4" i="1"/>
  <c r="G3" i="1"/>
  <c r="G2" i="1"/>
  <c r="G6" i="1" s="1"/>
  <c r="D36" i="1"/>
  <c r="C36" i="1"/>
  <c r="D35" i="1"/>
  <c r="D34" i="1"/>
  <c r="D33" i="1"/>
  <c r="D32" i="1"/>
  <c r="D31" i="1"/>
  <c r="C31" i="1"/>
  <c r="D30" i="1"/>
  <c r="D29" i="1"/>
  <c r="D28" i="1"/>
  <c r="D27" i="1"/>
  <c r="D26" i="1"/>
  <c r="C26" i="1"/>
  <c r="D25" i="1"/>
  <c r="D24" i="1"/>
  <c r="D23" i="1"/>
  <c r="D22" i="1"/>
  <c r="D21" i="1"/>
  <c r="C21" i="1"/>
  <c r="D20" i="1"/>
  <c r="D19" i="1"/>
  <c r="D18" i="1"/>
  <c r="D17" i="1"/>
  <c r="D16" i="1"/>
  <c r="C16" i="1"/>
  <c r="D15" i="1"/>
  <c r="D14" i="1"/>
  <c r="D13" i="1"/>
  <c r="D12" i="1"/>
  <c r="D11" i="1"/>
  <c r="C11" i="1"/>
  <c r="D10" i="1"/>
  <c r="D9" i="1"/>
  <c r="D8" i="1"/>
  <c r="D7" i="1"/>
  <c r="D6" i="1"/>
  <c r="C6" i="1"/>
  <c r="D5" i="1"/>
  <c r="D4" i="1"/>
  <c r="D3" i="1"/>
  <c r="D2" i="1"/>
  <c r="F21" i="1" l="1"/>
  <c r="G31" i="1"/>
  <c r="D37" i="1"/>
  <c r="F11" i="1"/>
  <c r="F31" i="1"/>
  <c r="G11" i="1"/>
  <c r="G21" i="1"/>
  <c r="F6" i="1"/>
  <c r="F16" i="1"/>
  <c r="F26" i="1"/>
  <c r="F36" i="1"/>
  <c r="G37" i="1" l="1"/>
</calcChain>
</file>

<file path=xl/sharedStrings.xml><?xml version="1.0" encoding="utf-8"?>
<sst xmlns="http://schemas.openxmlformats.org/spreadsheetml/2006/main" count="21" uniqueCount="15">
  <si>
    <t>start</t>
  </si>
  <si>
    <t>slut</t>
  </si>
  <si>
    <t>Mandag</t>
  </si>
  <si>
    <t>Sammenlagt</t>
  </si>
  <si>
    <t>Tirsdag</t>
  </si>
  <si>
    <t>Onsdag</t>
  </si>
  <si>
    <t>Torsdag</t>
  </si>
  <si>
    <t>Fredag</t>
  </si>
  <si>
    <t>Lørdag</t>
  </si>
  <si>
    <t>Søndag</t>
  </si>
  <si>
    <t>Total</t>
  </si>
  <si>
    <t>Timer 06-20</t>
  </si>
  <si>
    <t>Starttid              06:00</t>
  </si>
  <si>
    <t>Sluttid               20:00</t>
  </si>
  <si>
    <t>Sum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</si>
</sst>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;@"/>
    <numFmt numFmtId="165" formatCode="[h]:mm"/>
    <numFmt numFmtId="166" formatCode="[hh]:mm"/>
    <numFmt numFmtId="167" formatCode="[hh]:mm:ss"/>
    <numFmt numFmtId="168" formatCode="00\:00"/>
    <numFmt numFmtId="169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32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164" fontId="4" fillId="4" borderId="5" xfId="0" applyNumberFormat="1" applyFont="1" applyFill="1" applyBorder="1" applyAlignment="1" applyProtection="1">
      <alignment horizontal="center"/>
      <protection locked="0"/>
    </xf>
    <xf numFmtId="165" fontId="4" fillId="0" borderId="7" xfId="0" applyNumberFormat="1" applyFont="1" applyBorder="1" applyAlignment="1">
      <alignment horizontal="center"/>
    </xf>
    <xf numFmtId="0" fontId="5" fillId="3" borderId="4" xfId="0" applyFont="1" applyFill="1" applyBorder="1"/>
    <xf numFmtId="164" fontId="4" fillId="4" borderId="6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6" fillId="3" borderId="4" xfId="0" applyFont="1" applyFill="1" applyBorder="1"/>
    <xf numFmtId="0" fontId="5" fillId="3" borderId="8" xfId="0" applyFont="1" applyFill="1" applyBorder="1"/>
    <xf numFmtId="0" fontId="0" fillId="3" borderId="9" xfId="0" applyFill="1" applyBorder="1"/>
    <xf numFmtId="164" fontId="4" fillId="0" borderId="10" xfId="0" applyNumberFormat="1" applyFont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0" fontId="0" fillId="3" borderId="1" xfId="0" applyFill="1" applyBorder="1"/>
    <xf numFmtId="0" fontId="4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167" fontId="0" fillId="5" borderId="6" xfId="0" applyNumberFormat="1" applyFill="1" applyBorder="1" applyAlignment="1">
      <alignment horizontal="center"/>
    </xf>
    <xf numFmtId="2" fontId="8" fillId="6" borderId="6" xfId="2" applyNumberFormat="1" applyFont="1" applyFill="1" applyBorder="1" applyAlignment="1">
      <alignment horizontal="center" vertical="center"/>
    </xf>
    <xf numFmtId="0" fontId="1" fillId="3" borderId="6" xfId="1" applyFont="1" applyFill="1" applyBorder="1"/>
    <xf numFmtId="0" fontId="1" fillId="7" borderId="6" xfId="1" applyFont="1" applyFill="1" applyBorder="1" applyAlignment="1">
      <alignment horizontal="center" vertical="top" wrapText="1"/>
    </xf>
    <xf numFmtId="166" fontId="0" fillId="7" borderId="6" xfId="0" applyNumberFormat="1" applyFill="1" applyBorder="1" applyAlignment="1">
      <alignment horizontal="center"/>
    </xf>
    <xf numFmtId="164" fontId="4" fillId="7" borderId="9" xfId="2" applyNumberFormat="1" applyFill="1" applyBorder="1"/>
    <xf numFmtId="164" fontId="4" fillId="7" borderId="10" xfId="2" applyNumberFormat="1" applyFill="1" applyBorder="1" applyAlignment="1">
      <alignment horizontal="center"/>
    </xf>
    <xf numFmtId="168" fontId="0" fillId="7" borderId="6" xfId="0" applyNumberFormat="1" applyFill="1" applyBorder="1" applyAlignment="1">
      <alignment horizontal="center"/>
    </xf>
    <xf numFmtId="169" fontId="8" fillId="7" borderId="6" xfId="2" applyNumberFormat="1" applyFont="1" applyFill="1" applyBorder="1" applyAlignment="1">
      <alignment horizontal="center" vertical="center"/>
    </xf>
    <xf numFmtId="0" fontId="0" fillId="7" borderId="0" xfId="0" applyFill="1"/>
  </cellXfs>
  <cellStyles count="3">
    <cellStyle name="Farve1" xfId="1" builtinId="29"/>
    <cellStyle name="Normal" xfId="0" builtinId="0"/>
    <cellStyle name="Normal 3" xfId="2" xr:uid="{8A9A69F3-83C3-4D24-8E01-CAC2C755C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9EDA-FDC8-4B89-ABAE-3FD6AC4FBE84}">
  <dimension ref="A1:G37"/>
  <sheetViews>
    <sheetView tabSelected="1" workbookViewId="0">
      <selection activeCell="J7" sqref="J7"/>
    </sheetView>
  </sheetViews>
  <sheetFormatPr defaultRowHeight="15" x14ac:dyDescent="0.25"/>
  <cols>
    <col min="4" max="4" width="16" customWidth="1"/>
    <col min="5" max="6" width="9.140625" style="31"/>
    <col min="7" max="7" width="15.7109375" customWidth="1"/>
  </cols>
  <sheetData>
    <row r="1" spans="1:7" ht="30.75" thickBot="1" x14ac:dyDescent="0.3">
      <c r="A1" s="1"/>
      <c r="B1" s="2" t="s">
        <v>0</v>
      </c>
      <c r="C1" s="2" t="s">
        <v>1</v>
      </c>
      <c r="D1" s="3" t="s">
        <v>11</v>
      </c>
      <c r="E1" s="25" t="s">
        <v>12</v>
      </c>
      <c r="F1" s="25" t="s">
        <v>13</v>
      </c>
      <c r="G1" s="24"/>
    </row>
    <row r="2" spans="1:7" x14ac:dyDescent="0.25">
      <c r="A2" s="4" t="s">
        <v>2</v>
      </c>
      <c r="B2" s="5">
        <v>0.33333333333333331</v>
      </c>
      <c r="C2" s="5">
        <v>0.41666666666666669</v>
      </c>
      <c r="D2" s="6">
        <f>C2-B2</f>
        <v>8.333333333333337E-2</v>
      </c>
      <c r="E2" s="26">
        <v>0.95833333333333337</v>
      </c>
      <c r="F2" s="26">
        <v>8.3333333333333329E-2</v>
      </c>
      <c r="G2" s="21">
        <f>F2-E2+(F2&lt;E2)</f>
        <v>0.125</v>
      </c>
    </row>
    <row r="3" spans="1:7" x14ac:dyDescent="0.25">
      <c r="A3" s="7"/>
      <c r="B3" s="8">
        <v>0.5</v>
      </c>
      <c r="C3" s="8">
        <v>0.54166666666666663</v>
      </c>
      <c r="D3" s="6">
        <f t="shared" ref="D3:D5" si="0">C3-B3</f>
        <v>4.166666666666663E-2</v>
      </c>
      <c r="E3" s="26"/>
      <c r="F3" s="26"/>
      <c r="G3" s="21">
        <f t="shared" ref="G3:G5" si="1">F3-E3+(F3&lt;E3)</f>
        <v>0</v>
      </c>
    </row>
    <row r="4" spans="1:7" x14ac:dyDescent="0.25">
      <c r="A4" s="9"/>
      <c r="B4" s="8">
        <v>0.54166666666666663</v>
      </c>
      <c r="C4" s="8">
        <v>0.625</v>
      </c>
      <c r="D4" s="6">
        <f t="shared" si="0"/>
        <v>8.333333333333337E-2</v>
      </c>
      <c r="E4" s="26"/>
      <c r="F4" s="26"/>
      <c r="G4" s="21">
        <f t="shared" si="1"/>
        <v>0</v>
      </c>
    </row>
    <row r="5" spans="1:7" x14ac:dyDescent="0.25">
      <c r="A5" s="10"/>
      <c r="B5" s="8">
        <v>0.75</v>
      </c>
      <c r="C5" s="8">
        <v>0.91666666666666663</v>
      </c>
      <c r="D5" s="6">
        <f t="shared" si="0"/>
        <v>0.16666666666666663</v>
      </c>
      <c r="E5" s="26"/>
      <c r="F5" s="26"/>
      <c r="G5" s="21">
        <f t="shared" si="1"/>
        <v>0</v>
      </c>
    </row>
    <row r="6" spans="1:7" ht="15.75" thickBot="1" x14ac:dyDescent="0.3">
      <c r="A6" s="11" t="s">
        <v>3</v>
      </c>
      <c r="B6" s="12"/>
      <c r="C6" s="13">
        <f>C2-B2+C3-B3+C4-B4+C5-B5</f>
        <v>0.375</v>
      </c>
      <c r="D6" s="14">
        <f>IF(F2="NEJ",C6,0)</f>
        <v>0</v>
      </c>
      <c r="E6" s="27"/>
      <c r="F6" s="28">
        <f>G2+G3+G4+G5</f>
        <v>0.125</v>
      </c>
      <c r="G6" s="22">
        <f>G2+G3+G4+G5</f>
        <v>0.125</v>
      </c>
    </row>
    <row r="7" spans="1:7" x14ac:dyDescent="0.25">
      <c r="A7" s="4" t="s">
        <v>4</v>
      </c>
      <c r="B7" s="5">
        <v>0.625</v>
      </c>
      <c r="C7" s="5">
        <v>1.0833333333333333</v>
      </c>
      <c r="D7" s="6">
        <f>C7-B7</f>
        <v>0.45833333333333326</v>
      </c>
      <c r="E7" s="29"/>
      <c r="F7" s="29"/>
      <c r="G7" s="22">
        <f>IF(OR(E7="",F7=""),0,IF(VALUE(E7)&gt;=VALUE(F7),(TIME(TRUNC(F7/100),MOD(F7,100),0))+1-(TIME(TRUNC(E7/100),MOD(E7,100),0)),(TIME(TRUNC(F7/100),MOD(F7,100),0))-(TIME(TRUNC(E7/100),MOD(E7,100),0))))</f>
        <v>0</v>
      </c>
    </row>
    <row r="8" spans="1:7" x14ac:dyDescent="0.25">
      <c r="A8" s="7"/>
      <c r="B8" s="8">
        <v>0</v>
      </c>
      <c r="C8" s="8">
        <v>0</v>
      </c>
      <c r="D8" s="6">
        <f t="shared" ref="D8:D10" si="2">C8-B8</f>
        <v>0</v>
      </c>
      <c r="E8" s="29"/>
      <c r="F8" s="29"/>
      <c r="G8" s="22">
        <f t="shared" ref="G8:G10" si="3">IF(OR(E8="",F8=""),0,IF(VALUE(E8)&gt;=VALUE(F8),(TIME(TRUNC(F8/100),MOD(F8,100),0))+1-(TIME(TRUNC(E8/100),MOD(E8,100),0)),(TIME(TRUNC(F8/100),MOD(F8,100),0))-(TIME(TRUNC(E8/100),MOD(E8,100),0))))</f>
        <v>0</v>
      </c>
    </row>
    <row r="9" spans="1:7" x14ac:dyDescent="0.25">
      <c r="A9" s="9"/>
      <c r="B9" s="8">
        <v>0</v>
      </c>
      <c r="C9" s="8">
        <v>0</v>
      </c>
      <c r="D9" s="6">
        <f t="shared" si="2"/>
        <v>0</v>
      </c>
      <c r="E9" s="29"/>
      <c r="F9" s="29"/>
      <c r="G9" s="22">
        <f t="shared" si="3"/>
        <v>0</v>
      </c>
    </row>
    <row r="10" spans="1:7" x14ac:dyDescent="0.25">
      <c r="A10" s="10"/>
      <c r="B10" s="8">
        <v>0</v>
      </c>
      <c r="C10" s="8">
        <v>0</v>
      </c>
      <c r="D10" s="6">
        <f t="shared" si="2"/>
        <v>0</v>
      </c>
      <c r="E10" s="29"/>
      <c r="F10" s="29"/>
      <c r="G10" s="22">
        <f t="shared" si="3"/>
        <v>0</v>
      </c>
    </row>
    <row r="11" spans="1:7" ht="15.75" thickBot="1" x14ac:dyDescent="0.3">
      <c r="A11" s="11" t="s">
        <v>3</v>
      </c>
      <c r="B11" s="12"/>
      <c r="C11" s="13">
        <f>C7-B7+C8-B8+C9-B9+C10-B10</f>
        <v>0.45833333333333326</v>
      </c>
      <c r="D11" s="14">
        <f>IF(F7="NEJ",C11,0)</f>
        <v>0</v>
      </c>
      <c r="E11" s="27"/>
      <c r="F11" s="28">
        <f>G7+G8+G9+G10</f>
        <v>0</v>
      </c>
      <c r="G11" s="22">
        <f>G7+G8+G9+G10</f>
        <v>0</v>
      </c>
    </row>
    <row r="12" spans="1:7" x14ac:dyDescent="0.25">
      <c r="A12" s="4" t="s">
        <v>5</v>
      </c>
      <c r="B12" s="5">
        <v>0</v>
      </c>
      <c r="C12" s="5">
        <v>0</v>
      </c>
      <c r="D12" s="6">
        <f>C12-B12</f>
        <v>0</v>
      </c>
      <c r="E12" s="29">
        <v>0</v>
      </c>
      <c r="F12" s="29">
        <v>2400</v>
      </c>
      <c r="G12" s="22">
        <f>IF(OR(E12="",F12=""),0,IF(VALUE(E12)&gt;=VALUE(F12),(TIME(TRUNC(F12/100),MOD(F12,100),0))+1-(TIME(TRUNC(E12/100),MOD(E12,100),0)),(TIME(TRUNC(F12/100),MOD(F12,100),0))-(TIME(TRUNC(E12/100),MOD(E12,100),0))))</f>
        <v>0</v>
      </c>
    </row>
    <row r="13" spans="1:7" x14ac:dyDescent="0.25">
      <c r="A13" s="7"/>
      <c r="B13" s="8">
        <v>0</v>
      </c>
      <c r="C13" s="8">
        <v>0</v>
      </c>
      <c r="D13" s="6">
        <f t="shared" ref="D13:D15" si="4">C13-B13</f>
        <v>0</v>
      </c>
      <c r="E13" s="29">
        <v>0</v>
      </c>
      <c r="F13" s="29">
        <v>2400</v>
      </c>
      <c r="G13" s="22">
        <f t="shared" ref="G13:G15" si="5">IF(OR(E13="",F13=""),0,IF(VALUE(E13)&gt;=VALUE(F13),(TIME(TRUNC(F13/100),MOD(F13,100),0))+1-(TIME(TRUNC(E13/100),MOD(E13,100),0)),(TIME(TRUNC(F13/100),MOD(F13,100),0))-(TIME(TRUNC(E13/100),MOD(E13,100),0))))</f>
        <v>0</v>
      </c>
    </row>
    <row r="14" spans="1:7" x14ac:dyDescent="0.25">
      <c r="A14" s="9"/>
      <c r="B14" s="8">
        <v>0</v>
      </c>
      <c r="C14" s="8">
        <v>0</v>
      </c>
      <c r="D14" s="6">
        <f t="shared" si="4"/>
        <v>0</v>
      </c>
      <c r="E14" s="29">
        <v>0</v>
      </c>
      <c r="F14" s="29">
        <v>2400</v>
      </c>
      <c r="G14" s="22">
        <f t="shared" si="5"/>
        <v>0</v>
      </c>
    </row>
    <row r="15" spans="1:7" x14ac:dyDescent="0.25">
      <c r="A15" s="10"/>
      <c r="B15" s="8">
        <v>0</v>
      </c>
      <c r="C15" s="8">
        <v>0</v>
      </c>
      <c r="D15" s="6">
        <f t="shared" si="4"/>
        <v>0</v>
      </c>
      <c r="E15" s="29">
        <v>0</v>
      </c>
      <c r="F15" s="29">
        <v>2400</v>
      </c>
      <c r="G15" s="22">
        <f t="shared" si="5"/>
        <v>0</v>
      </c>
    </row>
    <row r="16" spans="1:7" ht="15.75" thickBot="1" x14ac:dyDescent="0.3">
      <c r="A16" s="11" t="s">
        <v>3</v>
      </c>
      <c r="B16" s="12"/>
      <c r="C16" s="13">
        <f>C12-B12+C13-B13+C14-B14+C15-B15</f>
        <v>0</v>
      </c>
      <c r="D16" s="14">
        <f>IF(F12="NEJ",C16,0)</f>
        <v>0</v>
      </c>
      <c r="E16" s="27"/>
      <c r="F16" s="28">
        <f>G12+G13+G14+G15</f>
        <v>0</v>
      </c>
      <c r="G16" s="22">
        <f>G12+G13+G14+G15</f>
        <v>0</v>
      </c>
    </row>
    <row r="17" spans="1:7" x14ac:dyDescent="0.25">
      <c r="A17" s="4" t="s">
        <v>6</v>
      </c>
      <c r="B17" s="5">
        <v>0</v>
      </c>
      <c r="C17" s="5">
        <v>0</v>
      </c>
      <c r="D17" s="6">
        <f>C17-B17</f>
        <v>0</v>
      </c>
      <c r="E17" s="29">
        <v>0</v>
      </c>
      <c r="F17" s="29">
        <v>2400</v>
      </c>
      <c r="G17" s="22">
        <f>IF(OR(E17="",F17=""),0,IF(VALUE(E17)&gt;=VALUE(F17),(TIME(TRUNC(F17/100),MOD(F17,100),0))+1-(TIME(TRUNC(E17/100),MOD(E17,100),0)),(TIME(TRUNC(F17/100),MOD(F17,100),0))-(TIME(TRUNC(E17/100),MOD(E17,100),0))))</f>
        <v>0</v>
      </c>
    </row>
    <row r="18" spans="1:7" x14ac:dyDescent="0.25">
      <c r="A18" s="7"/>
      <c r="B18" s="8">
        <v>0</v>
      </c>
      <c r="C18" s="8">
        <v>0</v>
      </c>
      <c r="D18" s="6">
        <f t="shared" ref="D18:D20" si="6">C18-B18</f>
        <v>0</v>
      </c>
      <c r="E18" s="29">
        <v>0</v>
      </c>
      <c r="F18" s="29">
        <v>2400</v>
      </c>
      <c r="G18" s="22">
        <f t="shared" ref="G18:G20" si="7">IF(OR(E18="",F18=""),0,IF(VALUE(E18)&gt;=VALUE(F18),(TIME(TRUNC(F18/100),MOD(F18,100),0))+1-(TIME(TRUNC(E18/100),MOD(E18,100),0)),(TIME(TRUNC(F18/100),MOD(F18,100),0))-(TIME(TRUNC(E18/100),MOD(E18,100),0))))</f>
        <v>0</v>
      </c>
    </row>
    <row r="19" spans="1:7" x14ac:dyDescent="0.25">
      <c r="A19" s="9"/>
      <c r="B19" s="8">
        <v>0</v>
      </c>
      <c r="C19" s="8">
        <v>0</v>
      </c>
      <c r="D19" s="6">
        <f t="shared" si="6"/>
        <v>0</v>
      </c>
      <c r="E19" s="29">
        <v>0</v>
      </c>
      <c r="F19" s="29">
        <v>2400</v>
      </c>
      <c r="G19" s="22">
        <f t="shared" si="7"/>
        <v>0</v>
      </c>
    </row>
    <row r="20" spans="1:7" x14ac:dyDescent="0.25">
      <c r="A20" s="10"/>
      <c r="B20" s="8">
        <v>0</v>
      </c>
      <c r="C20" s="8">
        <v>0</v>
      </c>
      <c r="D20" s="6">
        <f t="shared" si="6"/>
        <v>0</v>
      </c>
      <c r="E20" s="29">
        <v>0</v>
      </c>
      <c r="F20" s="29">
        <v>2400</v>
      </c>
      <c r="G20" s="22">
        <f t="shared" si="7"/>
        <v>0</v>
      </c>
    </row>
    <row r="21" spans="1:7" ht="15.75" thickBot="1" x14ac:dyDescent="0.3">
      <c r="A21" s="11" t="s">
        <v>3</v>
      </c>
      <c r="B21" s="12"/>
      <c r="C21" s="13">
        <f>C17-B17+C18-B18+C19-B19+C20-B20</f>
        <v>0</v>
      </c>
      <c r="D21" s="14">
        <f>IF(F17="NEJ",C21,0)</f>
        <v>0</v>
      </c>
      <c r="E21" s="27"/>
      <c r="F21" s="28">
        <f>G17+G18+G19+G20</f>
        <v>0</v>
      </c>
      <c r="G21" s="22">
        <f>G17+G18+G19+G20</f>
        <v>0</v>
      </c>
    </row>
    <row r="22" spans="1:7" x14ac:dyDescent="0.25">
      <c r="A22" s="4" t="s">
        <v>7</v>
      </c>
      <c r="B22" s="5">
        <v>0</v>
      </c>
      <c r="C22" s="5">
        <v>0</v>
      </c>
      <c r="D22" s="6">
        <f>C22-B22</f>
        <v>0</v>
      </c>
      <c r="E22" s="29">
        <v>0</v>
      </c>
      <c r="F22" s="29">
        <v>2400</v>
      </c>
      <c r="G22" s="22">
        <f>IF(OR(E22="",F22=""),0,IF(VALUE(E22)&gt;=VALUE(F22),(TIME(TRUNC(F22/100),MOD(F22,100),0))+1-(TIME(TRUNC(E22/100),MOD(E22,100),0)),(TIME(TRUNC(F22/100),MOD(F22,100),0))-(TIME(TRUNC(E22/100),MOD(E22,100),0))))</f>
        <v>0</v>
      </c>
    </row>
    <row r="23" spans="1:7" x14ac:dyDescent="0.25">
      <c r="A23" s="7"/>
      <c r="B23" s="8">
        <v>0</v>
      </c>
      <c r="C23" s="8">
        <v>0</v>
      </c>
      <c r="D23" s="6">
        <f t="shared" ref="D23:D25" si="8">C23-B23</f>
        <v>0</v>
      </c>
      <c r="E23" s="29">
        <v>0</v>
      </c>
      <c r="F23" s="29">
        <v>2400</v>
      </c>
      <c r="G23" s="22">
        <f t="shared" ref="G23:G25" si="9">IF(OR(E23="",F23=""),0,IF(VALUE(E23)&gt;=VALUE(F23),(TIME(TRUNC(F23/100),MOD(F23,100),0))+1-(TIME(TRUNC(E23/100),MOD(E23,100),0)),(TIME(TRUNC(F23/100),MOD(F23,100),0))-(TIME(TRUNC(E23/100),MOD(E23,100),0))))</f>
        <v>0</v>
      </c>
    </row>
    <row r="24" spans="1:7" x14ac:dyDescent="0.25">
      <c r="A24" s="9"/>
      <c r="B24" s="8">
        <v>0</v>
      </c>
      <c r="C24" s="8">
        <v>0</v>
      </c>
      <c r="D24" s="6">
        <f t="shared" si="8"/>
        <v>0</v>
      </c>
      <c r="E24" s="29">
        <v>0</v>
      </c>
      <c r="F24" s="29">
        <v>2400</v>
      </c>
      <c r="G24" s="22">
        <f t="shared" si="9"/>
        <v>0</v>
      </c>
    </row>
    <row r="25" spans="1:7" x14ac:dyDescent="0.25">
      <c r="A25" s="10"/>
      <c r="B25" s="8">
        <v>0</v>
      </c>
      <c r="C25" s="8">
        <v>0</v>
      </c>
      <c r="D25" s="6">
        <f t="shared" si="8"/>
        <v>0</v>
      </c>
      <c r="E25" s="29">
        <v>0</v>
      </c>
      <c r="F25" s="29">
        <v>2400</v>
      </c>
      <c r="G25" s="22">
        <f t="shared" si="9"/>
        <v>0</v>
      </c>
    </row>
    <row r="26" spans="1:7" ht="15.75" thickBot="1" x14ac:dyDescent="0.3">
      <c r="A26" s="11" t="s">
        <v>3</v>
      </c>
      <c r="B26" s="12"/>
      <c r="C26" s="13">
        <f>C22-B22+C23-B23+C24-B24+C25-B25</f>
        <v>0</v>
      </c>
      <c r="D26" s="14">
        <f>IF(F22="NEJ",C26,0)</f>
        <v>0</v>
      </c>
      <c r="E26" s="27"/>
      <c r="F26" s="28">
        <f>G22+G23+G24+G25</f>
        <v>0</v>
      </c>
      <c r="G26" s="22">
        <f>G22+G23+G24+G25</f>
        <v>0</v>
      </c>
    </row>
    <row r="27" spans="1:7" x14ac:dyDescent="0.25">
      <c r="A27" s="4" t="s">
        <v>8</v>
      </c>
      <c r="B27" s="5">
        <v>0</v>
      </c>
      <c r="C27" s="5">
        <v>0</v>
      </c>
      <c r="D27" s="6">
        <f>C27-B27</f>
        <v>0</v>
      </c>
      <c r="E27" s="29">
        <v>0</v>
      </c>
      <c r="F27" s="29">
        <v>2400</v>
      </c>
      <c r="G27" s="22">
        <f>IF(OR(E27="",F27=""),0,IF(VALUE(E27)&gt;=VALUE(F27),(TIME(TRUNC(F27/100),MOD(F27,100),0))+1-(TIME(TRUNC(E27/100),MOD(E27,100),0)),(TIME(TRUNC(F27/100),MOD(F27,100),0))-(TIME(TRUNC(E27/100),MOD(E27,100),0))))</f>
        <v>0</v>
      </c>
    </row>
    <row r="28" spans="1:7" x14ac:dyDescent="0.25">
      <c r="A28" s="7"/>
      <c r="B28" s="8">
        <v>0</v>
      </c>
      <c r="C28" s="8">
        <v>0</v>
      </c>
      <c r="D28" s="6">
        <f t="shared" ref="D28:D30" si="10">C28-B28</f>
        <v>0</v>
      </c>
      <c r="E28" s="29">
        <v>0</v>
      </c>
      <c r="F28" s="29">
        <v>2400</v>
      </c>
      <c r="G28" s="22">
        <f t="shared" ref="G28:G30" si="11">IF(OR(E28="",F28=""),0,IF(VALUE(E28)&gt;=VALUE(F28),(TIME(TRUNC(F28/100),MOD(F28,100),0))+1-(TIME(TRUNC(E28/100),MOD(E28,100),0)),(TIME(TRUNC(F28/100),MOD(F28,100),0))-(TIME(TRUNC(E28/100),MOD(E28,100),0))))</f>
        <v>0</v>
      </c>
    </row>
    <row r="29" spans="1:7" x14ac:dyDescent="0.25">
      <c r="A29" s="9"/>
      <c r="B29" s="8">
        <v>0</v>
      </c>
      <c r="C29" s="8">
        <v>0</v>
      </c>
      <c r="D29" s="6">
        <f t="shared" si="10"/>
        <v>0</v>
      </c>
      <c r="E29" s="29">
        <v>0</v>
      </c>
      <c r="F29" s="29">
        <v>2400</v>
      </c>
      <c r="G29" s="22">
        <f t="shared" si="11"/>
        <v>0</v>
      </c>
    </row>
    <row r="30" spans="1:7" x14ac:dyDescent="0.25">
      <c r="A30" s="10"/>
      <c r="B30" s="8">
        <v>0</v>
      </c>
      <c r="C30" s="8">
        <v>0</v>
      </c>
      <c r="D30" s="6">
        <f t="shared" si="10"/>
        <v>0</v>
      </c>
      <c r="E30" s="29">
        <v>0</v>
      </c>
      <c r="F30" s="29">
        <v>2400</v>
      </c>
      <c r="G30" s="22">
        <f t="shared" si="11"/>
        <v>0</v>
      </c>
    </row>
    <row r="31" spans="1:7" ht="15.75" thickBot="1" x14ac:dyDescent="0.3">
      <c r="A31" s="11" t="s">
        <v>3</v>
      </c>
      <c r="B31" s="12"/>
      <c r="C31" s="13">
        <f>C27-B27+C28-B28+C29-B29+C30-B30</f>
        <v>0</v>
      </c>
      <c r="D31" s="14">
        <f>IF(F27="NEJ",C31,0)</f>
        <v>0</v>
      </c>
      <c r="E31" s="27"/>
      <c r="F31" s="28">
        <f>G27+G28+G29+G30</f>
        <v>0</v>
      </c>
      <c r="G31" s="22">
        <f>G27+G28+G29+G30</f>
        <v>0</v>
      </c>
    </row>
    <row r="32" spans="1:7" x14ac:dyDescent="0.25">
      <c r="A32" s="4" t="s">
        <v>9</v>
      </c>
      <c r="B32" s="5">
        <v>0</v>
      </c>
      <c r="C32" s="5">
        <v>0</v>
      </c>
      <c r="D32" s="6">
        <f>C32-B32</f>
        <v>0</v>
      </c>
      <c r="E32" s="29">
        <v>0</v>
      </c>
      <c r="F32" s="29">
        <v>2400</v>
      </c>
      <c r="G32" s="22">
        <f>IF(OR(E32="",F32=""),0,IF(VALUE(E32)&gt;=VALUE(F32),(TIME(TRUNC(F32/100),MOD(F32,100),0))+1-(TIME(TRUNC(E32/100),MOD(E32,100),0)),(TIME(TRUNC(F32/100),MOD(F32,100),0))-(TIME(TRUNC(E32/100),MOD(E32,100),0))))</f>
        <v>0</v>
      </c>
    </row>
    <row r="33" spans="1:7" x14ac:dyDescent="0.25">
      <c r="A33" s="7"/>
      <c r="B33" s="8">
        <v>0</v>
      </c>
      <c r="C33" s="8">
        <v>0</v>
      </c>
      <c r="D33" s="6">
        <f t="shared" ref="D33:D35" si="12">C33-B33</f>
        <v>0</v>
      </c>
      <c r="E33" s="29">
        <v>0</v>
      </c>
      <c r="F33" s="29">
        <v>2400</v>
      </c>
      <c r="G33" s="22">
        <f t="shared" ref="G33:G35" si="13">IF(OR(E33="",F33=""),0,IF(VALUE(E33)&gt;=VALUE(F33),(TIME(TRUNC(F33/100),MOD(F33,100),0))+1-(TIME(TRUNC(E33/100),MOD(E33,100),0)),(TIME(TRUNC(F33/100),MOD(F33,100),0))-(TIME(TRUNC(E33/100),MOD(E33,100),0))))</f>
        <v>0</v>
      </c>
    </row>
    <row r="34" spans="1:7" x14ac:dyDescent="0.25">
      <c r="A34" s="9"/>
      <c r="B34" s="8">
        <v>0</v>
      </c>
      <c r="C34" s="8">
        <v>0</v>
      </c>
      <c r="D34" s="6">
        <f t="shared" si="12"/>
        <v>0</v>
      </c>
      <c r="E34" s="29">
        <v>0</v>
      </c>
      <c r="F34" s="29">
        <v>2400</v>
      </c>
      <c r="G34" s="22">
        <f t="shared" si="13"/>
        <v>0</v>
      </c>
    </row>
    <row r="35" spans="1:7" x14ac:dyDescent="0.25">
      <c r="A35" s="10"/>
      <c r="B35" s="8">
        <v>0</v>
      </c>
      <c r="C35" s="8">
        <v>0</v>
      </c>
      <c r="D35" s="6">
        <f t="shared" si="12"/>
        <v>0</v>
      </c>
      <c r="E35" s="29">
        <v>0</v>
      </c>
      <c r="F35" s="29">
        <v>2400</v>
      </c>
      <c r="G35" s="22">
        <f t="shared" si="13"/>
        <v>0</v>
      </c>
    </row>
    <row r="36" spans="1:7" ht="15.75" thickBot="1" x14ac:dyDescent="0.3">
      <c r="A36" s="7" t="s">
        <v>3</v>
      </c>
      <c r="B36" s="12"/>
      <c r="C36" s="15">
        <f>C32-B32+C33-B33+C34-B34+C35-B35</f>
        <v>0</v>
      </c>
      <c r="D36" s="16">
        <f>IF(F32="NEJ",C36,0)</f>
        <v>0</v>
      </c>
      <c r="E36" s="27"/>
      <c r="F36" s="28">
        <f>G32+G33+G34+G35</f>
        <v>0</v>
      </c>
      <c r="G36" s="22">
        <f>G32+G33+G34+G35</f>
        <v>0</v>
      </c>
    </row>
    <row r="37" spans="1:7" ht="16.5" thickBot="1" x14ac:dyDescent="0.3">
      <c r="A37" s="17"/>
      <c r="B37" s="18"/>
      <c r="C37" s="19" t="s">
        <v>10</v>
      </c>
      <c r="D37" s="20">
        <f>D6+D11+D16+D21+D26+D31+D36</f>
        <v>0</v>
      </c>
      <c r="E37" s="30"/>
      <c r="F37" s="30" t="s">
        <v>14</v>
      </c>
      <c r="G37" s="23">
        <f>(G6+G11+G16+G21+G26+G31+G36)*24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Dalsgaard</dc:creator>
  <cp:lastModifiedBy>Jette Dalsgaard</cp:lastModifiedBy>
  <dcterms:created xsi:type="dcterms:W3CDTF">2024-02-28T07:26:29Z</dcterms:created>
  <dcterms:modified xsi:type="dcterms:W3CDTF">2024-02-28T07:43:00Z</dcterms:modified>
</cp:coreProperties>
</file>