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345" windowHeight="4650"/>
  </bookViews>
  <sheets>
    <sheet name="Excel Kalender" sheetId="1" r:id="rId1"/>
  </sheets>
  <definedNames>
    <definedName name="_xlnm.Print_Area" localSheetId="0">'Excel Kalender'!$A$6:$Y$79</definedName>
    <definedName name="Aarogmaaned" localSheetId="0">'Excel Kalender'!$B$8:$Y$8</definedName>
  </definedNames>
  <calcPr calcId="145621" calcOnSave="0"/>
</workbook>
</file>

<file path=xl/calcChain.xml><?xml version="1.0" encoding="utf-8"?>
<calcChain xmlns="http://schemas.openxmlformats.org/spreadsheetml/2006/main">
  <c r="H2" i="1" l="1"/>
  <c r="C10" i="1"/>
  <c r="H3" i="1" l="1"/>
  <c r="B9" i="1"/>
  <c r="L3" i="1" l="1"/>
  <c r="P3" i="1" s="1"/>
  <c r="G10" i="1"/>
  <c r="F10" i="1" s="1"/>
  <c r="L2" i="1"/>
  <c r="F9" i="1"/>
  <c r="J9" i="1" l="1"/>
  <c r="K10" i="1"/>
  <c r="J10" i="1" s="1"/>
  <c r="P2" i="1"/>
  <c r="O10" i="1" s="1"/>
  <c r="N10" i="1" s="1"/>
  <c r="N9" i="1"/>
  <c r="T3" i="1"/>
  <c r="B10" i="1"/>
  <c r="E10" i="1" s="1"/>
  <c r="T2" i="1" l="1"/>
  <c r="S10" i="1" s="1"/>
  <c r="R10" i="1" s="1"/>
  <c r="R9" i="1"/>
  <c r="X3" i="1"/>
  <c r="I10" i="1"/>
  <c r="C11" i="1"/>
  <c r="B11" i="1" s="1"/>
  <c r="E11" i="1" s="1"/>
  <c r="X2" i="1" l="1"/>
  <c r="W10" i="1" s="1"/>
  <c r="B6" i="1" s="1"/>
  <c r="V9" i="1"/>
  <c r="D42" i="1"/>
  <c r="G11" i="1"/>
  <c r="F11" i="1" s="1"/>
  <c r="I11" i="1" s="1"/>
  <c r="C12" i="1"/>
  <c r="B12" i="1" s="1"/>
  <c r="E12" i="1" s="1"/>
  <c r="D41" i="1" l="1"/>
  <c r="C47" i="1" s="1"/>
  <c r="V10" i="1"/>
  <c r="H42" i="1"/>
  <c r="B46" i="1"/>
  <c r="C13" i="1"/>
  <c r="B13" i="1" s="1"/>
  <c r="E13" i="1" s="1"/>
  <c r="G12" i="1"/>
  <c r="F12" i="1" s="1"/>
  <c r="I12" i="1" s="1"/>
  <c r="K11" i="1"/>
  <c r="M10" i="1"/>
  <c r="H41" i="1" l="1"/>
  <c r="G47" i="1" s="1"/>
  <c r="F46" i="1"/>
  <c r="L42" i="1"/>
  <c r="B47" i="1"/>
  <c r="E47" i="1" s="1"/>
  <c r="C48" i="1"/>
  <c r="C14" i="1"/>
  <c r="C15" i="1" s="1"/>
  <c r="G13" i="1"/>
  <c r="G14" i="1" s="1"/>
  <c r="F14" i="1" s="1"/>
  <c r="I14" i="1" s="1"/>
  <c r="J11" i="1"/>
  <c r="M11" i="1" s="1"/>
  <c r="K12" i="1"/>
  <c r="O11" i="1"/>
  <c r="Q10" i="1"/>
  <c r="L41" i="1" l="1"/>
  <c r="P41" i="1" s="1"/>
  <c r="C49" i="1"/>
  <c r="B48" i="1"/>
  <c r="E48" i="1" s="1"/>
  <c r="J46" i="1"/>
  <c r="P42" i="1"/>
  <c r="F47" i="1"/>
  <c r="I47" i="1" s="1"/>
  <c r="G48" i="1"/>
  <c r="G15" i="1"/>
  <c r="F15" i="1" s="1"/>
  <c r="I15" i="1" s="1"/>
  <c r="B14" i="1"/>
  <c r="E14" i="1" s="1"/>
  <c r="F13" i="1"/>
  <c r="I13" i="1" s="1"/>
  <c r="U10" i="1"/>
  <c r="S11" i="1"/>
  <c r="N11" i="1"/>
  <c r="Q11" i="1" s="1"/>
  <c r="O12" i="1"/>
  <c r="K13" i="1"/>
  <c r="J12" i="1"/>
  <c r="M12" i="1" s="1"/>
  <c r="B15" i="1"/>
  <c r="E15" i="1" s="1"/>
  <c r="C16" i="1"/>
  <c r="K47" i="1" l="1"/>
  <c r="K48" i="1" s="1"/>
  <c r="T41" i="1"/>
  <c r="O47" i="1"/>
  <c r="G16" i="1"/>
  <c r="F16" i="1" s="1"/>
  <c r="I16" i="1" s="1"/>
  <c r="J47" i="1"/>
  <c r="M47" i="1" s="1"/>
  <c r="G49" i="1"/>
  <c r="F48" i="1"/>
  <c r="I48" i="1" s="1"/>
  <c r="N46" i="1"/>
  <c r="T42" i="1"/>
  <c r="X41" i="1" s="1"/>
  <c r="B49" i="1"/>
  <c r="E49" i="1" s="1"/>
  <c r="C50" i="1"/>
  <c r="K14" i="1"/>
  <c r="J13" i="1"/>
  <c r="M13" i="1" s="1"/>
  <c r="Y10" i="1"/>
  <c r="W11" i="1"/>
  <c r="N12" i="1"/>
  <c r="Q12" i="1" s="1"/>
  <c r="O13" i="1"/>
  <c r="R11" i="1"/>
  <c r="U11" i="1" s="1"/>
  <c r="S12" i="1"/>
  <c r="B16" i="1"/>
  <c r="E16" i="1" s="1"/>
  <c r="C17" i="1"/>
  <c r="G17" i="1" l="1"/>
  <c r="F17" i="1" s="1"/>
  <c r="I17" i="1" s="1"/>
  <c r="S47" i="1"/>
  <c r="X42" i="1"/>
  <c r="W47" i="1" s="1"/>
  <c r="B43" i="1" s="1"/>
  <c r="R46" i="1"/>
  <c r="F49" i="1"/>
  <c r="I49" i="1" s="1"/>
  <c r="G50" i="1"/>
  <c r="K49" i="1"/>
  <c r="J48" i="1"/>
  <c r="M48" i="1" s="1"/>
  <c r="C51" i="1"/>
  <c r="B50" i="1"/>
  <c r="E50" i="1" s="1"/>
  <c r="N47" i="1"/>
  <c r="Q47" i="1" s="1"/>
  <c r="O48" i="1"/>
  <c r="S13" i="1"/>
  <c r="R12" i="1"/>
  <c r="U12" i="1" s="1"/>
  <c r="W12" i="1"/>
  <c r="V11" i="1"/>
  <c r="Y11" i="1" s="1"/>
  <c r="N13" i="1"/>
  <c r="Q13" i="1" s="1"/>
  <c r="O14" i="1"/>
  <c r="K15" i="1"/>
  <c r="J14" i="1"/>
  <c r="M14" i="1" s="1"/>
  <c r="C18" i="1"/>
  <c r="B17" i="1"/>
  <c r="E17" i="1" s="1"/>
  <c r="G18" i="1" l="1"/>
  <c r="G19" i="1" s="1"/>
  <c r="B51" i="1"/>
  <c r="E51" i="1" s="1"/>
  <c r="C52" i="1"/>
  <c r="K50" i="1"/>
  <c r="J49" i="1"/>
  <c r="M49" i="1" s="1"/>
  <c r="R47" i="1"/>
  <c r="U47" i="1" s="1"/>
  <c r="S48" i="1"/>
  <c r="O49" i="1"/>
  <c r="N48" i="1"/>
  <c r="Q48" i="1" s="1"/>
  <c r="F50" i="1"/>
  <c r="I50" i="1" s="1"/>
  <c r="G51" i="1"/>
  <c r="V46" i="1"/>
  <c r="J15" i="1"/>
  <c r="M15" i="1" s="1"/>
  <c r="K16" i="1"/>
  <c r="V12" i="1"/>
  <c r="Y12" i="1" s="1"/>
  <c r="W13" i="1"/>
  <c r="N14" i="1"/>
  <c r="Q14" i="1" s="1"/>
  <c r="O15" i="1"/>
  <c r="R13" i="1"/>
  <c r="U13" i="1" s="1"/>
  <c r="S14" i="1"/>
  <c r="C19" i="1"/>
  <c r="B18" i="1"/>
  <c r="E18" i="1" s="1"/>
  <c r="F18" i="1" l="1"/>
  <c r="I18" i="1" s="1"/>
  <c r="V47" i="1"/>
  <c r="Y47" i="1" s="1"/>
  <c r="W48" i="1"/>
  <c r="O50" i="1"/>
  <c r="N49" i="1"/>
  <c r="Q49" i="1" s="1"/>
  <c r="J50" i="1"/>
  <c r="M50" i="1" s="1"/>
  <c r="K51" i="1"/>
  <c r="G52" i="1"/>
  <c r="F51" i="1"/>
  <c r="I51" i="1" s="1"/>
  <c r="S49" i="1"/>
  <c r="R48" i="1"/>
  <c r="U48" i="1" s="1"/>
  <c r="C53" i="1"/>
  <c r="B52" i="1"/>
  <c r="E52" i="1" s="1"/>
  <c r="S15" i="1"/>
  <c r="R14" i="1"/>
  <c r="U14" i="1" s="1"/>
  <c r="W14" i="1"/>
  <c r="V13" i="1"/>
  <c r="Y13" i="1" s="1"/>
  <c r="O16" i="1"/>
  <c r="N15" i="1"/>
  <c r="Q15" i="1" s="1"/>
  <c r="J16" i="1"/>
  <c r="M16" i="1" s="1"/>
  <c r="K17" i="1"/>
  <c r="C20" i="1"/>
  <c r="B19" i="1"/>
  <c r="E19" i="1" s="1"/>
  <c r="F19" i="1"/>
  <c r="I19" i="1" s="1"/>
  <c r="G20" i="1"/>
  <c r="J51" i="1" l="1"/>
  <c r="M51" i="1" s="1"/>
  <c r="K52" i="1"/>
  <c r="W49" i="1"/>
  <c r="V48" i="1"/>
  <c r="Y48" i="1" s="1"/>
  <c r="C54" i="1"/>
  <c r="B53" i="1"/>
  <c r="E53" i="1" s="1"/>
  <c r="F52" i="1"/>
  <c r="I52" i="1" s="1"/>
  <c r="G53" i="1"/>
  <c r="N50" i="1"/>
  <c r="Q50" i="1" s="1"/>
  <c r="O51" i="1"/>
  <c r="R49" i="1"/>
  <c r="U49" i="1" s="1"/>
  <c r="S50" i="1"/>
  <c r="J17" i="1"/>
  <c r="M17" i="1" s="1"/>
  <c r="K18" i="1"/>
  <c r="W15" i="1"/>
  <c r="V14" i="1"/>
  <c r="Y14" i="1" s="1"/>
  <c r="N16" i="1"/>
  <c r="Q16" i="1" s="1"/>
  <c r="O17" i="1"/>
  <c r="R15" i="1"/>
  <c r="U15" i="1" s="1"/>
  <c r="S16" i="1"/>
  <c r="B20" i="1"/>
  <c r="E20" i="1" s="1"/>
  <c r="C21" i="1"/>
  <c r="G21" i="1"/>
  <c r="F20" i="1"/>
  <c r="I20" i="1" s="1"/>
  <c r="S51" i="1" l="1"/>
  <c r="R50" i="1"/>
  <c r="U50" i="1" s="1"/>
  <c r="G54" i="1"/>
  <c r="F53" i="1"/>
  <c r="I53" i="1" s="1"/>
  <c r="V49" i="1"/>
  <c r="Y49" i="1" s="1"/>
  <c r="W50" i="1"/>
  <c r="O52" i="1"/>
  <c r="N51" i="1"/>
  <c r="Q51" i="1" s="1"/>
  <c r="K53" i="1"/>
  <c r="J52" i="1"/>
  <c r="M52" i="1" s="1"/>
  <c r="C55" i="1"/>
  <c r="B54" i="1"/>
  <c r="E54" i="1" s="1"/>
  <c r="R16" i="1"/>
  <c r="U16" i="1" s="1"/>
  <c r="S17" i="1"/>
  <c r="V15" i="1"/>
  <c r="Y15" i="1" s="1"/>
  <c r="W16" i="1"/>
  <c r="O18" i="1"/>
  <c r="N17" i="1"/>
  <c r="Q17" i="1" s="1"/>
  <c r="J18" i="1"/>
  <c r="M18" i="1" s="1"/>
  <c r="K19" i="1"/>
  <c r="C22" i="1"/>
  <c r="B21" i="1"/>
  <c r="E21" i="1" s="1"/>
  <c r="F21" i="1"/>
  <c r="I21" i="1" s="1"/>
  <c r="G22" i="1"/>
  <c r="C56" i="1" l="1"/>
  <c r="B55" i="1"/>
  <c r="E55" i="1" s="1"/>
  <c r="N52" i="1"/>
  <c r="Q52" i="1" s="1"/>
  <c r="O53" i="1"/>
  <c r="F54" i="1"/>
  <c r="I54" i="1" s="1"/>
  <c r="G55" i="1"/>
  <c r="V50" i="1"/>
  <c r="Y50" i="1" s="1"/>
  <c r="W51" i="1"/>
  <c r="J53" i="1"/>
  <c r="M53" i="1" s="1"/>
  <c r="K54" i="1"/>
  <c r="R51" i="1"/>
  <c r="U51" i="1" s="1"/>
  <c r="S52" i="1"/>
  <c r="J19" i="1"/>
  <c r="M19" i="1" s="1"/>
  <c r="K20" i="1"/>
  <c r="W17" i="1"/>
  <c r="V16" i="1"/>
  <c r="Y16" i="1" s="1"/>
  <c r="R17" i="1"/>
  <c r="U17" i="1" s="1"/>
  <c r="S18" i="1"/>
  <c r="N18" i="1"/>
  <c r="Q18" i="1" s="1"/>
  <c r="O19" i="1"/>
  <c r="B22" i="1"/>
  <c r="E22" i="1" s="1"/>
  <c r="C23" i="1"/>
  <c r="F22" i="1"/>
  <c r="I22" i="1" s="1"/>
  <c r="G23" i="1"/>
  <c r="S53" i="1" l="1"/>
  <c r="R52" i="1"/>
  <c r="U52" i="1" s="1"/>
  <c r="V51" i="1"/>
  <c r="Y51" i="1" s="1"/>
  <c r="W52" i="1"/>
  <c r="O54" i="1"/>
  <c r="N53" i="1"/>
  <c r="Q53" i="1" s="1"/>
  <c r="J54" i="1"/>
  <c r="M54" i="1" s="1"/>
  <c r="K55" i="1"/>
  <c r="G56" i="1"/>
  <c r="F55" i="1"/>
  <c r="I55" i="1" s="1"/>
  <c r="C57" i="1"/>
  <c r="B56" i="1"/>
  <c r="E56" i="1" s="1"/>
  <c r="N19" i="1"/>
  <c r="Q19" i="1" s="1"/>
  <c r="O20" i="1"/>
  <c r="W18" i="1"/>
  <c r="V17" i="1"/>
  <c r="Y17" i="1" s="1"/>
  <c r="R18" i="1"/>
  <c r="U18" i="1" s="1"/>
  <c r="S19" i="1"/>
  <c r="K21" i="1"/>
  <c r="J20" i="1"/>
  <c r="M20" i="1" s="1"/>
  <c r="B23" i="1"/>
  <c r="E23" i="1" s="1"/>
  <c r="C24" i="1"/>
  <c r="F23" i="1"/>
  <c r="I23" i="1" s="1"/>
  <c r="G24" i="1"/>
  <c r="J55" i="1" l="1"/>
  <c r="M55" i="1" s="1"/>
  <c r="K56" i="1"/>
  <c r="W53" i="1"/>
  <c r="V52" i="1"/>
  <c r="Y52" i="1" s="1"/>
  <c r="C58" i="1"/>
  <c r="B57" i="1"/>
  <c r="E57" i="1" s="1"/>
  <c r="F56" i="1"/>
  <c r="I56" i="1" s="1"/>
  <c r="G57" i="1"/>
  <c r="N54" i="1"/>
  <c r="Q54" i="1" s="1"/>
  <c r="O55" i="1"/>
  <c r="S54" i="1"/>
  <c r="R53" i="1"/>
  <c r="U53" i="1" s="1"/>
  <c r="K22" i="1"/>
  <c r="J21" i="1"/>
  <c r="M21" i="1" s="1"/>
  <c r="V18" i="1"/>
  <c r="Y18" i="1" s="1"/>
  <c r="W19" i="1"/>
  <c r="R19" i="1"/>
  <c r="U19" i="1" s="1"/>
  <c r="S20" i="1"/>
  <c r="N20" i="1"/>
  <c r="Q20" i="1" s="1"/>
  <c r="O21" i="1"/>
  <c r="C25" i="1"/>
  <c r="B24" i="1"/>
  <c r="E24" i="1" s="1"/>
  <c r="G25" i="1"/>
  <c r="F24" i="1"/>
  <c r="I24" i="1" s="1"/>
  <c r="F57" i="1" l="1"/>
  <c r="I57" i="1" s="1"/>
  <c r="G58" i="1"/>
  <c r="S55" i="1"/>
  <c r="R54" i="1"/>
  <c r="U54" i="1" s="1"/>
  <c r="W54" i="1"/>
  <c r="V53" i="1"/>
  <c r="Y53" i="1" s="1"/>
  <c r="N55" i="1"/>
  <c r="Q55" i="1" s="1"/>
  <c r="O56" i="1"/>
  <c r="K57" i="1"/>
  <c r="J56" i="1"/>
  <c r="M56" i="1" s="1"/>
  <c r="B58" i="1"/>
  <c r="E58" i="1" s="1"/>
  <c r="C59" i="1"/>
  <c r="N21" i="1"/>
  <c r="Q21" i="1" s="1"/>
  <c r="O22" i="1"/>
  <c r="V19" i="1"/>
  <c r="Y19" i="1" s="1"/>
  <c r="W20" i="1"/>
  <c r="S21" i="1"/>
  <c r="R20" i="1"/>
  <c r="U20" i="1" s="1"/>
  <c r="K23" i="1"/>
  <c r="J22" i="1"/>
  <c r="M22" i="1" s="1"/>
  <c r="B25" i="1"/>
  <c r="E25" i="1" s="1"/>
  <c r="C26" i="1"/>
  <c r="F25" i="1"/>
  <c r="I25" i="1" s="1"/>
  <c r="G26" i="1"/>
  <c r="C60" i="1" l="1"/>
  <c r="B59" i="1"/>
  <c r="E59" i="1" s="1"/>
  <c r="N56" i="1"/>
  <c r="Q56" i="1" s="1"/>
  <c r="O57" i="1"/>
  <c r="S56" i="1"/>
  <c r="R55" i="1"/>
  <c r="U55" i="1" s="1"/>
  <c r="G59" i="1"/>
  <c r="F58" i="1"/>
  <c r="I58" i="1" s="1"/>
  <c r="J57" i="1"/>
  <c r="M57" i="1" s="1"/>
  <c r="K58" i="1"/>
  <c r="V54" i="1"/>
  <c r="Y54" i="1" s="1"/>
  <c r="W55" i="1"/>
  <c r="W21" i="1"/>
  <c r="V20" i="1"/>
  <c r="Y20" i="1" s="1"/>
  <c r="J23" i="1"/>
  <c r="M23" i="1" s="1"/>
  <c r="K24" i="1"/>
  <c r="N22" i="1"/>
  <c r="Q22" i="1" s="1"/>
  <c r="O23" i="1"/>
  <c r="R21" i="1"/>
  <c r="U21" i="1" s="1"/>
  <c r="S22" i="1"/>
  <c r="C27" i="1"/>
  <c r="B26" i="1"/>
  <c r="E26" i="1" s="1"/>
  <c r="G27" i="1"/>
  <c r="F26" i="1"/>
  <c r="I26" i="1" s="1"/>
  <c r="W56" i="1" l="1"/>
  <c r="V55" i="1"/>
  <c r="Y55" i="1" s="1"/>
  <c r="O58" i="1"/>
  <c r="N57" i="1"/>
  <c r="Q57" i="1" s="1"/>
  <c r="G60" i="1"/>
  <c r="F59" i="1"/>
  <c r="I59" i="1" s="1"/>
  <c r="K59" i="1"/>
  <c r="J58" i="1"/>
  <c r="M58" i="1" s="1"/>
  <c r="R56" i="1"/>
  <c r="U56" i="1" s="1"/>
  <c r="S57" i="1"/>
  <c r="B60" i="1"/>
  <c r="E60" i="1" s="1"/>
  <c r="C61" i="1"/>
  <c r="R22" i="1"/>
  <c r="U22" i="1" s="1"/>
  <c r="S23" i="1"/>
  <c r="J24" i="1"/>
  <c r="M24" i="1" s="1"/>
  <c r="K25" i="1"/>
  <c r="N23" i="1"/>
  <c r="Q23" i="1" s="1"/>
  <c r="O24" i="1"/>
  <c r="V21" i="1"/>
  <c r="Y21" i="1" s="1"/>
  <c r="W22" i="1"/>
  <c r="B27" i="1"/>
  <c r="E27" i="1" s="1"/>
  <c r="C28" i="1"/>
  <c r="F27" i="1"/>
  <c r="I27" i="1" s="1"/>
  <c r="G28" i="1"/>
  <c r="B61" i="1" l="1"/>
  <c r="E61" i="1" s="1"/>
  <c r="C62" i="1"/>
  <c r="J59" i="1"/>
  <c r="M59" i="1" s="1"/>
  <c r="K60" i="1"/>
  <c r="O59" i="1"/>
  <c r="N58" i="1"/>
  <c r="Q58" i="1" s="1"/>
  <c r="S58" i="1"/>
  <c r="R57" i="1"/>
  <c r="U57" i="1" s="1"/>
  <c r="F60" i="1"/>
  <c r="I60" i="1" s="1"/>
  <c r="G61" i="1"/>
  <c r="V56" i="1"/>
  <c r="Y56" i="1" s="1"/>
  <c r="W57" i="1"/>
  <c r="V22" i="1"/>
  <c r="Y22" i="1" s="1"/>
  <c r="W23" i="1"/>
  <c r="J25" i="1"/>
  <c r="M25" i="1" s="1"/>
  <c r="K26" i="1"/>
  <c r="O25" i="1"/>
  <c r="N24" i="1"/>
  <c r="Q24" i="1" s="1"/>
  <c r="S24" i="1"/>
  <c r="R23" i="1"/>
  <c r="U23" i="1" s="1"/>
  <c r="B28" i="1"/>
  <c r="E28" i="1" s="1"/>
  <c r="C29" i="1"/>
  <c r="F28" i="1"/>
  <c r="I28" i="1" s="1"/>
  <c r="G29" i="1"/>
  <c r="V57" i="1" l="1"/>
  <c r="Y57" i="1" s="1"/>
  <c r="W58" i="1"/>
  <c r="K61" i="1"/>
  <c r="J60" i="1"/>
  <c r="M60" i="1" s="1"/>
  <c r="R58" i="1"/>
  <c r="U58" i="1" s="1"/>
  <c r="S59" i="1"/>
  <c r="F61" i="1"/>
  <c r="I61" i="1" s="1"/>
  <c r="G62" i="1"/>
  <c r="B62" i="1"/>
  <c r="E62" i="1" s="1"/>
  <c r="C63" i="1"/>
  <c r="N59" i="1"/>
  <c r="Q59" i="1" s="1"/>
  <c r="O60" i="1"/>
  <c r="J26" i="1"/>
  <c r="M26" i="1" s="1"/>
  <c r="K27" i="1"/>
  <c r="R24" i="1"/>
  <c r="U24" i="1" s="1"/>
  <c r="S25" i="1"/>
  <c r="W24" i="1"/>
  <c r="V23" i="1"/>
  <c r="Y23" i="1" s="1"/>
  <c r="N25" i="1"/>
  <c r="Q25" i="1" s="1"/>
  <c r="O26" i="1"/>
  <c r="B29" i="1"/>
  <c r="E29" i="1" s="1"/>
  <c r="C30" i="1"/>
  <c r="F29" i="1"/>
  <c r="I29" i="1" s="1"/>
  <c r="G30" i="1"/>
  <c r="O61" i="1" l="1"/>
  <c r="N60" i="1"/>
  <c r="Q60" i="1" s="1"/>
  <c r="F62" i="1"/>
  <c r="I62" i="1" s="1"/>
  <c r="G63" i="1"/>
  <c r="J61" i="1"/>
  <c r="M61" i="1" s="1"/>
  <c r="K62" i="1"/>
  <c r="C64" i="1"/>
  <c r="B63" i="1"/>
  <c r="E63" i="1" s="1"/>
  <c r="R59" i="1"/>
  <c r="U59" i="1" s="1"/>
  <c r="S60" i="1"/>
  <c r="W59" i="1"/>
  <c r="V58" i="1"/>
  <c r="Y58" i="1" s="1"/>
  <c r="N26" i="1"/>
  <c r="Q26" i="1" s="1"/>
  <c r="O27" i="1"/>
  <c r="R25" i="1"/>
  <c r="U25" i="1" s="1"/>
  <c r="S26" i="1"/>
  <c r="J27" i="1"/>
  <c r="M27" i="1" s="1"/>
  <c r="K28" i="1"/>
  <c r="V24" i="1"/>
  <c r="Y24" i="1" s="1"/>
  <c r="W25" i="1"/>
  <c r="B30" i="1"/>
  <c r="E30" i="1" s="1"/>
  <c r="C31" i="1"/>
  <c r="G31" i="1"/>
  <c r="F30" i="1"/>
  <c r="I30" i="1" s="1"/>
  <c r="F63" i="1" l="1"/>
  <c r="I63" i="1" s="1"/>
  <c r="G64" i="1"/>
  <c r="W60" i="1"/>
  <c r="V59" i="1"/>
  <c r="Y59" i="1" s="1"/>
  <c r="B64" i="1"/>
  <c r="E64" i="1" s="1"/>
  <c r="C65" i="1"/>
  <c r="R60" i="1"/>
  <c r="U60" i="1" s="1"/>
  <c r="S61" i="1"/>
  <c r="K63" i="1"/>
  <c r="J62" i="1"/>
  <c r="M62" i="1" s="1"/>
  <c r="O62" i="1"/>
  <c r="N61" i="1"/>
  <c r="Q61" i="1" s="1"/>
  <c r="V25" i="1"/>
  <c r="Y25" i="1" s="1"/>
  <c r="W26" i="1"/>
  <c r="R26" i="1"/>
  <c r="U26" i="1" s="1"/>
  <c r="S27" i="1"/>
  <c r="J28" i="1"/>
  <c r="M28" i="1" s="1"/>
  <c r="K29" i="1"/>
  <c r="N27" i="1"/>
  <c r="Q27" i="1" s="1"/>
  <c r="O28" i="1"/>
  <c r="C32" i="1"/>
  <c r="B31" i="1"/>
  <c r="E31" i="1" s="1"/>
  <c r="F31" i="1"/>
  <c r="I31" i="1" s="1"/>
  <c r="G32" i="1"/>
  <c r="S62" i="1" l="1"/>
  <c r="R61" i="1"/>
  <c r="U61" i="1" s="1"/>
  <c r="N62" i="1"/>
  <c r="Q62" i="1" s="1"/>
  <c r="O63" i="1"/>
  <c r="W61" i="1"/>
  <c r="V60" i="1"/>
  <c r="Y60" i="1" s="1"/>
  <c r="C66" i="1"/>
  <c r="B65" i="1"/>
  <c r="E65" i="1" s="1"/>
  <c r="G65" i="1"/>
  <c r="F64" i="1"/>
  <c r="I64" i="1" s="1"/>
  <c r="J63" i="1"/>
  <c r="M63" i="1" s="1"/>
  <c r="K64" i="1"/>
  <c r="N28" i="1"/>
  <c r="Q28" i="1" s="1"/>
  <c r="O29" i="1"/>
  <c r="R27" i="1"/>
  <c r="U27" i="1" s="1"/>
  <c r="S28" i="1"/>
  <c r="J29" i="1"/>
  <c r="M29" i="1" s="1"/>
  <c r="K30" i="1"/>
  <c r="V26" i="1"/>
  <c r="Y26" i="1" s="1"/>
  <c r="W27" i="1"/>
  <c r="C33" i="1"/>
  <c r="B32" i="1"/>
  <c r="E32" i="1" s="1"/>
  <c r="F32" i="1"/>
  <c r="I32" i="1" s="1"/>
  <c r="G33" i="1"/>
  <c r="J64" i="1" l="1"/>
  <c r="M64" i="1" s="1"/>
  <c r="K65" i="1"/>
  <c r="O64" i="1"/>
  <c r="N63" i="1"/>
  <c r="Q63" i="1" s="1"/>
  <c r="B66" i="1"/>
  <c r="E66" i="1" s="1"/>
  <c r="C67" i="1"/>
  <c r="G66" i="1"/>
  <c r="F65" i="1"/>
  <c r="I65" i="1" s="1"/>
  <c r="V61" i="1"/>
  <c r="Y61" i="1" s="1"/>
  <c r="W62" i="1"/>
  <c r="R62" i="1"/>
  <c r="U62" i="1" s="1"/>
  <c r="S63" i="1"/>
  <c r="V27" i="1"/>
  <c r="Y27" i="1" s="1"/>
  <c r="W28" i="1"/>
  <c r="R28" i="1"/>
  <c r="U28" i="1" s="1"/>
  <c r="S29" i="1"/>
  <c r="J30" i="1"/>
  <c r="M30" i="1" s="1"/>
  <c r="K31" i="1"/>
  <c r="N29" i="1"/>
  <c r="Q29" i="1" s="1"/>
  <c r="O30" i="1"/>
  <c r="B33" i="1"/>
  <c r="E33" i="1" s="1"/>
  <c r="C34" i="1"/>
  <c r="F33" i="1"/>
  <c r="I33" i="1" s="1"/>
  <c r="G34" i="1"/>
  <c r="R63" i="1" l="1"/>
  <c r="U63" i="1" s="1"/>
  <c r="S64" i="1"/>
  <c r="G67" i="1"/>
  <c r="F66" i="1"/>
  <c r="I66" i="1" s="1"/>
  <c r="O65" i="1"/>
  <c r="N64" i="1"/>
  <c r="Q64" i="1" s="1"/>
  <c r="V62" i="1"/>
  <c r="Y62" i="1" s="1"/>
  <c r="W63" i="1"/>
  <c r="B67" i="1"/>
  <c r="E67" i="1" s="1"/>
  <c r="C68" i="1"/>
  <c r="J65" i="1"/>
  <c r="M65" i="1" s="1"/>
  <c r="K66" i="1"/>
  <c r="N30" i="1"/>
  <c r="Q30" i="1" s="1"/>
  <c r="O31" i="1"/>
  <c r="R29" i="1"/>
  <c r="U29" i="1" s="1"/>
  <c r="S30" i="1"/>
  <c r="J31" i="1"/>
  <c r="M31" i="1" s="1"/>
  <c r="K32" i="1"/>
  <c r="V28" i="1"/>
  <c r="Y28" i="1" s="1"/>
  <c r="W29" i="1"/>
  <c r="C35" i="1"/>
  <c r="B34" i="1"/>
  <c r="E34" i="1" s="1"/>
  <c r="F34" i="1"/>
  <c r="I34" i="1" s="1"/>
  <c r="G35" i="1"/>
  <c r="J66" i="1" l="1"/>
  <c r="M66" i="1" s="1"/>
  <c r="K67" i="1"/>
  <c r="W64" i="1"/>
  <c r="V63" i="1"/>
  <c r="Y63" i="1" s="1"/>
  <c r="G68" i="1"/>
  <c r="F67" i="1"/>
  <c r="I67" i="1" s="1"/>
  <c r="B68" i="1"/>
  <c r="E68" i="1" s="1"/>
  <c r="C69" i="1"/>
  <c r="R64" i="1"/>
  <c r="U64" i="1" s="1"/>
  <c r="S65" i="1"/>
  <c r="N65" i="1"/>
  <c r="Q65" i="1" s="1"/>
  <c r="O66" i="1"/>
  <c r="V29" i="1"/>
  <c r="Y29" i="1" s="1"/>
  <c r="W30" i="1"/>
  <c r="S31" i="1"/>
  <c r="R30" i="1"/>
  <c r="U30" i="1" s="1"/>
  <c r="J32" i="1"/>
  <c r="M32" i="1" s="1"/>
  <c r="K33" i="1"/>
  <c r="N31" i="1"/>
  <c r="Q31" i="1" s="1"/>
  <c r="O32" i="1"/>
  <c r="B35" i="1"/>
  <c r="E35" i="1" s="1"/>
  <c r="C36" i="1"/>
  <c r="F35" i="1"/>
  <c r="I35" i="1" s="1"/>
  <c r="G36" i="1"/>
  <c r="O67" i="1" l="1"/>
  <c r="N66" i="1"/>
  <c r="Q66" i="1" s="1"/>
  <c r="B69" i="1"/>
  <c r="E69" i="1" s="1"/>
  <c r="C70" i="1"/>
  <c r="V64" i="1"/>
  <c r="Y64" i="1" s="1"/>
  <c r="W65" i="1"/>
  <c r="S66" i="1"/>
  <c r="R65" i="1"/>
  <c r="U65" i="1" s="1"/>
  <c r="K68" i="1"/>
  <c r="J67" i="1"/>
  <c r="M67" i="1" s="1"/>
  <c r="F68" i="1"/>
  <c r="I68" i="1" s="1"/>
  <c r="G69" i="1"/>
  <c r="N32" i="1"/>
  <c r="Q32" i="1" s="1"/>
  <c r="O33" i="1"/>
  <c r="R31" i="1"/>
  <c r="U31" i="1" s="1"/>
  <c r="S32" i="1"/>
  <c r="J33" i="1"/>
  <c r="M33" i="1" s="1"/>
  <c r="K34" i="1"/>
  <c r="V30" i="1"/>
  <c r="Y30" i="1" s="1"/>
  <c r="W31" i="1"/>
  <c r="B36" i="1"/>
  <c r="E36" i="1" s="1"/>
  <c r="C37" i="1"/>
  <c r="C38" i="1" s="1"/>
  <c r="G37" i="1"/>
  <c r="G38" i="1" s="1"/>
  <c r="G39" i="1" s="1"/>
  <c r="G40" i="1" s="1"/>
  <c r="F36" i="1"/>
  <c r="I36" i="1" s="1"/>
  <c r="G70" i="1" l="1"/>
  <c r="F69" i="1"/>
  <c r="I69" i="1" s="1"/>
  <c r="B70" i="1"/>
  <c r="E70" i="1" s="1"/>
  <c r="C71" i="1"/>
  <c r="R66" i="1"/>
  <c r="U66" i="1" s="1"/>
  <c r="S67" i="1"/>
  <c r="W66" i="1"/>
  <c r="V65" i="1"/>
  <c r="Y65" i="1" s="1"/>
  <c r="K69" i="1"/>
  <c r="J68" i="1"/>
  <c r="M68" i="1" s="1"/>
  <c r="N67" i="1"/>
  <c r="Q67" i="1" s="1"/>
  <c r="O68" i="1"/>
  <c r="B38" i="1"/>
  <c r="C39" i="1"/>
  <c r="W32" i="1"/>
  <c r="V31" i="1"/>
  <c r="Y31" i="1" s="1"/>
  <c r="R32" i="1"/>
  <c r="U32" i="1" s="1"/>
  <c r="S33" i="1"/>
  <c r="J34" i="1"/>
  <c r="M34" i="1" s="1"/>
  <c r="K35" i="1"/>
  <c r="N33" i="1"/>
  <c r="Q33" i="1" s="1"/>
  <c r="O34" i="1"/>
  <c r="B37" i="1"/>
  <c r="E37" i="1" s="1"/>
  <c r="F37" i="1"/>
  <c r="I37" i="1" s="1"/>
  <c r="O69" i="1" l="1"/>
  <c r="N68" i="1"/>
  <c r="Q68" i="1" s="1"/>
  <c r="C72" i="1"/>
  <c r="B71" i="1"/>
  <c r="E71" i="1" s="1"/>
  <c r="W67" i="1"/>
  <c r="V66" i="1"/>
  <c r="Y66" i="1" s="1"/>
  <c r="S68" i="1"/>
  <c r="R67" i="1"/>
  <c r="U67" i="1" s="1"/>
  <c r="J69" i="1"/>
  <c r="M69" i="1" s="1"/>
  <c r="K70" i="1"/>
  <c r="F70" i="1"/>
  <c r="I70" i="1" s="1"/>
  <c r="G71" i="1"/>
  <c r="B39" i="1"/>
  <c r="C40" i="1"/>
  <c r="B40" i="1" s="1"/>
  <c r="N34" i="1"/>
  <c r="Q34" i="1" s="1"/>
  <c r="O35" i="1"/>
  <c r="R33" i="1"/>
  <c r="U33" i="1" s="1"/>
  <c r="S34" i="1"/>
  <c r="J35" i="1"/>
  <c r="M35" i="1" s="1"/>
  <c r="K36" i="1"/>
  <c r="V32" i="1"/>
  <c r="Y32" i="1" s="1"/>
  <c r="W33" i="1"/>
  <c r="E38" i="1"/>
  <c r="F38" i="1"/>
  <c r="I38" i="1" s="1"/>
  <c r="F71" i="1" l="1"/>
  <c r="I71" i="1" s="1"/>
  <c r="G72" i="1"/>
  <c r="R68" i="1"/>
  <c r="U68" i="1" s="1"/>
  <c r="S69" i="1"/>
  <c r="B72" i="1"/>
  <c r="E72" i="1" s="1"/>
  <c r="C73" i="1"/>
  <c r="K71" i="1"/>
  <c r="J70" i="1"/>
  <c r="M70" i="1" s="1"/>
  <c r="V67" i="1"/>
  <c r="Y67" i="1" s="1"/>
  <c r="W68" i="1"/>
  <c r="O70" i="1"/>
  <c r="N69" i="1"/>
  <c r="Q69" i="1" s="1"/>
  <c r="W34" i="1"/>
  <c r="V33" i="1"/>
  <c r="Y33" i="1" s="1"/>
  <c r="R34" i="1"/>
  <c r="U34" i="1" s="1"/>
  <c r="S35" i="1"/>
  <c r="J36" i="1"/>
  <c r="M36" i="1" s="1"/>
  <c r="K37" i="1"/>
  <c r="K38" i="1" s="1"/>
  <c r="N35" i="1"/>
  <c r="Q35" i="1" s="1"/>
  <c r="O36" i="1"/>
  <c r="E40" i="1"/>
  <c r="E39" i="1"/>
  <c r="F39" i="1"/>
  <c r="I39" i="1" s="1"/>
  <c r="F40" i="1"/>
  <c r="I40" i="1" s="1"/>
  <c r="R69" i="1" l="1"/>
  <c r="U69" i="1" s="1"/>
  <c r="S70" i="1"/>
  <c r="O71" i="1"/>
  <c r="N70" i="1"/>
  <c r="Q70" i="1" s="1"/>
  <c r="J71" i="1"/>
  <c r="M71" i="1" s="1"/>
  <c r="K72" i="1"/>
  <c r="W69" i="1"/>
  <c r="V68" i="1"/>
  <c r="Y68" i="1" s="1"/>
  <c r="C74" i="1"/>
  <c r="B73" i="1"/>
  <c r="E73" i="1" s="1"/>
  <c r="G73" i="1"/>
  <c r="F72" i="1"/>
  <c r="I72" i="1" s="1"/>
  <c r="J38" i="1"/>
  <c r="K39" i="1"/>
  <c r="N36" i="1"/>
  <c r="Q36" i="1" s="1"/>
  <c r="O37" i="1"/>
  <c r="O38" i="1" s="1"/>
  <c r="R35" i="1"/>
  <c r="U35" i="1" s="1"/>
  <c r="S36" i="1"/>
  <c r="J37" i="1"/>
  <c r="M37" i="1" s="1"/>
  <c r="V34" i="1"/>
  <c r="Y34" i="1" s="1"/>
  <c r="W35" i="1"/>
  <c r="G74" i="1" l="1"/>
  <c r="F73" i="1"/>
  <c r="I73" i="1" s="1"/>
  <c r="W70" i="1"/>
  <c r="V69" i="1"/>
  <c r="Y69" i="1" s="1"/>
  <c r="O72" i="1"/>
  <c r="N71" i="1"/>
  <c r="Q71" i="1" s="1"/>
  <c r="J72" i="1"/>
  <c r="M72" i="1" s="1"/>
  <c r="K73" i="1"/>
  <c r="R70" i="1"/>
  <c r="U70" i="1" s="1"/>
  <c r="S71" i="1"/>
  <c r="B74" i="1"/>
  <c r="E74" i="1" s="1"/>
  <c r="C75" i="1"/>
  <c r="N38" i="1"/>
  <c r="O39" i="1"/>
  <c r="J39" i="1"/>
  <c r="K40" i="1"/>
  <c r="J40" i="1" s="1"/>
  <c r="V35" i="1"/>
  <c r="Y35" i="1" s="1"/>
  <c r="W36" i="1"/>
  <c r="R36" i="1"/>
  <c r="U36" i="1" s="1"/>
  <c r="S37" i="1"/>
  <c r="S38" i="1" s="1"/>
  <c r="M38" i="1"/>
  <c r="N37" i="1"/>
  <c r="Q37" i="1" s="1"/>
  <c r="C76" i="1" l="1"/>
  <c r="B75" i="1"/>
  <c r="E75" i="1" s="1"/>
  <c r="J73" i="1"/>
  <c r="M73" i="1" s="1"/>
  <c r="K74" i="1"/>
  <c r="V70" i="1"/>
  <c r="Y70" i="1" s="1"/>
  <c r="W71" i="1"/>
  <c r="R71" i="1"/>
  <c r="U71" i="1" s="1"/>
  <c r="S72" i="1"/>
  <c r="O73" i="1"/>
  <c r="N72" i="1"/>
  <c r="Q72" i="1" s="1"/>
  <c r="F74" i="1"/>
  <c r="I74" i="1" s="1"/>
  <c r="G75" i="1"/>
  <c r="O40" i="1"/>
  <c r="N40" i="1" s="1"/>
  <c r="N39" i="1"/>
  <c r="S39" i="1"/>
  <c r="R38" i="1"/>
  <c r="Q38" i="1"/>
  <c r="R37" i="1"/>
  <c r="U37" i="1" s="1"/>
  <c r="V36" i="1"/>
  <c r="Y36" i="1" s="1"/>
  <c r="W37" i="1"/>
  <c r="W38" i="1" s="1"/>
  <c r="M39" i="1"/>
  <c r="M40" i="1"/>
  <c r="G76" i="1" l="1"/>
  <c r="F75" i="1"/>
  <c r="I75" i="1" s="1"/>
  <c r="R72" i="1"/>
  <c r="U72" i="1" s="1"/>
  <c r="S73" i="1"/>
  <c r="J74" i="1"/>
  <c r="M74" i="1" s="1"/>
  <c r="K75" i="1"/>
  <c r="W72" i="1"/>
  <c r="V71" i="1"/>
  <c r="Y71" i="1" s="1"/>
  <c r="N73" i="1"/>
  <c r="Q73" i="1" s="1"/>
  <c r="O74" i="1"/>
  <c r="B76" i="1"/>
  <c r="E76" i="1" s="1"/>
  <c r="C77" i="1"/>
  <c r="B77" i="1" s="1"/>
  <c r="E77" i="1" s="1"/>
  <c r="V38" i="1"/>
  <c r="W39" i="1"/>
  <c r="R39" i="1"/>
  <c r="S40" i="1"/>
  <c r="R40" i="1" s="1"/>
  <c r="U38" i="1"/>
  <c r="V37" i="1"/>
  <c r="Y37" i="1" s="1"/>
  <c r="Q39" i="1"/>
  <c r="Q40" i="1"/>
  <c r="S74" i="1" l="1"/>
  <c r="R73" i="1"/>
  <c r="U73" i="1" s="1"/>
  <c r="W73" i="1"/>
  <c r="V72" i="1"/>
  <c r="Y72" i="1" s="1"/>
  <c r="O75" i="1"/>
  <c r="N74" i="1"/>
  <c r="Q74" i="1" s="1"/>
  <c r="J75" i="1"/>
  <c r="M75" i="1" s="1"/>
  <c r="K76" i="1"/>
  <c r="F76" i="1"/>
  <c r="I76" i="1" s="1"/>
  <c r="G77" i="1"/>
  <c r="F77" i="1" s="1"/>
  <c r="I77" i="1" s="1"/>
  <c r="V39" i="1"/>
  <c r="W40" i="1"/>
  <c r="V40" i="1" s="1"/>
  <c r="Y38" i="1"/>
  <c r="U39" i="1"/>
  <c r="U40" i="1"/>
  <c r="K77" i="1" l="1"/>
  <c r="J77" i="1" s="1"/>
  <c r="M77" i="1" s="1"/>
  <c r="J76" i="1"/>
  <c r="M76" i="1" s="1"/>
  <c r="V73" i="1"/>
  <c r="Y73" i="1" s="1"/>
  <c r="W74" i="1"/>
  <c r="N75" i="1"/>
  <c r="Q75" i="1" s="1"/>
  <c r="O76" i="1"/>
  <c r="S75" i="1"/>
  <c r="R74" i="1"/>
  <c r="U74" i="1" s="1"/>
  <c r="Y40" i="1"/>
  <c r="Y39" i="1"/>
  <c r="W75" i="1" l="1"/>
  <c r="V74" i="1"/>
  <c r="Y74" i="1" s="1"/>
  <c r="S76" i="1"/>
  <c r="R75" i="1"/>
  <c r="U75" i="1" s="1"/>
  <c r="O77" i="1"/>
  <c r="N77" i="1" s="1"/>
  <c r="Q77" i="1" s="1"/>
  <c r="N76" i="1"/>
  <c r="Q76" i="1" s="1"/>
  <c r="R76" i="1" l="1"/>
  <c r="U76" i="1" s="1"/>
  <c r="S77" i="1"/>
  <c r="R77" i="1" s="1"/>
  <c r="U77" i="1" s="1"/>
  <c r="W76" i="1"/>
  <c r="V75" i="1"/>
  <c r="Y75" i="1" s="1"/>
  <c r="W77" i="1" l="1"/>
  <c r="V77" i="1" s="1"/>
  <c r="Y77" i="1" s="1"/>
  <c r="V76" i="1"/>
  <c r="Y76" i="1" s="1"/>
</calcChain>
</file>

<file path=xl/sharedStrings.xml><?xml version="1.0" encoding="utf-8"?>
<sst xmlns="http://schemas.openxmlformats.org/spreadsheetml/2006/main" count="2" uniqueCount="2">
  <si>
    <t xml:space="preserve">Startår </t>
  </si>
  <si>
    <t xml:space="preserve">Startmåned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</si>
</sst>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"/>
    <numFmt numFmtId="165" formatCode="ddd"/>
    <numFmt numFmtId="166" formatCode="d"/>
  </numFmts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1"/>
      <name val="Verdana"/>
      <family val="2"/>
    </font>
    <font>
      <sz val="12"/>
      <name val="F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28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ont="0" applyFill="0" applyBorder="0" applyAlignment="0" applyProtection="0"/>
  </cellStyleXfs>
  <cellXfs count="30">
    <xf numFmtId="0" fontId="0" fillId="0" borderId="0" xfId="0"/>
    <xf numFmtId="0" fontId="0" fillId="0" borderId="0" xfId="42" applyFont="1"/>
    <xf numFmtId="0" fontId="0" fillId="0" borderId="0" xfId="42" applyFont="1" applyBorder="1"/>
    <xf numFmtId="0" fontId="18" fillId="0" borderId="0" xfId="42" applyFont="1" applyAlignment="1">
      <alignment wrapText="1"/>
    </xf>
    <xf numFmtId="0" fontId="0" fillId="0" borderId="0" xfId="42" applyFont="1" applyBorder="1" applyAlignment="1">
      <alignment horizontal="left"/>
    </xf>
    <xf numFmtId="0" fontId="0" fillId="0" borderId="0" xfId="42" applyFont="1" applyBorder="1" applyAlignment="1">
      <alignment horizontal="right"/>
    </xf>
    <xf numFmtId="0" fontId="19" fillId="0" borderId="0" xfId="42" applyFont="1" applyBorder="1" applyAlignment="1">
      <alignment horizontal="left"/>
    </xf>
    <xf numFmtId="0" fontId="20" fillId="0" borderId="0" xfId="42" applyFont="1" applyBorder="1"/>
    <xf numFmtId="166" fontId="24" fillId="0" borderId="0" xfId="42" applyNumberFormat="1" applyFont="1" applyBorder="1" applyAlignment="1">
      <alignment horizontal="left" vertical="center"/>
    </xf>
    <xf numFmtId="165" fontId="22" fillId="0" borderId="13" xfId="42" applyNumberFormat="1" applyFont="1" applyBorder="1" applyAlignment="1">
      <alignment vertical="center"/>
    </xf>
    <xf numFmtId="166" fontId="24" fillId="0" borderId="14" xfId="42" applyNumberFormat="1" applyFont="1" applyBorder="1" applyAlignment="1">
      <alignment horizontal="left" vertical="center"/>
    </xf>
    <xf numFmtId="0" fontId="20" fillId="0" borderId="14" xfId="42" applyFont="1" applyBorder="1"/>
    <xf numFmtId="0" fontId="23" fillId="0" borderId="15" xfId="42" applyFont="1" applyBorder="1" applyAlignment="1">
      <alignment vertical="center"/>
    </xf>
    <xf numFmtId="165" fontId="22" fillId="0" borderId="16" xfId="42" applyNumberFormat="1" applyFont="1" applyBorder="1" applyAlignment="1">
      <alignment vertical="center"/>
    </xf>
    <xf numFmtId="0" fontId="23" fillId="0" borderId="17" xfId="42" applyFont="1" applyBorder="1" applyAlignment="1">
      <alignment vertical="center"/>
    </xf>
    <xf numFmtId="165" fontId="22" fillId="0" borderId="18" xfId="42" applyNumberFormat="1" applyFont="1" applyBorder="1" applyAlignment="1">
      <alignment vertical="center"/>
    </xf>
    <xf numFmtId="166" fontId="24" fillId="0" borderId="19" xfId="42" applyNumberFormat="1" applyFont="1" applyBorder="1" applyAlignment="1">
      <alignment horizontal="left" vertical="center"/>
    </xf>
    <xf numFmtId="0" fontId="20" fillId="0" borderId="19" xfId="42" applyFont="1" applyBorder="1"/>
    <xf numFmtId="0" fontId="23" fillId="0" borderId="20" xfId="42" applyFont="1" applyBorder="1" applyAlignment="1">
      <alignment vertical="center"/>
    </xf>
    <xf numFmtId="166" fontId="23" fillId="0" borderId="15" xfId="42" applyNumberFormat="1" applyFont="1" applyBorder="1" applyAlignment="1">
      <alignment vertical="center"/>
    </xf>
    <xf numFmtId="0" fontId="26" fillId="0" borderId="0" xfId="0" applyFont="1"/>
    <xf numFmtId="0" fontId="27" fillId="0" borderId="21" xfId="0" applyFont="1" applyBorder="1" applyAlignme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right" indent="1"/>
    </xf>
    <xf numFmtId="0" fontId="27" fillId="0" borderId="0" xfId="0" applyFont="1" applyBorder="1" applyAlignment="1"/>
    <xf numFmtId="0" fontId="27" fillId="0" borderId="21" xfId="0" applyNumberFormat="1" applyFont="1" applyBorder="1" applyAlignment="1"/>
    <xf numFmtId="164" fontId="21" fillId="0" borderId="10" xfId="42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164" fontId="21" fillId="0" borderId="11" xfId="0" applyNumberFormat="1" applyFont="1" applyBorder="1" applyAlignment="1">
      <alignment horizontal="center" vertical="center"/>
    </xf>
    <xf numFmtId="0" fontId="28" fillId="0" borderId="0" xfId="42" applyFont="1" applyAlignment="1">
      <alignment horizontal="center" vertical="center"/>
    </xf>
  </cellXfs>
  <cellStyles count="43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Default" xfId="42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 customBuiltin="1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12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03"/>
  <sheetViews>
    <sheetView showGridLines="0" tabSelected="1" zoomScale="70" zoomScaleNormal="70" workbookViewId="0"/>
  </sheetViews>
  <sheetFormatPr defaultColWidth="0" defaultRowHeight="15" customHeight="1" zeroHeight="1"/>
  <cols>
    <col min="1" max="1" width="7.28515625" style="1" customWidth="1"/>
    <col min="2" max="3" width="3.5703125" style="1" customWidth="1"/>
    <col min="4" max="4" width="12.28515625" style="1" bestFit="1" customWidth="1"/>
    <col min="5" max="5" width="3.28515625" style="1" customWidth="1"/>
    <col min="6" max="7" width="3.5703125" style="1" customWidth="1"/>
    <col min="8" max="8" width="12.42578125" style="1" bestFit="1" customWidth="1"/>
    <col min="9" max="9" width="3.28515625" style="1" customWidth="1"/>
    <col min="10" max="11" width="3.5703125" style="1" customWidth="1"/>
    <col min="12" max="12" width="12.42578125" style="1" bestFit="1" customWidth="1"/>
    <col min="13" max="13" width="3.28515625" style="1" bestFit="1" customWidth="1"/>
    <col min="14" max="15" width="3.5703125" style="1" customWidth="1"/>
    <col min="16" max="16" width="12.28515625" style="1" bestFit="1" customWidth="1"/>
    <col min="17" max="17" width="3.28515625" style="1" bestFit="1" customWidth="1"/>
    <col min="18" max="19" width="3.5703125" style="1" customWidth="1"/>
    <col min="20" max="20" width="12.140625" style="1" bestFit="1" customWidth="1"/>
    <col min="21" max="21" width="3.28515625" style="1" bestFit="1" customWidth="1"/>
    <col min="22" max="23" width="3.5703125" style="1" customWidth="1"/>
    <col min="24" max="24" width="12.140625" style="1" bestFit="1" customWidth="1"/>
    <col min="25" max="25" width="3.28515625" style="1" bestFit="1" customWidth="1"/>
    <col min="26" max="26" width="12.28515625" style="1" bestFit="1" customWidth="1"/>
    <col min="27" max="27" width="12.28515625" style="1" hidden="1" customWidth="1"/>
    <col min="28" max="16384" width="9.140625" style="1" hidden="1"/>
  </cols>
  <sheetData>
    <row r="1" spans="1:27" ht="12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>
      <c r="C2" s="22" t="s">
        <v>0</v>
      </c>
      <c r="D2" s="21">
        <v>2014</v>
      </c>
      <c r="E2"/>
      <c r="F2"/>
      <c r="G2"/>
      <c r="H2" s="20">
        <f>IF(D3=12,D2+1,D2)</f>
        <v>2014</v>
      </c>
      <c r="I2"/>
      <c r="J2"/>
      <c r="K2"/>
      <c r="L2" s="20">
        <f>IF(H3=12,H2+1,H2)</f>
        <v>2014</v>
      </c>
      <c r="M2"/>
      <c r="N2"/>
      <c r="O2"/>
      <c r="P2" s="20">
        <f>IF(L3=12,L2+1,L2)</f>
        <v>2014</v>
      </c>
      <c r="Q2"/>
      <c r="R2"/>
      <c r="S2"/>
      <c r="T2" s="20">
        <f>IF(P3=12,P2+1,P2)</f>
        <v>2014</v>
      </c>
      <c r="U2"/>
      <c r="V2"/>
      <c r="W2"/>
      <c r="X2" s="20">
        <f>IF(T3=12,T2+1,T2)</f>
        <v>2014</v>
      </c>
      <c r="Y2"/>
      <c r="Z2"/>
      <c r="AA2"/>
    </row>
    <row r="3" spans="1:27">
      <c r="C3" s="22" t="s">
        <v>1</v>
      </c>
      <c r="D3" s="25">
        <v>1</v>
      </c>
      <c r="E3"/>
      <c r="F3"/>
      <c r="G3"/>
      <c r="H3" s="20">
        <f>IF(D3=12,1,D3+1)</f>
        <v>2</v>
      </c>
      <c r="I3"/>
      <c r="J3"/>
      <c r="K3"/>
      <c r="L3" s="20">
        <f>IF(H3=12,1,H3+1)</f>
        <v>3</v>
      </c>
      <c r="M3"/>
      <c r="N3"/>
      <c r="O3"/>
      <c r="P3" s="20">
        <f>IF(L3=12,1,L3+1)</f>
        <v>4</v>
      </c>
      <c r="Q3"/>
      <c r="R3"/>
      <c r="S3"/>
      <c r="T3" s="20">
        <f>IF(P3=12,1,P3+1)</f>
        <v>5</v>
      </c>
      <c r="U3"/>
      <c r="V3"/>
      <c r="W3"/>
      <c r="X3" s="20">
        <f>IF(T3=12,1,T3+1)</f>
        <v>6</v>
      </c>
      <c r="Y3"/>
      <c r="Z3"/>
      <c r="AA3"/>
    </row>
    <row r="4" spans="1:27">
      <c r="C4" s="23"/>
      <c r="D4" s="24"/>
      <c r="E4"/>
      <c r="F4"/>
      <c r="G4"/>
      <c r="H4" s="20"/>
      <c r="I4"/>
      <c r="J4"/>
      <c r="K4"/>
      <c r="L4" s="20"/>
      <c r="M4"/>
      <c r="N4"/>
      <c r="O4"/>
      <c r="P4" s="20"/>
      <c r="Q4"/>
      <c r="R4"/>
      <c r="S4"/>
      <c r="T4" s="20"/>
      <c r="U4"/>
      <c r="V4"/>
      <c r="W4"/>
      <c r="X4" s="20"/>
      <c r="Y4"/>
      <c r="Z4"/>
      <c r="AA4"/>
    </row>
    <row r="5" spans="1:27">
      <c r="C5" s="23"/>
      <c r="D5" s="24"/>
      <c r="E5"/>
      <c r="F5"/>
      <c r="G5"/>
      <c r="H5" s="20"/>
      <c r="I5"/>
      <c r="J5"/>
      <c r="K5"/>
      <c r="L5" s="20"/>
      <c r="M5"/>
      <c r="N5"/>
      <c r="O5"/>
      <c r="P5" s="20"/>
      <c r="Q5"/>
      <c r="R5"/>
      <c r="S5"/>
      <c r="T5" s="20"/>
      <c r="U5"/>
      <c r="V5"/>
      <c r="W5"/>
      <c r="X5" s="20"/>
      <c r="Y5"/>
      <c r="Z5"/>
      <c r="AA5"/>
    </row>
    <row r="6" spans="1:27" ht="15" customHeight="1">
      <c r="B6" s="29">
        <f>IF(YEAR(C10)=YEAR(W10),YEAR(C10),YEAR(C10)&amp;" / "&amp;YEAR(W10))</f>
        <v>2014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/>
      <c r="AA6"/>
    </row>
    <row r="7" spans="1:27" ht="1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/>
      <c r="AA7"/>
    </row>
    <row r="8" spans="1:27" ht="12.75" customHeight="1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23.85" customHeight="1" thickBot="1">
      <c r="B9" s="26" t="str">
        <f>PROPER(TEXT(DATE($D$2,D3,1),"mmmm"))</f>
        <v>Januar</v>
      </c>
      <c r="C9" s="27"/>
      <c r="D9" s="27"/>
      <c r="E9" s="28"/>
      <c r="F9" s="26" t="str">
        <f>PROPER(TEXT(DATE($D$2,H3,1),"mmmm"))</f>
        <v>Februar</v>
      </c>
      <c r="G9" s="27"/>
      <c r="H9" s="27"/>
      <c r="I9" s="28"/>
      <c r="J9" s="26" t="str">
        <f>PROPER(TEXT(DATE($D$2,L3,1),"mmmm"))</f>
        <v>Marts</v>
      </c>
      <c r="K9" s="27"/>
      <c r="L9" s="27"/>
      <c r="M9" s="28"/>
      <c r="N9" s="26" t="str">
        <f>PROPER(TEXT(DATE($D$2,P3,1),"mmmm"))</f>
        <v>April</v>
      </c>
      <c r="O9" s="27"/>
      <c r="P9" s="27"/>
      <c r="Q9" s="28"/>
      <c r="R9" s="26" t="str">
        <f>PROPER(TEXT(DATE($D$2,T3,1),"mmmm"))</f>
        <v>Maj</v>
      </c>
      <c r="S9" s="27"/>
      <c r="T9" s="27"/>
      <c r="U9" s="28"/>
      <c r="V9" s="26" t="str">
        <f>PROPER(TEXT(DATE($D$2,X3,1),"mmmm"))</f>
        <v>Juni</v>
      </c>
      <c r="W9" s="27"/>
      <c r="X9" s="27"/>
      <c r="Y9" s="28"/>
    </row>
    <row r="10" spans="1:27" ht="12.75" customHeight="1">
      <c r="B10" s="9">
        <f>WEEKDAY(C10,1)</f>
        <v>4</v>
      </c>
      <c r="C10" s="10">
        <f>DATE(D$2,D$3,1)</f>
        <v>41640</v>
      </c>
      <c r="D10" s="11"/>
      <c r="E10" s="19" t="str">
        <f>IF(B10=2,1+INT((C10-DATE(YEAR(C10+4-WEEKDAY(C10+6)),1,5)+WEEKDAY(DATE(YEAR(C10+4-WEEKDAY(C10+6)),1,3)))/7),"")</f>
        <v/>
      </c>
      <c r="F10" s="9">
        <f>WEEKDAY(G10,1)</f>
        <v>7</v>
      </c>
      <c r="G10" s="10">
        <f>DATE(H$2,H$3,1)</f>
        <v>41671</v>
      </c>
      <c r="H10" s="11"/>
      <c r="I10" s="12" t="str">
        <f>IF(F10=2,1+INT((G10-DATE(YEAR(G10+4-WEEKDAY(G10+6)),1,5)+WEEKDAY(DATE(YEAR(G10+4-WEEKDAY(G10+6)),1,3)))/7),"")</f>
        <v/>
      </c>
      <c r="J10" s="9">
        <f>WEEKDAY(K10,1)</f>
        <v>7</v>
      </c>
      <c r="K10" s="10">
        <f>DATE(L$2,L$3,1)</f>
        <v>41699</v>
      </c>
      <c r="L10" s="11"/>
      <c r="M10" s="12" t="str">
        <f>IF(J10=2,1+INT((K10-DATE(YEAR(K10+4-WEEKDAY(K10+6)),1,5)+WEEKDAY(DATE(YEAR(K10+4-WEEKDAY(K10+6)),1,3)))/7),"")</f>
        <v/>
      </c>
      <c r="N10" s="9">
        <f>WEEKDAY(O10,1)</f>
        <v>3</v>
      </c>
      <c r="O10" s="10">
        <f>DATE(P$2,P$3,1)</f>
        <v>41730</v>
      </c>
      <c r="P10" s="11"/>
      <c r="Q10" s="12" t="str">
        <f>IF(N10=2,1+INT((O10-DATE(YEAR(O10+4-WEEKDAY(O10+6)),1,5)+WEEKDAY(DATE(YEAR(O10+4-WEEKDAY(O10+6)),1,3)))/7),"")</f>
        <v/>
      </c>
      <c r="R10" s="9">
        <f>WEEKDAY(S10,1)</f>
        <v>5</v>
      </c>
      <c r="S10" s="10">
        <f>DATE(T$2,T$3,1)</f>
        <v>41760</v>
      </c>
      <c r="T10" s="11"/>
      <c r="U10" s="12" t="str">
        <f>IF(R10=2,1+INT((S10-DATE(YEAR(S10+4-WEEKDAY(S10+6)),1,5)+WEEKDAY(DATE(YEAR(S10+4-WEEKDAY(S10+6)),1,3)))/7),"")</f>
        <v/>
      </c>
      <c r="V10" s="9">
        <f>WEEKDAY(W10,1)</f>
        <v>1</v>
      </c>
      <c r="W10" s="10">
        <f>DATE(X$2,X$3,1)</f>
        <v>41791</v>
      </c>
      <c r="X10" s="11"/>
      <c r="Y10" s="12" t="str">
        <f>IF(V10=2,1+INT((W10-DATE(YEAR(W10+4-WEEKDAY(W10+6)),1,5)+WEEKDAY(DATE(YEAR(W10+4-WEEKDAY(W10+6)),1,3)))/7),"")</f>
        <v/>
      </c>
    </row>
    <row r="11" spans="1:27" ht="12.75" customHeight="1">
      <c r="B11" s="13">
        <f t="shared" ref="B11:B37" si="0">WEEKDAY(C11,1)</f>
        <v>5</v>
      </c>
      <c r="C11" s="8">
        <f>C10+1</f>
        <v>41641</v>
      </c>
      <c r="D11" s="7"/>
      <c r="E11" s="14" t="str">
        <f t="shared" ref="E11:E40" si="1">IF(B11=2,1+INT((C11-DATE(YEAR(C11+4-WEEKDAY(C11+6)),1,5)+WEEKDAY(DATE(YEAR(C11+4-WEEKDAY(C11+6)),1,3)))/7),"")</f>
        <v/>
      </c>
      <c r="F11" s="13">
        <f t="shared" ref="F11:F37" si="2">WEEKDAY(G11,1)</f>
        <v>1</v>
      </c>
      <c r="G11" s="8">
        <f>G10+1</f>
        <v>41672</v>
      </c>
      <c r="H11" s="7"/>
      <c r="I11" s="14" t="str">
        <f t="shared" ref="I11:I40" si="3">IF(F11=2,1+INT((G11-DATE(YEAR(G11+4-WEEKDAY(G11+6)),1,5)+WEEKDAY(DATE(YEAR(G11+4-WEEKDAY(G11+6)),1,3)))/7),"")</f>
        <v/>
      </c>
      <c r="J11" s="13">
        <f t="shared" ref="J11:J37" si="4">WEEKDAY(K11,1)</f>
        <v>1</v>
      </c>
      <c r="K11" s="8">
        <f>K10+1</f>
        <v>41700</v>
      </c>
      <c r="L11" s="7"/>
      <c r="M11" s="14" t="str">
        <f t="shared" ref="M11:M40" si="5">IF(J11=2,1+INT((K11-DATE(YEAR(K11+4-WEEKDAY(K11+6)),1,5)+WEEKDAY(DATE(YEAR(K11+4-WEEKDAY(K11+6)),1,3)))/7),"")</f>
        <v/>
      </c>
      <c r="N11" s="13">
        <f t="shared" ref="N11:N37" si="6">WEEKDAY(O11,1)</f>
        <v>4</v>
      </c>
      <c r="O11" s="8">
        <f>O10+1</f>
        <v>41731</v>
      </c>
      <c r="P11" s="7"/>
      <c r="Q11" s="14" t="str">
        <f t="shared" ref="Q11:Q40" si="7">IF(N11=2,1+INT((O11-DATE(YEAR(O11+4-WEEKDAY(O11+6)),1,5)+WEEKDAY(DATE(YEAR(O11+4-WEEKDAY(O11+6)),1,3)))/7),"")</f>
        <v/>
      </c>
      <c r="R11" s="13">
        <f t="shared" ref="R11:R37" si="8">WEEKDAY(S11,1)</f>
        <v>6</v>
      </c>
      <c r="S11" s="8">
        <f>S10+1</f>
        <v>41761</v>
      </c>
      <c r="T11" s="7"/>
      <c r="U11" s="14" t="str">
        <f t="shared" ref="U11:U40" si="9">IF(R11=2,1+INT((S11-DATE(YEAR(S11+4-WEEKDAY(S11+6)),1,5)+WEEKDAY(DATE(YEAR(S11+4-WEEKDAY(S11+6)),1,3)))/7),"")</f>
        <v/>
      </c>
      <c r="V11" s="13">
        <f t="shared" ref="V11:V37" si="10">WEEKDAY(W11,1)</f>
        <v>2</v>
      </c>
      <c r="W11" s="8">
        <f>W10+1</f>
        <v>41792</v>
      </c>
      <c r="X11" s="7"/>
      <c r="Y11" s="14">
        <f t="shared" ref="Y11:Y40" si="11">IF(V11=2,1+INT((W11-DATE(YEAR(W11+4-WEEKDAY(W11+6)),1,5)+WEEKDAY(DATE(YEAR(W11+4-WEEKDAY(W11+6)),1,3)))/7),"")</f>
        <v>23</v>
      </c>
    </row>
    <row r="12" spans="1:27" ht="12.75" customHeight="1">
      <c r="B12" s="13">
        <f t="shared" si="0"/>
        <v>6</v>
      </c>
      <c r="C12" s="8">
        <f t="shared" ref="C12:C37" si="12">C11+1</f>
        <v>41642</v>
      </c>
      <c r="D12" s="7"/>
      <c r="E12" s="14" t="str">
        <f t="shared" si="1"/>
        <v/>
      </c>
      <c r="F12" s="13">
        <f t="shared" si="2"/>
        <v>2</v>
      </c>
      <c r="G12" s="8">
        <f t="shared" ref="G12:G37" si="13">G11+1</f>
        <v>41673</v>
      </c>
      <c r="H12" s="7"/>
      <c r="I12" s="14">
        <f t="shared" si="3"/>
        <v>6</v>
      </c>
      <c r="J12" s="13">
        <f t="shared" si="4"/>
        <v>2</v>
      </c>
      <c r="K12" s="8">
        <f t="shared" ref="K12:K37" si="14">K11+1</f>
        <v>41701</v>
      </c>
      <c r="L12" s="7"/>
      <c r="M12" s="14">
        <f t="shared" si="5"/>
        <v>10</v>
      </c>
      <c r="N12" s="13">
        <f t="shared" si="6"/>
        <v>5</v>
      </c>
      <c r="O12" s="8">
        <f t="shared" ref="O12:O37" si="15">O11+1</f>
        <v>41732</v>
      </c>
      <c r="P12" s="7"/>
      <c r="Q12" s="14" t="str">
        <f t="shared" si="7"/>
        <v/>
      </c>
      <c r="R12" s="13">
        <f t="shared" si="8"/>
        <v>7</v>
      </c>
      <c r="S12" s="8">
        <f t="shared" ref="S12:S37" si="16">S11+1</f>
        <v>41762</v>
      </c>
      <c r="T12" s="7"/>
      <c r="U12" s="14" t="str">
        <f t="shared" si="9"/>
        <v/>
      </c>
      <c r="V12" s="13">
        <f t="shared" si="10"/>
        <v>3</v>
      </c>
      <c r="W12" s="8">
        <f t="shared" ref="W12:W37" si="17">W11+1</f>
        <v>41793</v>
      </c>
      <c r="X12" s="7"/>
      <c r="Y12" s="14" t="str">
        <f t="shared" si="11"/>
        <v/>
      </c>
      <c r="AA12" s="3"/>
    </row>
    <row r="13" spans="1:27" ht="12.75" customHeight="1">
      <c r="B13" s="13">
        <f t="shared" si="0"/>
        <v>7</v>
      </c>
      <c r="C13" s="8">
        <f t="shared" si="12"/>
        <v>41643</v>
      </c>
      <c r="D13" s="7"/>
      <c r="E13" s="14" t="str">
        <f t="shared" si="1"/>
        <v/>
      </c>
      <c r="F13" s="13">
        <f t="shared" si="2"/>
        <v>3</v>
      </c>
      <c r="G13" s="8">
        <f t="shared" si="13"/>
        <v>41674</v>
      </c>
      <c r="H13" s="7"/>
      <c r="I13" s="14" t="str">
        <f t="shared" si="3"/>
        <v/>
      </c>
      <c r="J13" s="13">
        <f t="shared" si="4"/>
        <v>3</v>
      </c>
      <c r="K13" s="8">
        <f t="shared" si="14"/>
        <v>41702</v>
      </c>
      <c r="L13" s="7"/>
      <c r="M13" s="14" t="str">
        <f t="shared" si="5"/>
        <v/>
      </c>
      <c r="N13" s="13">
        <f t="shared" si="6"/>
        <v>6</v>
      </c>
      <c r="O13" s="8">
        <f t="shared" si="15"/>
        <v>41733</v>
      </c>
      <c r="P13" s="7"/>
      <c r="Q13" s="14" t="str">
        <f t="shared" si="7"/>
        <v/>
      </c>
      <c r="R13" s="13">
        <f t="shared" si="8"/>
        <v>1</v>
      </c>
      <c r="S13" s="8">
        <f t="shared" si="16"/>
        <v>41763</v>
      </c>
      <c r="T13" s="7"/>
      <c r="U13" s="14" t="str">
        <f t="shared" si="9"/>
        <v/>
      </c>
      <c r="V13" s="13">
        <f t="shared" si="10"/>
        <v>4</v>
      </c>
      <c r="W13" s="8">
        <f t="shared" si="17"/>
        <v>41794</v>
      </c>
      <c r="X13" s="7"/>
      <c r="Y13" s="14" t="str">
        <f t="shared" si="11"/>
        <v/>
      </c>
    </row>
    <row r="14" spans="1:27" ht="12.75" customHeight="1">
      <c r="B14" s="13">
        <f t="shared" si="0"/>
        <v>1</v>
      </c>
      <c r="C14" s="8">
        <f t="shared" si="12"/>
        <v>41644</v>
      </c>
      <c r="D14" s="7"/>
      <c r="E14" s="14" t="str">
        <f t="shared" si="1"/>
        <v/>
      </c>
      <c r="F14" s="13">
        <f t="shared" si="2"/>
        <v>4</v>
      </c>
      <c r="G14" s="8">
        <f t="shared" si="13"/>
        <v>41675</v>
      </c>
      <c r="H14" s="7"/>
      <c r="I14" s="14" t="str">
        <f t="shared" si="3"/>
        <v/>
      </c>
      <c r="J14" s="13">
        <f t="shared" si="4"/>
        <v>4</v>
      </c>
      <c r="K14" s="8">
        <f t="shared" si="14"/>
        <v>41703</v>
      </c>
      <c r="L14" s="7"/>
      <c r="M14" s="14" t="str">
        <f t="shared" si="5"/>
        <v/>
      </c>
      <c r="N14" s="13">
        <f t="shared" si="6"/>
        <v>7</v>
      </c>
      <c r="O14" s="8">
        <f t="shared" si="15"/>
        <v>41734</v>
      </c>
      <c r="P14" s="7"/>
      <c r="Q14" s="14" t="str">
        <f t="shared" si="7"/>
        <v/>
      </c>
      <c r="R14" s="13">
        <f t="shared" si="8"/>
        <v>2</v>
      </c>
      <c r="S14" s="8">
        <f t="shared" si="16"/>
        <v>41764</v>
      </c>
      <c r="T14" s="7"/>
      <c r="U14" s="14">
        <f t="shared" si="9"/>
        <v>19</v>
      </c>
      <c r="V14" s="13">
        <f t="shared" si="10"/>
        <v>5</v>
      </c>
      <c r="W14" s="8">
        <f t="shared" si="17"/>
        <v>41795</v>
      </c>
      <c r="X14" s="7"/>
      <c r="Y14" s="14" t="str">
        <f t="shared" si="11"/>
        <v/>
      </c>
    </row>
    <row r="15" spans="1:27" ht="12.75" customHeight="1">
      <c r="B15" s="13">
        <f t="shared" si="0"/>
        <v>2</v>
      </c>
      <c r="C15" s="8">
        <f t="shared" si="12"/>
        <v>41645</v>
      </c>
      <c r="D15" s="7"/>
      <c r="E15" s="14">
        <f t="shared" si="1"/>
        <v>2</v>
      </c>
      <c r="F15" s="13">
        <f t="shared" si="2"/>
        <v>5</v>
      </c>
      <c r="G15" s="8">
        <f t="shared" si="13"/>
        <v>41676</v>
      </c>
      <c r="H15" s="7"/>
      <c r="I15" s="14" t="str">
        <f t="shared" si="3"/>
        <v/>
      </c>
      <c r="J15" s="13">
        <f t="shared" si="4"/>
        <v>5</v>
      </c>
      <c r="K15" s="8">
        <f t="shared" si="14"/>
        <v>41704</v>
      </c>
      <c r="L15" s="7"/>
      <c r="M15" s="14" t="str">
        <f t="shared" si="5"/>
        <v/>
      </c>
      <c r="N15" s="13">
        <f t="shared" si="6"/>
        <v>1</v>
      </c>
      <c r="O15" s="8">
        <f t="shared" si="15"/>
        <v>41735</v>
      </c>
      <c r="P15" s="7"/>
      <c r="Q15" s="14" t="str">
        <f t="shared" si="7"/>
        <v/>
      </c>
      <c r="R15" s="13">
        <f t="shared" si="8"/>
        <v>3</v>
      </c>
      <c r="S15" s="8">
        <f t="shared" si="16"/>
        <v>41765</v>
      </c>
      <c r="T15" s="7"/>
      <c r="U15" s="14" t="str">
        <f t="shared" si="9"/>
        <v/>
      </c>
      <c r="V15" s="13">
        <f t="shared" si="10"/>
        <v>6</v>
      </c>
      <c r="W15" s="8">
        <f t="shared" si="17"/>
        <v>41796</v>
      </c>
      <c r="X15" s="7"/>
      <c r="Y15" s="14" t="str">
        <f t="shared" si="11"/>
        <v/>
      </c>
    </row>
    <row r="16" spans="1:27" ht="12.75" customHeight="1">
      <c r="B16" s="13">
        <f t="shared" si="0"/>
        <v>3</v>
      </c>
      <c r="C16" s="8">
        <f t="shared" si="12"/>
        <v>41646</v>
      </c>
      <c r="D16" s="7"/>
      <c r="E16" s="14" t="str">
        <f t="shared" si="1"/>
        <v/>
      </c>
      <c r="F16" s="13">
        <f t="shared" si="2"/>
        <v>6</v>
      </c>
      <c r="G16" s="8">
        <f t="shared" si="13"/>
        <v>41677</v>
      </c>
      <c r="H16" s="7"/>
      <c r="I16" s="14" t="str">
        <f t="shared" si="3"/>
        <v/>
      </c>
      <c r="J16" s="13">
        <f t="shared" si="4"/>
        <v>6</v>
      </c>
      <c r="K16" s="8">
        <f t="shared" si="14"/>
        <v>41705</v>
      </c>
      <c r="L16" s="7"/>
      <c r="M16" s="14" t="str">
        <f t="shared" si="5"/>
        <v/>
      </c>
      <c r="N16" s="13">
        <f t="shared" si="6"/>
        <v>2</v>
      </c>
      <c r="O16" s="8">
        <f t="shared" si="15"/>
        <v>41736</v>
      </c>
      <c r="P16" s="7"/>
      <c r="Q16" s="14">
        <f t="shared" si="7"/>
        <v>15</v>
      </c>
      <c r="R16" s="13">
        <f t="shared" si="8"/>
        <v>4</v>
      </c>
      <c r="S16" s="8">
        <f t="shared" si="16"/>
        <v>41766</v>
      </c>
      <c r="T16" s="7"/>
      <c r="U16" s="14" t="str">
        <f t="shared" si="9"/>
        <v/>
      </c>
      <c r="V16" s="13">
        <f t="shared" si="10"/>
        <v>7</v>
      </c>
      <c r="W16" s="8">
        <f t="shared" si="17"/>
        <v>41797</v>
      </c>
      <c r="X16" s="7"/>
      <c r="Y16" s="14" t="str">
        <f t="shared" si="11"/>
        <v/>
      </c>
    </row>
    <row r="17" spans="2:25" ht="12.75" customHeight="1">
      <c r="B17" s="13">
        <f t="shared" si="0"/>
        <v>4</v>
      </c>
      <c r="C17" s="8">
        <f t="shared" si="12"/>
        <v>41647</v>
      </c>
      <c r="D17" s="7"/>
      <c r="E17" s="14" t="str">
        <f t="shared" si="1"/>
        <v/>
      </c>
      <c r="F17" s="13">
        <f t="shared" si="2"/>
        <v>7</v>
      </c>
      <c r="G17" s="8">
        <f t="shared" si="13"/>
        <v>41678</v>
      </c>
      <c r="H17" s="7"/>
      <c r="I17" s="14" t="str">
        <f t="shared" si="3"/>
        <v/>
      </c>
      <c r="J17" s="13">
        <f t="shared" si="4"/>
        <v>7</v>
      </c>
      <c r="K17" s="8">
        <f t="shared" si="14"/>
        <v>41706</v>
      </c>
      <c r="L17" s="7"/>
      <c r="M17" s="14" t="str">
        <f t="shared" si="5"/>
        <v/>
      </c>
      <c r="N17" s="13">
        <f t="shared" si="6"/>
        <v>3</v>
      </c>
      <c r="O17" s="8">
        <f t="shared" si="15"/>
        <v>41737</v>
      </c>
      <c r="P17" s="7"/>
      <c r="Q17" s="14" t="str">
        <f t="shared" si="7"/>
        <v/>
      </c>
      <c r="R17" s="13">
        <f t="shared" si="8"/>
        <v>5</v>
      </c>
      <c r="S17" s="8">
        <f t="shared" si="16"/>
        <v>41767</v>
      </c>
      <c r="T17" s="7"/>
      <c r="U17" s="14" t="str">
        <f t="shared" si="9"/>
        <v/>
      </c>
      <c r="V17" s="13">
        <f t="shared" si="10"/>
        <v>1</v>
      </c>
      <c r="W17" s="8">
        <f t="shared" si="17"/>
        <v>41798</v>
      </c>
      <c r="X17" s="7"/>
      <c r="Y17" s="14" t="str">
        <f t="shared" si="11"/>
        <v/>
      </c>
    </row>
    <row r="18" spans="2:25" ht="12.75" customHeight="1">
      <c r="B18" s="13">
        <f t="shared" si="0"/>
        <v>5</v>
      </c>
      <c r="C18" s="8">
        <f t="shared" si="12"/>
        <v>41648</v>
      </c>
      <c r="D18" s="7"/>
      <c r="E18" s="14" t="str">
        <f t="shared" si="1"/>
        <v/>
      </c>
      <c r="F18" s="13">
        <f t="shared" si="2"/>
        <v>1</v>
      </c>
      <c r="G18" s="8">
        <f t="shared" si="13"/>
        <v>41679</v>
      </c>
      <c r="H18" s="7"/>
      <c r="I18" s="14" t="str">
        <f t="shared" si="3"/>
        <v/>
      </c>
      <c r="J18" s="13">
        <f t="shared" si="4"/>
        <v>1</v>
      </c>
      <c r="K18" s="8">
        <f t="shared" si="14"/>
        <v>41707</v>
      </c>
      <c r="L18" s="7"/>
      <c r="M18" s="14" t="str">
        <f t="shared" si="5"/>
        <v/>
      </c>
      <c r="N18" s="13">
        <f t="shared" si="6"/>
        <v>4</v>
      </c>
      <c r="O18" s="8">
        <f t="shared" si="15"/>
        <v>41738</v>
      </c>
      <c r="P18" s="7"/>
      <c r="Q18" s="14" t="str">
        <f t="shared" si="7"/>
        <v/>
      </c>
      <c r="R18" s="13">
        <f t="shared" si="8"/>
        <v>6</v>
      </c>
      <c r="S18" s="8">
        <f t="shared" si="16"/>
        <v>41768</v>
      </c>
      <c r="T18" s="7"/>
      <c r="U18" s="14" t="str">
        <f t="shared" si="9"/>
        <v/>
      </c>
      <c r="V18" s="13">
        <f t="shared" si="10"/>
        <v>2</v>
      </c>
      <c r="W18" s="8">
        <f t="shared" si="17"/>
        <v>41799</v>
      </c>
      <c r="X18" s="7"/>
      <c r="Y18" s="14">
        <f t="shared" si="11"/>
        <v>24</v>
      </c>
    </row>
    <row r="19" spans="2:25" ht="12.75" customHeight="1">
      <c r="B19" s="13">
        <f t="shared" si="0"/>
        <v>6</v>
      </c>
      <c r="C19" s="8">
        <f t="shared" si="12"/>
        <v>41649</v>
      </c>
      <c r="D19" s="7"/>
      <c r="E19" s="14" t="str">
        <f t="shared" si="1"/>
        <v/>
      </c>
      <c r="F19" s="13">
        <f t="shared" si="2"/>
        <v>2</v>
      </c>
      <c r="G19" s="8">
        <f t="shared" si="13"/>
        <v>41680</v>
      </c>
      <c r="H19" s="7"/>
      <c r="I19" s="14">
        <f t="shared" si="3"/>
        <v>7</v>
      </c>
      <c r="J19" s="13">
        <f t="shared" si="4"/>
        <v>2</v>
      </c>
      <c r="K19" s="8">
        <f t="shared" si="14"/>
        <v>41708</v>
      </c>
      <c r="L19" s="7"/>
      <c r="M19" s="14">
        <f t="shared" si="5"/>
        <v>11</v>
      </c>
      <c r="N19" s="13">
        <f t="shared" si="6"/>
        <v>5</v>
      </c>
      <c r="O19" s="8">
        <f t="shared" si="15"/>
        <v>41739</v>
      </c>
      <c r="P19" s="7"/>
      <c r="Q19" s="14" t="str">
        <f t="shared" si="7"/>
        <v/>
      </c>
      <c r="R19" s="13">
        <f t="shared" si="8"/>
        <v>7</v>
      </c>
      <c r="S19" s="8">
        <f t="shared" si="16"/>
        <v>41769</v>
      </c>
      <c r="T19" s="7"/>
      <c r="U19" s="14" t="str">
        <f t="shared" si="9"/>
        <v/>
      </c>
      <c r="V19" s="13">
        <f t="shared" si="10"/>
        <v>3</v>
      </c>
      <c r="W19" s="8">
        <f t="shared" si="17"/>
        <v>41800</v>
      </c>
      <c r="X19" s="7"/>
      <c r="Y19" s="14" t="str">
        <f t="shared" si="11"/>
        <v/>
      </c>
    </row>
    <row r="20" spans="2:25" ht="12.75" customHeight="1">
      <c r="B20" s="13">
        <f t="shared" si="0"/>
        <v>7</v>
      </c>
      <c r="C20" s="8">
        <f t="shared" si="12"/>
        <v>41650</v>
      </c>
      <c r="D20" s="7"/>
      <c r="E20" s="14" t="str">
        <f t="shared" si="1"/>
        <v/>
      </c>
      <c r="F20" s="13">
        <f t="shared" si="2"/>
        <v>3</v>
      </c>
      <c r="G20" s="8">
        <f t="shared" si="13"/>
        <v>41681</v>
      </c>
      <c r="H20" s="7"/>
      <c r="I20" s="14" t="str">
        <f t="shared" si="3"/>
        <v/>
      </c>
      <c r="J20" s="13">
        <f t="shared" si="4"/>
        <v>3</v>
      </c>
      <c r="K20" s="8">
        <f t="shared" si="14"/>
        <v>41709</v>
      </c>
      <c r="L20" s="7"/>
      <c r="M20" s="14" t="str">
        <f t="shared" si="5"/>
        <v/>
      </c>
      <c r="N20" s="13">
        <f t="shared" si="6"/>
        <v>6</v>
      </c>
      <c r="O20" s="8">
        <f t="shared" si="15"/>
        <v>41740</v>
      </c>
      <c r="P20" s="7"/>
      <c r="Q20" s="14" t="str">
        <f t="shared" si="7"/>
        <v/>
      </c>
      <c r="R20" s="13">
        <f t="shared" si="8"/>
        <v>1</v>
      </c>
      <c r="S20" s="8">
        <f t="shared" si="16"/>
        <v>41770</v>
      </c>
      <c r="T20" s="7"/>
      <c r="U20" s="14" t="str">
        <f t="shared" si="9"/>
        <v/>
      </c>
      <c r="V20" s="13">
        <f t="shared" si="10"/>
        <v>4</v>
      </c>
      <c r="W20" s="8">
        <f t="shared" si="17"/>
        <v>41801</v>
      </c>
      <c r="X20" s="7"/>
      <c r="Y20" s="14" t="str">
        <f t="shared" si="11"/>
        <v/>
      </c>
    </row>
    <row r="21" spans="2:25" ht="12.75" customHeight="1">
      <c r="B21" s="13">
        <f t="shared" si="0"/>
        <v>1</v>
      </c>
      <c r="C21" s="8">
        <f t="shared" si="12"/>
        <v>41651</v>
      </c>
      <c r="D21" s="7"/>
      <c r="E21" s="14" t="str">
        <f t="shared" si="1"/>
        <v/>
      </c>
      <c r="F21" s="13">
        <f t="shared" si="2"/>
        <v>4</v>
      </c>
      <c r="G21" s="8">
        <f t="shared" si="13"/>
        <v>41682</v>
      </c>
      <c r="H21" s="7"/>
      <c r="I21" s="14" t="str">
        <f t="shared" si="3"/>
        <v/>
      </c>
      <c r="J21" s="13">
        <f t="shared" si="4"/>
        <v>4</v>
      </c>
      <c r="K21" s="8">
        <f t="shared" si="14"/>
        <v>41710</v>
      </c>
      <c r="L21" s="7"/>
      <c r="M21" s="14" t="str">
        <f t="shared" si="5"/>
        <v/>
      </c>
      <c r="N21" s="13">
        <f t="shared" si="6"/>
        <v>7</v>
      </c>
      <c r="O21" s="8">
        <f t="shared" si="15"/>
        <v>41741</v>
      </c>
      <c r="P21" s="7"/>
      <c r="Q21" s="14" t="str">
        <f t="shared" si="7"/>
        <v/>
      </c>
      <c r="R21" s="13">
        <f t="shared" si="8"/>
        <v>2</v>
      </c>
      <c r="S21" s="8">
        <f t="shared" si="16"/>
        <v>41771</v>
      </c>
      <c r="T21" s="7"/>
      <c r="U21" s="14">
        <f t="shared" si="9"/>
        <v>20</v>
      </c>
      <c r="V21" s="13">
        <f t="shared" si="10"/>
        <v>5</v>
      </c>
      <c r="W21" s="8">
        <f t="shared" si="17"/>
        <v>41802</v>
      </c>
      <c r="X21" s="7"/>
      <c r="Y21" s="14" t="str">
        <f t="shared" si="11"/>
        <v/>
      </c>
    </row>
    <row r="22" spans="2:25" ht="12.75" customHeight="1">
      <c r="B22" s="13">
        <f t="shared" si="0"/>
        <v>2</v>
      </c>
      <c r="C22" s="8">
        <f t="shared" si="12"/>
        <v>41652</v>
      </c>
      <c r="D22" s="7"/>
      <c r="E22" s="14">
        <f t="shared" si="1"/>
        <v>3</v>
      </c>
      <c r="F22" s="13">
        <f t="shared" si="2"/>
        <v>5</v>
      </c>
      <c r="G22" s="8">
        <f t="shared" si="13"/>
        <v>41683</v>
      </c>
      <c r="H22" s="7"/>
      <c r="I22" s="14" t="str">
        <f t="shared" si="3"/>
        <v/>
      </c>
      <c r="J22" s="13">
        <f t="shared" si="4"/>
        <v>5</v>
      </c>
      <c r="K22" s="8">
        <f t="shared" si="14"/>
        <v>41711</v>
      </c>
      <c r="L22" s="7"/>
      <c r="M22" s="14" t="str">
        <f t="shared" si="5"/>
        <v/>
      </c>
      <c r="N22" s="13">
        <f t="shared" si="6"/>
        <v>1</v>
      </c>
      <c r="O22" s="8">
        <f t="shared" si="15"/>
        <v>41742</v>
      </c>
      <c r="P22" s="7"/>
      <c r="Q22" s="14" t="str">
        <f t="shared" si="7"/>
        <v/>
      </c>
      <c r="R22" s="13">
        <f t="shared" si="8"/>
        <v>3</v>
      </c>
      <c r="S22" s="8">
        <f t="shared" si="16"/>
        <v>41772</v>
      </c>
      <c r="T22" s="7"/>
      <c r="U22" s="14" t="str">
        <f t="shared" si="9"/>
        <v/>
      </c>
      <c r="V22" s="13">
        <f t="shared" si="10"/>
        <v>6</v>
      </c>
      <c r="W22" s="8">
        <f t="shared" si="17"/>
        <v>41803</v>
      </c>
      <c r="X22" s="7"/>
      <c r="Y22" s="14" t="str">
        <f t="shared" si="11"/>
        <v/>
      </c>
    </row>
    <row r="23" spans="2:25" ht="12.75" customHeight="1">
      <c r="B23" s="13">
        <f t="shared" si="0"/>
        <v>3</v>
      </c>
      <c r="C23" s="8">
        <f t="shared" si="12"/>
        <v>41653</v>
      </c>
      <c r="D23" s="7"/>
      <c r="E23" s="14" t="str">
        <f t="shared" si="1"/>
        <v/>
      </c>
      <c r="F23" s="13">
        <f t="shared" si="2"/>
        <v>6</v>
      </c>
      <c r="G23" s="8">
        <f t="shared" si="13"/>
        <v>41684</v>
      </c>
      <c r="H23" s="7"/>
      <c r="I23" s="14" t="str">
        <f t="shared" si="3"/>
        <v/>
      </c>
      <c r="J23" s="13">
        <f t="shared" si="4"/>
        <v>6</v>
      </c>
      <c r="K23" s="8">
        <f t="shared" si="14"/>
        <v>41712</v>
      </c>
      <c r="L23" s="7"/>
      <c r="M23" s="14" t="str">
        <f t="shared" si="5"/>
        <v/>
      </c>
      <c r="N23" s="13">
        <f t="shared" si="6"/>
        <v>2</v>
      </c>
      <c r="O23" s="8">
        <f t="shared" si="15"/>
        <v>41743</v>
      </c>
      <c r="P23" s="7"/>
      <c r="Q23" s="14">
        <f t="shared" si="7"/>
        <v>16</v>
      </c>
      <c r="R23" s="13">
        <f t="shared" si="8"/>
        <v>4</v>
      </c>
      <c r="S23" s="8">
        <f t="shared" si="16"/>
        <v>41773</v>
      </c>
      <c r="T23" s="7"/>
      <c r="U23" s="14" t="str">
        <f t="shared" si="9"/>
        <v/>
      </c>
      <c r="V23" s="13">
        <f t="shared" si="10"/>
        <v>7</v>
      </c>
      <c r="W23" s="8">
        <f t="shared" si="17"/>
        <v>41804</v>
      </c>
      <c r="X23" s="7"/>
      <c r="Y23" s="14" t="str">
        <f t="shared" si="11"/>
        <v/>
      </c>
    </row>
    <row r="24" spans="2:25" ht="12.75" customHeight="1">
      <c r="B24" s="13">
        <f t="shared" si="0"/>
        <v>4</v>
      </c>
      <c r="C24" s="8">
        <f t="shared" si="12"/>
        <v>41654</v>
      </c>
      <c r="D24" s="7"/>
      <c r="E24" s="14" t="str">
        <f t="shared" si="1"/>
        <v/>
      </c>
      <c r="F24" s="13">
        <f t="shared" si="2"/>
        <v>7</v>
      </c>
      <c r="G24" s="8">
        <f t="shared" si="13"/>
        <v>41685</v>
      </c>
      <c r="H24" s="7"/>
      <c r="I24" s="14" t="str">
        <f t="shared" si="3"/>
        <v/>
      </c>
      <c r="J24" s="13">
        <f t="shared" si="4"/>
        <v>7</v>
      </c>
      <c r="K24" s="8">
        <f t="shared" si="14"/>
        <v>41713</v>
      </c>
      <c r="L24" s="7"/>
      <c r="M24" s="14" t="str">
        <f t="shared" si="5"/>
        <v/>
      </c>
      <c r="N24" s="13">
        <f t="shared" si="6"/>
        <v>3</v>
      </c>
      <c r="O24" s="8">
        <f t="shared" si="15"/>
        <v>41744</v>
      </c>
      <c r="P24" s="7"/>
      <c r="Q24" s="14" t="str">
        <f t="shared" si="7"/>
        <v/>
      </c>
      <c r="R24" s="13">
        <f t="shared" si="8"/>
        <v>5</v>
      </c>
      <c r="S24" s="8">
        <f t="shared" si="16"/>
        <v>41774</v>
      </c>
      <c r="T24" s="7"/>
      <c r="U24" s="14" t="str">
        <f t="shared" si="9"/>
        <v/>
      </c>
      <c r="V24" s="13">
        <f t="shared" si="10"/>
        <v>1</v>
      </c>
      <c r="W24" s="8">
        <f t="shared" si="17"/>
        <v>41805</v>
      </c>
      <c r="X24" s="7"/>
      <c r="Y24" s="14" t="str">
        <f t="shared" si="11"/>
        <v/>
      </c>
    </row>
    <row r="25" spans="2:25" ht="12.75" customHeight="1">
      <c r="B25" s="13">
        <f t="shared" si="0"/>
        <v>5</v>
      </c>
      <c r="C25" s="8">
        <f t="shared" si="12"/>
        <v>41655</v>
      </c>
      <c r="D25" s="7"/>
      <c r="E25" s="14" t="str">
        <f t="shared" si="1"/>
        <v/>
      </c>
      <c r="F25" s="13">
        <f t="shared" si="2"/>
        <v>1</v>
      </c>
      <c r="G25" s="8">
        <f t="shared" si="13"/>
        <v>41686</v>
      </c>
      <c r="H25" s="7"/>
      <c r="I25" s="14" t="str">
        <f t="shared" si="3"/>
        <v/>
      </c>
      <c r="J25" s="13">
        <f t="shared" si="4"/>
        <v>1</v>
      </c>
      <c r="K25" s="8">
        <f t="shared" si="14"/>
        <v>41714</v>
      </c>
      <c r="L25" s="7"/>
      <c r="M25" s="14" t="str">
        <f t="shared" si="5"/>
        <v/>
      </c>
      <c r="N25" s="13">
        <f t="shared" si="6"/>
        <v>4</v>
      </c>
      <c r="O25" s="8">
        <f t="shared" si="15"/>
        <v>41745</v>
      </c>
      <c r="P25" s="7"/>
      <c r="Q25" s="14" t="str">
        <f t="shared" si="7"/>
        <v/>
      </c>
      <c r="R25" s="13">
        <f t="shared" si="8"/>
        <v>6</v>
      </c>
      <c r="S25" s="8">
        <f t="shared" si="16"/>
        <v>41775</v>
      </c>
      <c r="T25" s="7"/>
      <c r="U25" s="14" t="str">
        <f t="shared" si="9"/>
        <v/>
      </c>
      <c r="V25" s="13">
        <f t="shared" si="10"/>
        <v>2</v>
      </c>
      <c r="W25" s="8">
        <f t="shared" si="17"/>
        <v>41806</v>
      </c>
      <c r="X25" s="7"/>
      <c r="Y25" s="14">
        <f t="shared" si="11"/>
        <v>25</v>
      </c>
    </row>
    <row r="26" spans="2:25" ht="12.75" customHeight="1">
      <c r="B26" s="13">
        <f t="shared" si="0"/>
        <v>6</v>
      </c>
      <c r="C26" s="8">
        <f t="shared" si="12"/>
        <v>41656</v>
      </c>
      <c r="D26" s="7"/>
      <c r="E26" s="14" t="str">
        <f t="shared" si="1"/>
        <v/>
      </c>
      <c r="F26" s="13">
        <f t="shared" si="2"/>
        <v>2</v>
      </c>
      <c r="G26" s="8">
        <f t="shared" si="13"/>
        <v>41687</v>
      </c>
      <c r="H26" s="7"/>
      <c r="I26" s="14">
        <f t="shared" si="3"/>
        <v>8</v>
      </c>
      <c r="J26" s="13">
        <f t="shared" si="4"/>
        <v>2</v>
      </c>
      <c r="K26" s="8">
        <f t="shared" si="14"/>
        <v>41715</v>
      </c>
      <c r="L26" s="7"/>
      <c r="M26" s="14">
        <f t="shared" si="5"/>
        <v>12</v>
      </c>
      <c r="N26" s="13">
        <f t="shared" si="6"/>
        <v>5</v>
      </c>
      <c r="O26" s="8">
        <f t="shared" si="15"/>
        <v>41746</v>
      </c>
      <c r="P26" s="7"/>
      <c r="Q26" s="14" t="str">
        <f t="shared" si="7"/>
        <v/>
      </c>
      <c r="R26" s="13">
        <f t="shared" si="8"/>
        <v>7</v>
      </c>
      <c r="S26" s="8">
        <f t="shared" si="16"/>
        <v>41776</v>
      </c>
      <c r="T26" s="7"/>
      <c r="U26" s="14" t="str">
        <f t="shared" si="9"/>
        <v/>
      </c>
      <c r="V26" s="13">
        <f t="shared" si="10"/>
        <v>3</v>
      </c>
      <c r="W26" s="8">
        <f t="shared" si="17"/>
        <v>41807</v>
      </c>
      <c r="X26" s="7"/>
      <c r="Y26" s="14" t="str">
        <f t="shared" si="11"/>
        <v/>
      </c>
    </row>
    <row r="27" spans="2:25" ht="12.75" customHeight="1">
      <c r="B27" s="13">
        <f t="shared" si="0"/>
        <v>7</v>
      </c>
      <c r="C27" s="8">
        <f t="shared" si="12"/>
        <v>41657</v>
      </c>
      <c r="D27" s="7"/>
      <c r="E27" s="14" t="str">
        <f t="shared" si="1"/>
        <v/>
      </c>
      <c r="F27" s="13">
        <f t="shared" si="2"/>
        <v>3</v>
      </c>
      <c r="G27" s="8">
        <f t="shared" si="13"/>
        <v>41688</v>
      </c>
      <c r="H27" s="7"/>
      <c r="I27" s="14" t="str">
        <f t="shared" si="3"/>
        <v/>
      </c>
      <c r="J27" s="13">
        <f t="shared" si="4"/>
        <v>3</v>
      </c>
      <c r="K27" s="8">
        <f t="shared" si="14"/>
        <v>41716</v>
      </c>
      <c r="L27" s="7"/>
      <c r="M27" s="14" t="str">
        <f t="shared" si="5"/>
        <v/>
      </c>
      <c r="N27" s="13">
        <f t="shared" si="6"/>
        <v>6</v>
      </c>
      <c r="O27" s="8">
        <f t="shared" si="15"/>
        <v>41747</v>
      </c>
      <c r="P27" s="7"/>
      <c r="Q27" s="14" t="str">
        <f t="shared" si="7"/>
        <v/>
      </c>
      <c r="R27" s="13">
        <f t="shared" si="8"/>
        <v>1</v>
      </c>
      <c r="S27" s="8">
        <f t="shared" si="16"/>
        <v>41777</v>
      </c>
      <c r="T27" s="7"/>
      <c r="U27" s="14" t="str">
        <f t="shared" si="9"/>
        <v/>
      </c>
      <c r="V27" s="13">
        <f t="shared" si="10"/>
        <v>4</v>
      </c>
      <c r="W27" s="8">
        <f t="shared" si="17"/>
        <v>41808</v>
      </c>
      <c r="X27" s="7"/>
      <c r="Y27" s="14" t="str">
        <f t="shared" si="11"/>
        <v/>
      </c>
    </row>
    <row r="28" spans="2:25" ht="12.75" customHeight="1">
      <c r="B28" s="13">
        <f t="shared" si="0"/>
        <v>1</v>
      </c>
      <c r="C28" s="8">
        <f t="shared" si="12"/>
        <v>41658</v>
      </c>
      <c r="D28" s="7"/>
      <c r="E28" s="14" t="str">
        <f t="shared" si="1"/>
        <v/>
      </c>
      <c r="F28" s="13">
        <f t="shared" si="2"/>
        <v>4</v>
      </c>
      <c r="G28" s="8">
        <f t="shared" si="13"/>
        <v>41689</v>
      </c>
      <c r="H28" s="7"/>
      <c r="I28" s="14" t="str">
        <f t="shared" si="3"/>
        <v/>
      </c>
      <c r="J28" s="13">
        <f t="shared" si="4"/>
        <v>4</v>
      </c>
      <c r="K28" s="8">
        <f t="shared" si="14"/>
        <v>41717</v>
      </c>
      <c r="L28" s="7"/>
      <c r="M28" s="14" t="str">
        <f t="shared" si="5"/>
        <v/>
      </c>
      <c r="N28" s="13">
        <f t="shared" si="6"/>
        <v>7</v>
      </c>
      <c r="O28" s="8">
        <f t="shared" si="15"/>
        <v>41748</v>
      </c>
      <c r="P28" s="7"/>
      <c r="Q28" s="14" t="str">
        <f t="shared" si="7"/>
        <v/>
      </c>
      <c r="R28" s="13">
        <f t="shared" si="8"/>
        <v>2</v>
      </c>
      <c r="S28" s="8">
        <f t="shared" si="16"/>
        <v>41778</v>
      </c>
      <c r="T28" s="7"/>
      <c r="U28" s="14">
        <f t="shared" si="9"/>
        <v>21</v>
      </c>
      <c r="V28" s="13">
        <f t="shared" si="10"/>
        <v>5</v>
      </c>
      <c r="W28" s="8">
        <f t="shared" si="17"/>
        <v>41809</v>
      </c>
      <c r="X28" s="7"/>
      <c r="Y28" s="14" t="str">
        <f t="shared" si="11"/>
        <v/>
      </c>
    </row>
    <row r="29" spans="2:25" ht="12.75" customHeight="1">
      <c r="B29" s="13">
        <f t="shared" si="0"/>
        <v>2</v>
      </c>
      <c r="C29" s="8">
        <f t="shared" si="12"/>
        <v>41659</v>
      </c>
      <c r="D29" s="7"/>
      <c r="E29" s="14">
        <f t="shared" si="1"/>
        <v>4</v>
      </c>
      <c r="F29" s="13">
        <f t="shared" si="2"/>
        <v>5</v>
      </c>
      <c r="G29" s="8">
        <f t="shared" si="13"/>
        <v>41690</v>
      </c>
      <c r="H29" s="7"/>
      <c r="I29" s="14" t="str">
        <f t="shared" si="3"/>
        <v/>
      </c>
      <c r="J29" s="13">
        <f t="shared" si="4"/>
        <v>5</v>
      </c>
      <c r="K29" s="8">
        <f t="shared" si="14"/>
        <v>41718</v>
      </c>
      <c r="L29" s="7"/>
      <c r="M29" s="14" t="str">
        <f t="shared" si="5"/>
        <v/>
      </c>
      <c r="N29" s="13">
        <f t="shared" si="6"/>
        <v>1</v>
      </c>
      <c r="O29" s="8">
        <f t="shared" si="15"/>
        <v>41749</v>
      </c>
      <c r="P29" s="7"/>
      <c r="Q29" s="14" t="str">
        <f t="shared" si="7"/>
        <v/>
      </c>
      <c r="R29" s="13">
        <f t="shared" si="8"/>
        <v>3</v>
      </c>
      <c r="S29" s="8">
        <f t="shared" si="16"/>
        <v>41779</v>
      </c>
      <c r="T29" s="7"/>
      <c r="U29" s="14" t="str">
        <f t="shared" si="9"/>
        <v/>
      </c>
      <c r="V29" s="13">
        <f t="shared" si="10"/>
        <v>6</v>
      </c>
      <c r="W29" s="8">
        <f t="shared" si="17"/>
        <v>41810</v>
      </c>
      <c r="X29" s="7"/>
      <c r="Y29" s="14" t="str">
        <f t="shared" si="11"/>
        <v/>
      </c>
    </row>
    <row r="30" spans="2:25" ht="12.75" customHeight="1">
      <c r="B30" s="13">
        <f t="shared" si="0"/>
        <v>3</v>
      </c>
      <c r="C30" s="8">
        <f t="shared" si="12"/>
        <v>41660</v>
      </c>
      <c r="D30" s="7"/>
      <c r="E30" s="14" t="str">
        <f t="shared" si="1"/>
        <v/>
      </c>
      <c r="F30" s="13">
        <f t="shared" si="2"/>
        <v>6</v>
      </c>
      <c r="G30" s="8">
        <f t="shared" si="13"/>
        <v>41691</v>
      </c>
      <c r="H30" s="7"/>
      <c r="I30" s="14" t="str">
        <f t="shared" si="3"/>
        <v/>
      </c>
      <c r="J30" s="13">
        <f t="shared" si="4"/>
        <v>6</v>
      </c>
      <c r="K30" s="8">
        <f t="shared" si="14"/>
        <v>41719</v>
      </c>
      <c r="L30" s="7"/>
      <c r="M30" s="14" t="str">
        <f t="shared" si="5"/>
        <v/>
      </c>
      <c r="N30" s="13">
        <f t="shared" si="6"/>
        <v>2</v>
      </c>
      <c r="O30" s="8">
        <f t="shared" si="15"/>
        <v>41750</v>
      </c>
      <c r="P30" s="7"/>
      <c r="Q30" s="14">
        <f t="shared" si="7"/>
        <v>17</v>
      </c>
      <c r="R30" s="13">
        <f t="shared" si="8"/>
        <v>4</v>
      </c>
      <c r="S30" s="8">
        <f t="shared" si="16"/>
        <v>41780</v>
      </c>
      <c r="T30" s="7"/>
      <c r="U30" s="14" t="str">
        <f t="shared" si="9"/>
        <v/>
      </c>
      <c r="V30" s="13">
        <f t="shared" si="10"/>
        <v>7</v>
      </c>
      <c r="W30" s="8">
        <f t="shared" si="17"/>
        <v>41811</v>
      </c>
      <c r="X30" s="7"/>
      <c r="Y30" s="14" t="str">
        <f t="shared" si="11"/>
        <v/>
      </c>
    </row>
    <row r="31" spans="2:25" ht="12.75" customHeight="1">
      <c r="B31" s="13">
        <f t="shared" si="0"/>
        <v>4</v>
      </c>
      <c r="C31" s="8">
        <f t="shared" si="12"/>
        <v>41661</v>
      </c>
      <c r="D31" s="7"/>
      <c r="E31" s="14" t="str">
        <f t="shared" si="1"/>
        <v/>
      </c>
      <c r="F31" s="13">
        <f t="shared" si="2"/>
        <v>7</v>
      </c>
      <c r="G31" s="8">
        <f t="shared" si="13"/>
        <v>41692</v>
      </c>
      <c r="H31" s="7"/>
      <c r="I31" s="14" t="str">
        <f t="shared" si="3"/>
        <v/>
      </c>
      <c r="J31" s="13">
        <f t="shared" si="4"/>
        <v>7</v>
      </c>
      <c r="K31" s="8">
        <f t="shared" si="14"/>
        <v>41720</v>
      </c>
      <c r="L31" s="7"/>
      <c r="M31" s="14" t="str">
        <f t="shared" si="5"/>
        <v/>
      </c>
      <c r="N31" s="13">
        <f t="shared" si="6"/>
        <v>3</v>
      </c>
      <c r="O31" s="8">
        <f t="shared" si="15"/>
        <v>41751</v>
      </c>
      <c r="P31" s="7"/>
      <c r="Q31" s="14" t="str">
        <f t="shared" si="7"/>
        <v/>
      </c>
      <c r="R31" s="13">
        <f t="shared" si="8"/>
        <v>5</v>
      </c>
      <c r="S31" s="8">
        <f t="shared" si="16"/>
        <v>41781</v>
      </c>
      <c r="T31" s="7"/>
      <c r="U31" s="14" t="str">
        <f t="shared" si="9"/>
        <v/>
      </c>
      <c r="V31" s="13">
        <f t="shared" si="10"/>
        <v>1</v>
      </c>
      <c r="W31" s="8">
        <f t="shared" si="17"/>
        <v>41812</v>
      </c>
      <c r="X31" s="7"/>
      <c r="Y31" s="14" t="str">
        <f t="shared" si="11"/>
        <v/>
      </c>
    </row>
    <row r="32" spans="2:25" ht="12.75" customHeight="1">
      <c r="B32" s="13">
        <f t="shared" si="0"/>
        <v>5</v>
      </c>
      <c r="C32" s="8">
        <f t="shared" si="12"/>
        <v>41662</v>
      </c>
      <c r="D32" s="7"/>
      <c r="E32" s="14" t="str">
        <f t="shared" si="1"/>
        <v/>
      </c>
      <c r="F32" s="13">
        <f t="shared" si="2"/>
        <v>1</v>
      </c>
      <c r="G32" s="8">
        <f t="shared" si="13"/>
        <v>41693</v>
      </c>
      <c r="H32" s="7"/>
      <c r="I32" s="14" t="str">
        <f t="shared" si="3"/>
        <v/>
      </c>
      <c r="J32" s="13">
        <f t="shared" si="4"/>
        <v>1</v>
      </c>
      <c r="K32" s="8">
        <f t="shared" si="14"/>
        <v>41721</v>
      </c>
      <c r="L32" s="7"/>
      <c r="M32" s="14" t="str">
        <f t="shared" si="5"/>
        <v/>
      </c>
      <c r="N32" s="13">
        <f t="shared" si="6"/>
        <v>4</v>
      </c>
      <c r="O32" s="8">
        <f t="shared" si="15"/>
        <v>41752</v>
      </c>
      <c r="P32" s="7"/>
      <c r="Q32" s="14" t="str">
        <f t="shared" si="7"/>
        <v/>
      </c>
      <c r="R32" s="13">
        <f t="shared" si="8"/>
        <v>6</v>
      </c>
      <c r="S32" s="8">
        <f t="shared" si="16"/>
        <v>41782</v>
      </c>
      <c r="T32" s="7"/>
      <c r="U32" s="14" t="str">
        <f t="shared" si="9"/>
        <v/>
      </c>
      <c r="V32" s="13">
        <f t="shared" si="10"/>
        <v>2</v>
      </c>
      <c r="W32" s="8">
        <f t="shared" si="17"/>
        <v>41813</v>
      </c>
      <c r="X32" s="7"/>
      <c r="Y32" s="14">
        <f t="shared" si="11"/>
        <v>26</v>
      </c>
    </row>
    <row r="33" spans="1:27" ht="12.75" customHeight="1">
      <c r="B33" s="13">
        <f t="shared" si="0"/>
        <v>6</v>
      </c>
      <c r="C33" s="8">
        <f t="shared" si="12"/>
        <v>41663</v>
      </c>
      <c r="D33" s="7"/>
      <c r="E33" s="14" t="str">
        <f t="shared" si="1"/>
        <v/>
      </c>
      <c r="F33" s="13">
        <f t="shared" si="2"/>
        <v>2</v>
      </c>
      <c r="G33" s="8">
        <f t="shared" si="13"/>
        <v>41694</v>
      </c>
      <c r="H33" s="7"/>
      <c r="I33" s="14">
        <f t="shared" si="3"/>
        <v>9</v>
      </c>
      <c r="J33" s="13">
        <f t="shared" si="4"/>
        <v>2</v>
      </c>
      <c r="K33" s="8">
        <f t="shared" si="14"/>
        <v>41722</v>
      </c>
      <c r="L33" s="7"/>
      <c r="M33" s="14">
        <f t="shared" si="5"/>
        <v>13</v>
      </c>
      <c r="N33" s="13">
        <f t="shared" si="6"/>
        <v>5</v>
      </c>
      <c r="O33" s="8">
        <f t="shared" si="15"/>
        <v>41753</v>
      </c>
      <c r="P33" s="7"/>
      <c r="Q33" s="14" t="str">
        <f t="shared" si="7"/>
        <v/>
      </c>
      <c r="R33" s="13">
        <f t="shared" si="8"/>
        <v>7</v>
      </c>
      <c r="S33" s="8">
        <f t="shared" si="16"/>
        <v>41783</v>
      </c>
      <c r="T33" s="7"/>
      <c r="U33" s="14" t="str">
        <f t="shared" si="9"/>
        <v/>
      </c>
      <c r="V33" s="13">
        <f t="shared" si="10"/>
        <v>3</v>
      </c>
      <c r="W33" s="8">
        <f t="shared" si="17"/>
        <v>41814</v>
      </c>
      <c r="X33" s="7"/>
      <c r="Y33" s="14" t="str">
        <f t="shared" si="11"/>
        <v/>
      </c>
    </row>
    <row r="34" spans="1:27" ht="12.75" customHeight="1">
      <c r="B34" s="13">
        <f t="shared" si="0"/>
        <v>7</v>
      </c>
      <c r="C34" s="8">
        <f t="shared" si="12"/>
        <v>41664</v>
      </c>
      <c r="D34" s="7"/>
      <c r="E34" s="14" t="str">
        <f t="shared" si="1"/>
        <v/>
      </c>
      <c r="F34" s="13">
        <f t="shared" si="2"/>
        <v>3</v>
      </c>
      <c r="G34" s="8">
        <f t="shared" si="13"/>
        <v>41695</v>
      </c>
      <c r="H34" s="7"/>
      <c r="I34" s="14" t="str">
        <f t="shared" si="3"/>
        <v/>
      </c>
      <c r="J34" s="13">
        <f t="shared" si="4"/>
        <v>3</v>
      </c>
      <c r="K34" s="8">
        <f t="shared" si="14"/>
        <v>41723</v>
      </c>
      <c r="L34" s="7"/>
      <c r="M34" s="14" t="str">
        <f t="shared" si="5"/>
        <v/>
      </c>
      <c r="N34" s="13">
        <f t="shared" si="6"/>
        <v>6</v>
      </c>
      <c r="O34" s="8">
        <f t="shared" si="15"/>
        <v>41754</v>
      </c>
      <c r="P34" s="7"/>
      <c r="Q34" s="14" t="str">
        <f t="shared" si="7"/>
        <v/>
      </c>
      <c r="R34" s="13">
        <f t="shared" si="8"/>
        <v>1</v>
      </c>
      <c r="S34" s="8">
        <f t="shared" si="16"/>
        <v>41784</v>
      </c>
      <c r="T34" s="7"/>
      <c r="U34" s="14" t="str">
        <f t="shared" si="9"/>
        <v/>
      </c>
      <c r="V34" s="13">
        <f t="shared" si="10"/>
        <v>4</v>
      </c>
      <c r="W34" s="8">
        <f t="shared" si="17"/>
        <v>41815</v>
      </c>
      <c r="X34" s="7"/>
      <c r="Y34" s="14" t="str">
        <f t="shared" si="11"/>
        <v/>
      </c>
    </row>
    <row r="35" spans="1:27" ht="12.75" customHeight="1">
      <c r="B35" s="13">
        <f t="shared" si="0"/>
        <v>1</v>
      </c>
      <c r="C35" s="8">
        <f t="shared" si="12"/>
        <v>41665</v>
      </c>
      <c r="D35" s="7"/>
      <c r="E35" s="14" t="str">
        <f t="shared" si="1"/>
        <v/>
      </c>
      <c r="F35" s="13">
        <f t="shared" si="2"/>
        <v>4</v>
      </c>
      <c r="G35" s="8">
        <f t="shared" si="13"/>
        <v>41696</v>
      </c>
      <c r="H35" s="7"/>
      <c r="I35" s="14" t="str">
        <f t="shared" si="3"/>
        <v/>
      </c>
      <c r="J35" s="13">
        <f t="shared" si="4"/>
        <v>4</v>
      </c>
      <c r="K35" s="8">
        <f t="shared" si="14"/>
        <v>41724</v>
      </c>
      <c r="L35" s="7"/>
      <c r="M35" s="14" t="str">
        <f t="shared" si="5"/>
        <v/>
      </c>
      <c r="N35" s="13">
        <f t="shared" si="6"/>
        <v>7</v>
      </c>
      <c r="O35" s="8">
        <f t="shared" si="15"/>
        <v>41755</v>
      </c>
      <c r="P35" s="7"/>
      <c r="Q35" s="14" t="str">
        <f t="shared" si="7"/>
        <v/>
      </c>
      <c r="R35" s="13">
        <f t="shared" si="8"/>
        <v>2</v>
      </c>
      <c r="S35" s="8">
        <f t="shared" si="16"/>
        <v>41785</v>
      </c>
      <c r="T35" s="7"/>
      <c r="U35" s="14">
        <f t="shared" si="9"/>
        <v>22</v>
      </c>
      <c r="V35" s="13">
        <f t="shared" si="10"/>
        <v>5</v>
      </c>
      <c r="W35" s="8">
        <f t="shared" si="17"/>
        <v>41816</v>
      </c>
      <c r="X35" s="7"/>
      <c r="Y35" s="14" t="str">
        <f t="shared" si="11"/>
        <v/>
      </c>
    </row>
    <row r="36" spans="1:27" ht="12.75" customHeight="1">
      <c r="B36" s="13">
        <f t="shared" si="0"/>
        <v>2</v>
      </c>
      <c r="C36" s="8">
        <f t="shared" si="12"/>
        <v>41666</v>
      </c>
      <c r="D36" s="7"/>
      <c r="E36" s="14">
        <f t="shared" si="1"/>
        <v>5</v>
      </c>
      <c r="F36" s="13">
        <f t="shared" si="2"/>
        <v>5</v>
      </c>
      <c r="G36" s="8">
        <f t="shared" si="13"/>
        <v>41697</v>
      </c>
      <c r="H36" s="7"/>
      <c r="I36" s="14" t="str">
        <f t="shared" si="3"/>
        <v/>
      </c>
      <c r="J36" s="13">
        <f t="shared" si="4"/>
        <v>5</v>
      </c>
      <c r="K36" s="8">
        <f t="shared" si="14"/>
        <v>41725</v>
      </c>
      <c r="L36" s="7"/>
      <c r="M36" s="14" t="str">
        <f t="shared" si="5"/>
        <v/>
      </c>
      <c r="N36" s="13">
        <f t="shared" si="6"/>
        <v>1</v>
      </c>
      <c r="O36" s="8">
        <f t="shared" si="15"/>
        <v>41756</v>
      </c>
      <c r="P36" s="7"/>
      <c r="Q36" s="14" t="str">
        <f t="shared" si="7"/>
        <v/>
      </c>
      <c r="R36" s="13">
        <f t="shared" si="8"/>
        <v>3</v>
      </c>
      <c r="S36" s="8">
        <f t="shared" si="16"/>
        <v>41786</v>
      </c>
      <c r="T36" s="7"/>
      <c r="U36" s="14" t="str">
        <f t="shared" si="9"/>
        <v/>
      </c>
      <c r="V36" s="13">
        <f t="shared" si="10"/>
        <v>6</v>
      </c>
      <c r="W36" s="8">
        <f t="shared" si="17"/>
        <v>41817</v>
      </c>
      <c r="X36" s="7"/>
      <c r="Y36" s="14" t="str">
        <f t="shared" si="11"/>
        <v/>
      </c>
    </row>
    <row r="37" spans="1:27" ht="12.75" customHeight="1">
      <c r="B37" s="13">
        <f t="shared" si="0"/>
        <v>3</v>
      </c>
      <c r="C37" s="8">
        <f t="shared" si="12"/>
        <v>41667</v>
      </c>
      <c r="D37" s="7"/>
      <c r="E37" s="14" t="str">
        <f t="shared" si="1"/>
        <v/>
      </c>
      <c r="F37" s="13">
        <f t="shared" si="2"/>
        <v>6</v>
      </c>
      <c r="G37" s="8">
        <f t="shared" si="13"/>
        <v>41698</v>
      </c>
      <c r="H37" s="7"/>
      <c r="I37" s="14" t="str">
        <f t="shared" si="3"/>
        <v/>
      </c>
      <c r="J37" s="13">
        <f t="shared" si="4"/>
        <v>6</v>
      </c>
      <c r="K37" s="8">
        <f t="shared" si="14"/>
        <v>41726</v>
      </c>
      <c r="L37" s="7"/>
      <c r="M37" s="14" t="str">
        <f t="shared" si="5"/>
        <v/>
      </c>
      <c r="N37" s="13">
        <f t="shared" si="6"/>
        <v>2</v>
      </c>
      <c r="O37" s="8">
        <f t="shared" si="15"/>
        <v>41757</v>
      </c>
      <c r="P37" s="7"/>
      <c r="Q37" s="14">
        <f t="shared" si="7"/>
        <v>18</v>
      </c>
      <c r="R37" s="13">
        <f t="shared" si="8"/>
        <v>4</v>
      </c>
      <c r="S37" s="8">
        <f t="shared" si="16"/>
        <v>41787</v>
      </c>
      <c r="T37" s="7"/>
      <c r="U37" s="14" t="str">
        <f t="shared" si="9"/>
        <v/>
      </c>
      <c r="V37" s="13">
        <f t="shared" si="10"/>
        <v>7</v>
      </c>
      <c r="W37" s="8">
        <f t="shared" si="17"/>
        <v>41818</v>
      </c>
      <c r="X37" s="7"/>
      <c r="Y37" s="14" t="str">
        <f t="shared" si="11"/>
        <v/>
      </c>
    </row>
    <row r="38" spans="1:27" ht="12.75" customHeight="1">
      <c r="B38" s="13">
        <f>IF(C38="","",WEEKDAY(C38,1))</f>
        <v>4</v>
      </c>
      <c r="C38" s="8">
        <f>IF(C37="","",IF(DAY(C37)&gt;DAY(C37+1),"",C37+1))</f>
        <v>41668</v>
      </c>
      <c r="D38" s="7"/>
      <c r="E38" s="14" t="str">
        <f t="shared" si="1"/>
        <v/>
      </c>
      <c r="F38" s="13" t="str">
        <f>IF(G38="","",WEEKDAY(G38,1))</f>
        <v/>
      </c>
      <c r="G38" s="8" t="str">
        <f>IF(G37="","",IF(DAY(G37)&gt;DAY(G37+1),"",G37+1))</f>
        <v/>
      </c>
      <c r="H38" s="7"/>
      <c r="I38" s="14" t="str">
        <f t="shared" si="3"/>
        <v/>
      </c>
      <c r="J38" s="13">
        <f>IF(K38="","",WEEKDAY(K38,1))</f>
        <v>7</v>
      </c>
      <c r="K38" s="8">
        <f>IF(K37="","",IF(DAY(K37)&gt;DAY(K37+1),"",K37+1))</f>
        <v>41727</v>
      </c>
      <c r="L38" s="7"/>
      <c r="M38" s="14" t="str">
        <f t="shared" si="5"/>
        <v/>
      </c>
      <c r="N38" s="13">
        <f>IF(O38="","",WEEKDAY(O38,1))</f>
        <v>3</v>
      </c>
      <c r="O38" s="8">
        <f>IF(O37="","",IF(DAY(O37)&gt;DAY(O37+1),"",O37+1))</f>
        <v>41758</v>
      </c>
      <c r="P38" s="7"/>
      <c r="Q38" s="14" t="str">
        <f t="shared" si="7"/>
        <v/>
      </c>
      <c r="R38" s="13">
        <f>IF(S38="","",WEEKDAY(S38,1))</f>
        <v>5</v>
      </c>
      <c r="S38" s="8">
        <f>IF(S37="","",IF(DAY(S37)&gt;DAY(S37+1),"",S37+1))</f>
        <v>41788</v>
      </c>
      <c r="T38" s="7"/>
      <c r="U38" s="14" t="str">
        <f t="shared" si="9"/>
        <v/>
      </c>
      <c r="V38" s="13">
        <f>IF(W38="","",WEEKDAY(W38,1))</f>
        <v>1</v>
      </c>
      <c r="W38" s="8">
        <f>IF(W37="","",IF(DAY(W37)&gt;DAY(W37+1),"",W37+1))</f>
        <v>41819</v>
      </c>
      <c r="X38" s="7"/>
      <c r="Y38" s="14" t="str">
        <f t="shared" si="11"/>
        <v/>
      </c>
    </row>
    <row r="39" spans="1:27" ht="12.75" customHeight="1">
      <c r="B39" s="13">
        <f t="shared" ref="B39:B40" si="18">IF(C39="","",WEEKDAY(C39,1))</f>
        <v>5</v>
      </c>
      <c r="C39" s="8">
        <f t="shared" ref="C39:C40" si="19">IF(C38="","",IF(DAY(C38)&gt;DAY(C38+1),"",C38+1))</f>
        <v>41669</v>
      </c>
      <c r="D39" s="7"/>
      <c r="E39" s="14" t="str">
        <f t="shared" si="1"/>
        <v/>
      </c>
      <c r="F39" s="13" t="str">
        <f t="shared" ref="F39:F40" si="20">IF(G39="","",WEEKDAY(G39,1))</f>
        <v/>
      </c>
      <c r="G39" s="8" t="str">
        <f t="shared" ref="G39:G40" si="21">IF(G38="","",IF(DAY(G38)&gt;DAY(G38+1),"",G38+1))</f>
        <v/>
      </c>
      <c r="H39" s="7"/>
      <c r="I39" s="14" t="str">
        <f t="shared" si="3"/>
        <v/>
      </c>
      <c r="J39" s="13">
        <f t="shared" ref="J39:J40" si="22">IF(K39="","",WEEKDAY(K39,1))</f>
        <v>1</v>
      </c>
      <c r="K39" s="8">
        <f t="shared" ref="K39:K40" si="23">IF(K38="","",IF(DAY(K38)&gt;DAY(K38+1),"",K38+1))</f>
        <v>41728</v>
      </c>
      <c r="L39" s="7"/>
      <c r="M39" s="14" t="str">
        <f t="shared" si="5"/>
        <v/>
      </c>
      <c r="N39" s="13">
        <f t="shared" ref="N39:N40" si="24">IF(O39="","",WEEKDAY(O39,1))</f>
        <v>4</v>
      </c>
      <c r="O39" s="8">
        <f t="shared" ref="O39:O40" si="25">IF(O38="","",IF(DAY(O38)&gt;DAY(O38+1),"",O38+1))</f>
        <v>41759</v>
      </c>
      <c r="P39" s="7"/>
      <c r="Q39" s="14" t="str">
        <f t="shared" si="7"/>
        <v/>
      </c>
      <c r="R39" s="13">
        <f t="shared" ref="R39:R40" si="26">IF(S39="","",WEEKDAY(S39,1))</f>
        <v>6</v>
      </c>
      <c r="S39" s="8">
        <f t="shared" ref="S39:S40" si="27">IF(S38="","",IF(DAY(S38)&gt;DAY(S38+1),"",S38+1))</f>
        <v>41789</v>
      </c>
      <c r="T39" s="7"/>
      <c r="U39" s="14" t="str">
        <f t="shared" si="9"/>
        <v/>
      </c>
      <c r="V39" s="13">
        <f t="shared" ref="V39:V40" si="28">IF(W39="","",WEEKDAY(W39,1))</f>
        <v>2</v>
      </c>
      <c r="W39" s="8">
        <f t="shared" ref="W39:W40" si="29">IF(W38="","",IF(DAY(W38)&gt;DAY(W38+1),"",W38+1))</f>
        <v>41820</v>
      </c>
      <c r="X39" s="7"/>
      <c r="Y39" s="14">
        <f t="shared" si="11"/>
        <v>27</v>
      </c>
    </row>
    <row r="40" spans="1:27" ht="12.75" customHeight="1" thickBot="1">
      <c r="B40" s="15">
        <f t="shared" si="18"/>
        <v>6</v>
      </c>
      <c r="C40" s="16">
        <f t="shared" si="19"/>
        <v>41670</v>
      </c>
      <c r="D40" s="17"/>
      <c r="E40" s="18" t="str">
        <f t="shared" si="1"/>
        <v/>
      </c>
      <c r="F40" s="15" t="str">
        <f t="shared" si="20"/>
        <v/>
      </c>
      <c r="G40" s="16" t="str">
        <f t="shared" si="21"/>
        <v/>
      </c>
      <c r="H40" s="17"/>
      <c r="I40" s="18" t="str">
        <f t="shared" si="3"/>
        <v/>
      </c>
      <c r="J40" s="15">
        <f t="shared" si="22"/>
        <v>2</v>
      </c>
      <c r="K40" s="16">
        <f t="shared" si="23"/>
        <v>41729</v>
      </c>
      <c r="L40" s="17"/>
      <c r="M40" s="18">
        <f t="shared" si="5"/>
        <v>14</v>
      </c>
      <c r="N40" s="15" t="str">
        <f t="shared" si="24"/>
        <v/>
      </c>
      <c r="O40" s="16" t="str">
        <f t="shared" si="25"/>
        <v/>
      </c>
      <c r="P40" s="17"/>
      <c r="Q40" s="18" t="str">
        <f t="shared" si="7"/>
        <v/>
      </c>
      <c r="R40" s="15">
        <f t="shared" si="26"/>
        <v>7</v>
      </c>
      <c r="S40" s="16">
        <f t="shared" si="27"/>
        <v>41790</v>
      </c>
      <c r="T40" s="17"/>
      <c r="U40" s="18" t="str">
        <f t="shared" si="9"/>
        <v/>
      </c>
      <c r="V40" s="15" t="str">
        <f t="shared" si="28"/>
        <v/>
      </c>
      <c r="W40" s="16" t="str">
        <f t="shared" si="29"/>
        <v/>
      </c>
      <c r="X40" s="17"/>
      <c r="Y40" s="18" t="str">
        <f t="shared" si="11"/>
        <v/>
      </c>
    </row>
    <row r="41" spans="1:27" ht="12.75" customHeight="1">
      <c r="A41"/>
      <c r="B41"/>
      <c r="C41"/>
      <c r="D41" s="20">
        <f>IF(X3=12,X2+1,X2)</f>
        <v>2014</v>
      </c>
      <c r="E41"/>
      <c r="F41"/>
      <c r="G41"/>
      <c r="H41" s="20">
        <f>IF(D42=12,D41+1,D41)</f>
        <v>2014</v>
      </c>
      <c r="I41"/>
      <c r="J41"/>
      <c r="K41"/>
      <c r="L41" s="20">
        <f>IF(H42=12,H41+1,H41)</f>
        <v>2014</v>
      </c>
      <c r="M41"/>
      <c r="N41"/>
      <c r="O41"/>
      <c r="P41" s="20">
        <f>IF(L42=12,L41+1,L41)</f>
        <v>2014</v>
      </c>
      <c r="Q41"/>
      <c r="R41"/>
      <c r="S41"/>
      <c r="T41" s="20">
        <f>IF(P42=12,P41+1,P41)</f>
        <v>2014</v>
      </c>
      <c r="U41"/>
      <c r="V41"/>
      <c r="W41"/>
      <c r="X41" s="20">
        <f>IF(T42=12,T41+1,T41)</f>
        <v>2014</v>
      </c>
      <c r="Y41"/>
      <c r="Z41"/>
      <c r="AA41"/>
    </row>
    <row r="42" spans="1:27" ht="12.75" customHeight="1">
      <c r="A42"/>
      <c r="B42"/>
      <c r="C42"/>
      <c r="D42" s="20">
        <f>IF(X3=12,1,X3+1)</f>
        <v>7</v>
      </c>
      <c r="E42"/>
      <c r="F42"/>
      <c r="G42"/>
      <c r="H42" s="20">
        <f>IF(D42=12,1,D42+1)</f>
        <v>8</v>
      </c>
      <c r="I42"/>
      <c r="J42"/>
      <c r="K42"/>
      <c r="L42" s="20">
        <f>IF(H42=12,1,H42+1)</f>
        <v>9</v>
      </c>
      <c r="M42"/>
      <c r="N42"/>
      <c r="O42"/>
      <c r="P42" s="20">
        <f>IF(L42=12,1,L42+1)</f>
        <v>10</v>
      </c>
      <c r="Q42"/>
      <c r="R42"/>
      <c r="S42"/>
      <c r="T42" s="20">
        <f>IF(P42=12,1,P42+1)</f>
        <v>11</v>
      </c>
      <c r="U42"/>
      <c r="V42"/>
      <c r="W42"/>
      <c r="X42" s="20">
        <f>IF(T42=12,1,T42+1)</f>
        <v>12</v>
      </c>
      <c r="Y42"/>
      <c r="Z42"/>
      <c r="AA42"/>
    </row>
    <row r="43" spans="1:27" ht="12.75" customHeight="1">
      <c r="A43"/>
      <c r="B43" s="29">
        <f>IF(YEAR(C47)=YEAR(W47),YEAR(C47),YEAR(C47)&amp;" / "&amp;YEAR(W47))</f>
        <v>2014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/>
      <c r="AA43"/>
    </row>
    <row r="44" spans="1:27" ht="12.75" customHeight="1">
      <c r="A44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/>
      <c r="AA44"/>
    </row>
    <row r="45" spans="1:27" ht="12.75" customHeight="1" thickBo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23.85" customHeight="1" thickBot="1">
      <c r="A46" s="2"/>
      <c r="B46" s="26" t="str">
        <f>PROPER(TEXT(DATE($D$2,D42,1),"mmmm"))</f>
        <v>Juli</v>
      </c>
      <c r="C46" s="27"/>
      <c r="D46" s="27"/>
      <c r="E46" s="28"/>
      <c r="F46" s="26" t="str">
        <f>PROPER(TEXT(DATE($D$2,H42,1),"mmmm"))</f>
        <v>August</v>
      </c>
      <c r="G46" s="27"/>
      <c r="H46" s="27"/>
      <c r="I46" s="28"/>
      <c r="J46" s="26" t="str">
        <f>PROPER(TEXT(DATE($D$2,L42,1),"mmmm"))</f>
        <v>September</v>
      </c>
      <c r="K46" s="27"/>
      <c r="L46" s="27"/>
      <c r="M46" s="28"/>
      <c r="N46" s="26" t="str">
        <f>PROPER(TEXT(DATE($D$2,P42,1),"mmmm"))</f>
        <v>Oktober</v>
      </c>
      <c r="O46" s="27"/>
      <c r="P46" s="27"/>
      <c r="Q46" s="28"/>
      <c r="R46" s="26" t="str">
        <f>PROPER(TEXT(DATE($D$2,T42,1),"mmmm"))</f>
        <v>November</v>
      </c>
      <c r="S46" s="27"/>
      <c r="T46" s="27"/>
      <c r="U46" s="28"/>
      <c r="V46" s="26" t="str">
        <f>PROPER(TEXT(DATE($D$2,X42,1),"mmmm"))</f>
        <v>December</v>
      </c>
      <c r="W46" s="27"/>
      <c r="X46" s="27"/>
      <c r="Y46" s="28"/>
      <c r="Z46" s="2"/>
      <c r="AA46" s="2"/>
    </row>
    <row r="47" spans="1:27" ht="12.75" customHeight="1">
      <c r="A47" s="2"/>
      <c r="B47" s="9">
        <f>WEEKDAY(C47,1)</f>
        <v>3</v>
      </c>
      <c r="C47" s="10">
        <f>DATE(D$41,D$42,1)</f>
        <v>41821</v>
      </c>
      <c r="D47" s="11"/>
      <c r="E47" s="19" t="str">
        <f>IF(B47=2,1+INT((C47-DATE(YEAR(C47+4-WEEKDAY(C47+6)),1,5)+WEEKDAY(DATE(YEAR(C47+4-WEEKDAY(C47+6)),1,3)))/7),"")</f>
        <v/>
      </c>
      <c r="F47" s="9">
        <f>WEEKDAY(G47,1)</f>
        <v>6</v>
      </c>
      <c r="G47" s="10">
        <f>DATE(H$41,H$42,1)</f>
        <v>41852</v>
      </c>
      <c r="H47" s="11"/>
      <c r="I47" s="12" t="str">
        <f>IF(F47=2,1+INT((G47-DATE(YEAR(G47+4-WEEKDAY(G47+6)),1,5)+WEEKDAY(DATE(YEAR(G47+4-WEEKDAY(G47+6)),1,3)))/7),"")</f>
        <v/>
      </c>
      <c r="J47" s="9">
        <f>WEEKDAY(K47,1)</f>
        <v>2</v>
      </c>
      <c r="K47" s="10">
        <f>DATE(L$41,L$42,1)</f>
        <v>41883</v>
      </c>
      <c r="L47" s="11"/>
      <c r="M47" s="12">
        <f>IF(J47=2,1+INT((K47-DATE(YEAR(K47+4-WEEKDAY(K47+6)),1,5)+WEEKDAY(DATE(YEAR(K47+4-WEEKDAY(K47+6)),1,3)))/7),"")</f>
        <v>36</v>
      </c>
      <c r="N47" s="9">
        <f>WEEKDAY(O47,1)</f>
        <v>4</v>
      </c>
      <c r="O47" s="10">
        <f>DATE(P$41,P$42,1)</f>
        <v>41913</v>
      </c>
      <c r="P47" s="11"/>
      <c r="Q47" s="12" t="str">
        <f>IF(N47=2,1+INT((O47-DATE(YEAR(O47+4-WEEKDAY(O47+6)),1,5)+WEEKDAY(DATE(YEAR(O47+4-WEEKDAY(O47+6)),1,3)))/7),"")</f>
        <v/>
      </c>
      <c r="R47" s="9">
        <f>WEEKDAY(S47,1)</f>
        <v>7</v>
      </c>
      <c r="S47" s="10">
        <f>DATE(T$41,T$42,1)</f>
        <v>41944</v>
      </c>
      <c r="T47" s="11"/>
      <c r="U47" s="12" t="str">
        <f>IF(R47=2,1+INT((S47-DATE(YEAR(S47+4-WEEKDAY(S47+6)),1,5)+WEEKDAY(DATE(YEAR(S47+4-WEEKDAY(S47+6)),1,3)))/7),"")</f>
        <v/>
      </c>
      <c r="V47" s="9">
        <f>WEEKDAY(W47,1)</f>
        <v>2</v>
      </c>
      <c r="W47" s="10">
        <f>DATE(X$41,X$42,1)</f>
        <v>41974</v>
      </c>
      <c r="X47" s="11"/>
      <c r="Y47" s="12">
        <f>IF(V47=2,1+INT((W47-DATE(YEAR(W47+4-WEEKDAY(W47+6)),1,5)+WEEKDAY(DATE(YEAR(W47+4-WEEKDAY(W47+6)),1,3)))/7),"")</f>
        <v>49</v>
      </c>
      <c r="Z47" s="2"/>
      <c r="AA47" s="2"/>
    </row>
    <row r="48" spans="1:27" ht="12.75" customHeight="1">
      <c r="A48" s="2"/>
      <c r="B48" s="13">
        <f t="shared" ref="B48:B74" si="30">WEEKDAY(C48,1)</f>
        <v>4</v>
      </c>
      <c r="C48" s="8">
        <f>C47+1</f>
        <v>41822</v>
      </c>
      <c r="D48" s="7"/>
      <c r="E48" s="14" t="str">
        <f t="shared" ref="E48:E77" si="31">IF(B48=2,1+INT((C48-DATE(YEAR(C48+4-WEEKDAY(C48+6)),1,5)+WEEKDAY(DATE(YEAR(C48+4-WEEKDAY(C48+6)),1,3)))/7),"")</f>
        <v/>
      </c>
      <c r="F48" s="13">
        <f t="shared" ref="F48:F74" si="32">WEEKDAY(G48,1)</f>
        <v>7</v>
      </c>
      <c r="G48" s="8">
        <f>G47+1</f>
        <v>41853</v>
      </c>
      <c r="H48" s="7"/>
      <c r="I48" s="14" t="str">
        <f t="shared" ref="I48:I77" si="33">IF(F48=2,1+INT((G48-DATE(YEAR(G48+4-WEEKDAY(G48+6)),1,5)+WEEKDAY(DATE(YEAR(G48+4-WEEKDAY(G48+6)),1,3)))/7),"")</f>
        <v/>
      </c>
      <c r="J48" s="13">
        <f t="shared" ref="J48:J74" si="34">WEEKDAY(K48,1)</f>
        <v>3</v>
      </c>
      <c r="K48" s="8">
        <f>K47+1</f>
        <v>41884</v>
      </c>
      <c r="L48" s="7"/>
      <c r="M48" s="14" t="str">
        <f t="shared" ref="M48:M77" si="35">IF(J48=2,1+INT((K48-DATE(YEAR(K48+4-WEEKDAY(K48+6)),1,5)+WEEKDAY(DATE(YEAR(K48+4-WEEKDAY(K48+6)),1,3)))/7),"")</f>
        <v/>
      </c>
      <c r="N48" s="13">
        <f t="shared" ref="N48:N74" si="36">WEEKDAY(O48,1)</f>
        <v>5</v>
      </c>
      <c r="O48" s="8">
        <f>O47+1</f>
        <v>41914</v>
      </c>
      <c r="P48" s="7"/>
      <c r="Q48" s="14" t="str">
        <f t="shared" ref="Q48:Q77" si="37">IF(N48=2,1+INT((O48-DATE(YEAR(O48+4-WEEKDAY(O48+6)),1,5)+WEEKDAY(DATE(YEAR(O48+4-WEEKDAY(O48+6)),1,3)))/7),"")</f>
        <v/>
      </c>
      <c r="R48" s="13">
        <f t="shared" ref="R48:R74" si="38">WEEKDAY(S48,1)</f>
        <v>1</v>
      </c>
      <c r="S48" s="8">
        <f>S47+1</f>
        <v>41945</v>
      </c>
      <c r="T48" s="7"/>
      <c r="U48" s="14" t="str">
        <f t="shared" ref="U48:U77" si="39">IF(R48=2,1+INT((S48-DATE(YEAR(S48+4-WEEKDAY(S48+6)),1,5)+WEEKDAY(DATE(YEAR(S48+4-WEEKDAY(S48+6)),1,3)))/7),"")</f>
        <v/>
      </c>
      <c r="V48" s="13">
        <f t="shared" ref="V48:V74" si="40">WEEKDAY(W48,1)</f>
        <v>3</v>
      </c>
      <c r="W48" s="8">
        <f>W47+1</f>
        <v>41975</v>
      </c>
      <c r="X48" s="7"/>
      <c r="Y48" s="14" t="str">
        <f t="shared" ref="Y48:Y77" si="41">IF(V48=2,1+INT((W48-DATE(YEAR(W48+4-WEEKDAY(W48+6)),1,5)+WEEKDAY(DATE(YEAR(W48+4-WEEKDAY(W48+6)),1,3)))/7),"")</f>
        <v/>
      </c>
      <c r="Z48" s="2"/>
      <c r="AA48" s="2"/>
    </row>
    <row r="49" spans="1:27" ht="12.75" customHeight="1">
      <c r="A49" s="2"/>
      <c r="B49" s="13">
        <f t="shared" si="30"/>
        <v>5</v>
      </c>
      <c r="C49" s="8">
        <f t="shared" ref="C49:C74" si="42">C48+1</f>
        <v>41823</v>
      </c>
      <c r="D49" s="7"/>
      <c r="E49" s="14" t="str">
        <f t="shared" si="31"/>
        <v/>
      </c>
      <c r="F49" s="13">
        <f t="shared" si="32"/>
        <v>1</v>
      </c>
      <c r="G49" s="8">
        <f t="shared" ref="G49:G74" si="43">G48+1</f>
        <v>41854</v>
      </c>
      <c r="H49" s="7"/>
      <c r="I49" s="14" t="str">
        <f t="shared" si="33"/>
        <v/>
      </c>
      <c r="J49" s="13">
        <f t="shared" si="34"/>
        <v>4</v>
      </c>
      <c r="K49" s="8">
        <f t="shared" ref="K49:K74" si="44">K48+1</f>
        <v>41885</v>
      </c>
      <c r="L49" s="7"/>
      <c r="M49" s="14" t="str">
        <f t="shared" si="35"/>
        <v/>
      </c>
      <c r="N49" s="13">
        <f t="shared" si="36"/>
        <v>6</v>
      </c>
      <c r="O49" s="8">
        <f t="shared" ref="O49:O74" si="45">O48+1</f>
        <v>41915</v>
      </c>
      <c r="P49" s="7"/>
      <c r="Q49" s="14" t="str">
        <f t="shared" si="37"/>
        <v/>
      </c>
      <c r="R49" s="13">
        <f t="shared" si="38"/>
        <v>2</v>
      </c>
      <c r="S49" s="8">
        <f t="shared" ref="S49:S74" si="46">S48+1</f>
        <v>41946</v>
      </c>
      <c r="T49" s="7"/>
      <c r="U49" s="14">
        <f t="shared" si="39"/>
        <v>45</v>
      </c>
      <c r="V49" s="13">
        <f t="shared" si="40"/>
        <v>4</v>
      </c>
      <c r="W49" s="8">
        <f t="shared" ref="W49:W74" si="47">W48+1</f>
        <v>41976</v>
      </c>
      <c r="X49" s="7"/>
      <c r="Y49" s="14" t="str">
        <f t="shared" si="41"/>
        <v/>
      </c>
      <c r="Z49" s="2"/>
      <c r="AA49" s="2"/>
    </row>
    <row r="50" spans="1:27" ht="12.75" customHeight="1">
      <c r="A50" s="2"/>
      <c r="B50" s="13">
        <f t="shared" si="30"/>
        <v>6</v>
      </c>
      <c r="C50" s="8">
        <f t="shared" si="42"/>
        <v>41824</v>
      </c>
      <c r="D50" s="7"/>
      <c r="E50" s="14" t="str">
        <f t="shared" si="31"/>
        <v/>
      </c>
      <c r="F50" s="13">
        <f t="shared" si="32"/>
        <v>2</v>
      </c>
      <c r="G50" s="8">
        <f t="shared" si="43"/>
        <v>41855</v>
      </c>
      <c r="H50" s="7"/>
      <c r="I50" s="14">
        <f t="shared" si="33"/>
        <v>32</v>
      </c>
      <c r="J50" s="13">
        <f t="shared" si="34"/>
        <v>5</v>
      </c>
      <c r="K50" s="8">
        <f t="shared" si="44"/>
        <v>41886</v>
      </c>
      <c r="L50" s="7"/>
      <c r="M50" s="14" t="str">
        <f t="shared" si="35"/>
        <v/>
      </c>
      <c r="N50" s="13">
        <f t="shared" si="36"/>
        <v>7</v>
      </c>
      <c r="O50" s="8">
        <f t="shared" si="45"/>
        <v>41916</v>
      </c>
      <c r="P50" s="7"/>
      <c r="Q50" s="14" t="str">
        <f t="shared" si="37"/>
        <v/>
      </c>
      <c r="R50" s="13">
        <f t="shared" si="38"/>
        <v>3</v>
      </c>
      <c r="S50" s="8">
        <f t="shared" si="46"/>
        <v>41947</v>
      </c>
      <c r="T50" s="7"/>
      <c r="U50" s="14" t="str">
        <f t="shared" si="39"/>
        <v/>
      </c>
      <c r="V50" s="13">
        <f t="shared" si="40"/>
        <v>5</v>
      </c>
      <c r="W50" s="8">
        <f t="shared" si="47"/>
        <v>41977</v>
      </c>
      <c r="X50" s="7"/>
      <c r="Y50" s="14" t="str">
        <f t="shared" si="41"/>
        <v/>
      </c>
      <c r="Z50" s="2"/>
      <c r="AA50" s="2"/>
    </row>
    <row r="51" spans="1:27" ht="12.75" customHeight="1">
      <c r="A51" s="2"/>
      <c r="B51" s="13">
        <f t="shared" si="30"/>
        <v>7</v>
      </c>
      <c r="C51" s="8">
        <f t="shared" si="42"/>
        <v>41825</v>
      </c>
      <c r="D51" s="7"/>
      <c r="E51" s="14" t="str">
        <f t="shared" si="31"/>
        <v/>
      </c>
      <c r="F51" s="13">
        <f t="shared" si="32"/>
        <v>3</v>
      </c>
      <c r="G51" s="8">
        <f t="shared" si="43"/>
        <v>41856</v>
      </c>
      <c r="H51" s="7"/>
      <c r="I51" s="14" t="str">
        <f t="shared" si="33"/>
        <v/>
      </c>
      <c r="J51" s="13">
        <f t="shared" si="34"/>
        <v>6</v>
      </c>
      <c r="K51" s="8">
        <f t="shared" si="44"/>
        <v>41887</v>
      </c>
      <c r="L51" s="7"/>
      <c r="M51" s="14" t="str">
        <f t="shared" si="35"/>
        <v/>
      </c>
      <c r="N51" s="13">
        <f t="shared" si="36"/>
        <v>1</v>
      </c>
      <c r="O51" s="8">
        <f t="shared" si="45"/>
        <v>41917</v>
      </c>
      <c r="P51" s="7"/>
      <c r="Q51" s="14" t="str">
        <f t="shared" si="37"/>
        <v/>
      </c>
      <c r="R51" s="13">
        <f t="shared" si="38"/>
        <v>4</v>
      </c>
      <c r="S51" s="8">
        <f t="shared" si="46"/>
        <v>41948</v>
      </c>
      <c r="T51" s="7"/>
      <c r="U51" s="14" t="str">
        <f t="shared" si="39"/>
        <v/>
      </c>
      <c r="V51" s="13">
        <f t="shared" si="40"/>
        <v>6</v>
      </c>
      <c r="W51" s="8">
        <f t="shared" si="47"/>
        <v>41978</v>
      </c>
      <c r="X51" s="7"/>
      <c r="Y51" s="14" t="str">
        <f t="shared" si="41"/>
        <v/>
      </c>
      <c r="Z51" s="2"/>
      <c r="AA51" s="2"/>
    </row>
    <row r="52" spans="1:27" ht="12.75" customHeight="1">
      <c r="A52" s="2"/>
      <c r="B52" s="13">
        <f t="shared" si="30"/>
        <v>1</v>
      </c>
      <c r="C52" s="8">
        <f t="shared" si="42"/>
        <v>41826</v>
      </c>
      <c r="D52" s="7"/>
      <c r="E52" s="14" t="str">
        <f t="shared" si="31"/>
        <v/>
      </c>
      <c r="F52" s="13">
        <f t="shared" si="32"/>
        <v>4</v>
      </c>
      <c r="G52" s="8">
        <f t="shared" si="43"/>
        <v>41857</v>
      </c>
      <c r="H52" s="7"/>
      <c r="I52" s="14" t="str">
        <f t="shared" si="33"/>
        <v/>
      </c>
      <c r="J52" s="13">
        <f t="shared" si="34"/>
        <v>7</v>
      </c>
      <c r="K52" s="8">
        <f t="shared" si="44"/>
        <v>41888</v>
      </c>
      <c r="L52" s="7"/>
      <c r="M52" s="14" t="str">
        <f t="shared" si="35"/>
        <v/>
      </c>
      <c r="N52" s="13">
        <f t="shared" si="36"/>
        <v>2</v>
      </c>
      <c r="O52" s="8">
        <f t="shared" si="45"/>
        <v>41918</v>
      </c>
      <c r="P52" s="7"/>
      <c r="Q52" s="14">
        <f t="shared" si="37"/>
        <v>41</v>
      </c>
      <c r="R52" s="13">
        <f t="shared" si="38"/>
        <v>5</v>
      </c>
      <c r="S52" s="8">
        <f t="shared" si="46"/>
        <v>41949</v>
      </c>
      <c r="T52" s="7"/>
      <c r="U52" s="14" t="str">
        <f t="shared" si="39"/>
        <v/>
      </c>
      <c r="V52" s="13">
        <f t="shared" si="40"/>
        <v>7</v>
      </c>
      <c r="W52" s="8">
        <f t="shared" si="47"/>
        <v>41979</v>
      </c>
      <c r="X52" s="7"/>
      <c r="Y52" s="14" t="str">
        <f t="shared" si="41"/>
        <v/>
      </c>
      <c r="Z52" s="2"/>
      <c r="AA52" s="2"/>
    </row>
    <row r="53" spans="1:27" ht="12.75" customHeight="1">
      <c r="A53" s="2"/>
      <c r="B53" s="13">
        <f t="shared" si="30"/>
        <v>2</v>
      </c>
      <c r="C53" s="8">
        <f t="shared" si="42"/>
        <v>41827</v>
      </c>
      <c r="D53" s="7"/>
      <c r="E53" s="14">
        <f t="shared" si="31"/>
        <v>28</v>
      </c>
      <c r="F53" s="13">
        <f t="shared" si="32"/>
        <v>5</v>
      </c>
      <c r="G53" s="8">
        <f t="shared" si="43"/>
        <v>41858</v>
      </c>
      <c r="H53" s="7"/>
      <c r="I53" s="14" t="str">
        <f t="shared" si="33"/>
        <v/>
      </c>
      <c r="J53" s="13">
        <f t="shared" si="34"/>
        <v>1</v>
      </c>
      <c r="K53" s="8">
        <f t="shared" si="44"/>
        <v>41889</v>
      </c>
      <c r="L53" s="7"/>
      <c r="M53" s="14" t="str">
        <f t="shared" si="35"/>
        <v/>
      </c>
      <c r="N53" s="13">
        <f t="shared" si="36"/>
        <v>3</v>
      </c>
      <c r="O53" s="8">
        <f t="shared" si="45"/>
        <v>41919</v>
      </c>
      <c r="P53" s="7"/>
      <c r="Q53" s="14" t="str">
        <f t="shared" si="37"/>
        <v/>
      </c>
      <c r="R53" s="13">
        <f t="shared" si="38"/>
        <v>6</v>
      </c>
      <c r="S53" s="8">
        <f t="shared" si="46"/>
        <v>41950</v>
      </c>
      <c r="T53" s="7"/>
      <c r="U53" s="14" t="str">
        <f t="shared" si="39"/>
        <v/>
      </c>
      <c r="V53" s="13">
        <f t="shared" si="40"/>
        <v>1</v>
      </c>
      <c r="W53" s="8">
        <f t="shared" si="47"/>
        <v>41980</v>
      </c>
      <c r="X53" s="7"/>
      <c r="Y53" s="14" t="str">
        <f t="shared" si="41"/>
        <v/>
      </c>
      <c r="Z53" s="2"/>
      <c r="AA53" s="2"/>
    </row>
    <row r="54" spans="1:27" ht="12.75" customHeight="1">
      <c r="A54" s="2"/>
      <c r="B54" s="13">
        <f t="shared" si="30"/>
        <v>3</v>
      </c>
      <c r="C54" s="8">
        <f t="shared" si="42"/>
        <v>41828</v>
      </c>
      <c r="D54" s="7"/>
      <c r="E54" s="14" t="str">
        <f t="shared" si="31"/>
        <v/>
      </c>
      <c r="F54" s="13">
        <f t="shared" si="32"/>
        <v>6</v>
      </c>
      <c r="G54" s="8">
        <f t="shared" si="43"/>
        <v>41859</v>
      </c>
      <c r="H54" s="7"/>
      <c r="I54" s="14" t="str">
        <f t="shared" si="33"/>
        <v/>
      </c>
      <c r="J54" s="13">
        <f t="shared" si="34"/>
        <v>2</v>
      </c>
      <c r="K54" s="8">
        <f t="shared" si="44"/>
        <v>41890</v>
      </c>
      <c r="L54" s="7"/>
      <c r="M54" s="14">
        <f t="shared" si="35"/>
        <v>37</v>
      </c>
      <c r="N54" s="13">
        <f t="shared" si="36"/>
        <v>4</v>
      </c>
      <c r="O54" s="8">
        <f t="shared" si="45"/>
        <v>41920</v>
      </c>
      <c r="P54" s="7"/>
      <c r="Q54" s="14" t="str">
        <f t="shared" si="37"/>
        <v/>
      </c>
      <c r="R54" s="13">
        <f t="shared" si="38"/>
        <v>7</v>
      </c>
      <c r="S54" s="8">
        <f t="shared" si="46"/>
        <v>41951</v>
      </c>
      <c r="T54" s="7"/>
      <c r="U54" s="14" t="str">
        <f t="shared" si="39"/>
        <v/>
      </c>
      <c r="V54" s="13">
        <f t="shared" si="40"/>
        <v>2</v>
      </c>
      <c r="W54" s="8">
        <f t="shared" si="47"/>
        <v>41981</v>
      </c>
      <c r="X54" s="7"/>
      <c r="Y54" s="14">
        <f t="shared" si="41"/>
        <v>50</v>
      </c>
      <c r="Z54" s="2"/>
      <c r="AA54" s="2"/>
    </row>
    <row r="55" spans="1:27" ht="12.75" customHeight="1">
      <c r="A55" s="2"/>
      <c r="B55" s="13">
        <f t="shared" si="30"/>
        <v>4</v>
      </c>
      <c r="C55" s="8">
        <f t="shared" si="42"/>
        <v>41829</v>
      </c>
      <c r="D55" s="7"/>
      <c r="E55" s="14" t="str">
        <f t="shared" si="31"/>
        <v/>
      </c>
      <c r="F55" s="13">
        <f t="shared" si="32"/>
        <v>7</v>
      </c>
      <c r="G55" s="8">
        <f t="shared" si="43"/>
        <v>41860</v>
      </c>
      <c r="H55" s="7"/>
      <c r="I55" s="14" t="str">
        <f t="shared" si="33"/>
        <v/>
      </c>
      <c r="J55" s="13">
        <f t="shared" si="34"/>
        <v>3</v>
      </c>
      <c r="K55" s="8">
        <f t="shared" si="44"/>
        <v>41891</v>
      </c>
      <c r="L55" s="7"/>
      <c r="M55" s="14" t="str">
        <f t="shared" si="35"/>
        <v/>
      </c>
      <c r="N55" s="13">
        <f t="shared" si="36"/>
        <v>5</v>
      </c>
      <c r="O55" s="8">
        <f t="shared" si="45"/>
        <v>41921</v>
      </c>
      <c r="P55" s="7"/>
      <c r="Q55" s="14" t="str">
        <f t="shared" si="37"/>
        <v/>
      </c>
      <c r="R55" s="13">
        <f t="shared" si="38"/>
        <v>1</v>
      </c>
      <c r="S55" s="8">
        <f t="shared" si="46"/>
        <v>41952</v>
      </c>
      <c r="T55" s="7"/>
      <c r="U55" s="14" t="str">
        <f t="shared" si="39"/>
        <v/>
      </c>
      <c r="V55" s="13">
        <f t="shared" si="40"/>
        <v>3</v>
      </c>
      <c r="W55" s="8">
        <f t="shared" si="47"/>
        <v>41982</v>
      </c>
      <c r="X55" s="7"/>
      <c r="Y55" s="14" t="str">
        <f t="shared" si="41"/>
        <v/>
      </c>
      <c r="Z55" s="2"/>
      <c r="AA55" s="2"/>
    </row>
    <row r="56" spans="1:27" ht="12.75" customHeight="1">
      <c r="A56" s="2"/>
      <c r="B56" s="13">
        <f t="shared" si="30"/>
        <v>5</v>
      </c>
      <c r="C56" s="8">
        <f t="shared" si="42"/>
        <v>41830</v>
      </c>
      <c r="D56" s="7"/>
      <c r="E56" s="14" t="str">
        <f t="shared" si="31"/>
        <v/>
      </c>
      <c r="F56" s="13">
        <f t="shared" si="32"/>
        <v>1</v>
      </c>
      <c r="G56" s="8">
        <f t="shared" si="43"/>
        <v>41861</v>
      </c>
      <c r="H56" s="7"/>
      <c r="I56" s="14" t="str">
        <f t="shared" si="33"/>
        <v/>
      </c>
      <c r="J56" s="13">
        <f t="shared" si="34"/>
        <v>4</v>
      </c>
      <c r="K56" s="8">
        <f t="shared" si="44"/>
        <v>41892</v>
      </c>
      <c r="L56" s="7"/>
      <c r="M56" s="14" t="str">
        <f t="shared" si="35"/>
        <v/>
      </c>
      <c r="N56" s="13">
        <f t="shared" si="36"/>
        <v>6</v>
      </c>
      <c r="O56" s="8">
        <f t="shared" si="45"/>
        <v>41922</v>
      </c>
      <c r="P56" s="7"/>
      <c r="Q56" s="14" t="str">
        <f t="shared" si="37"/>
        <v/>
      </c>
      <c r="R56" s="13">
        <f t="shared" si="38"/>
        <v>2</v>
      </c>
      <c r="S56" s="8">
        <f t="shared" si="46"/>
        <v>41953</v>
      </c>
      <c r="T56" s="7"/>
      <c r="U56" s="14">
        <f t="shared" si="39"/>
        <v>46</v>
      </c>
      <c r="V56" s="13">
        <f t="shared" si="40"/>
        <v>4</v>
      </c>
      <c r="W56" s="8">
        <f t="shared" si="47"/>
        <v>41983</v>
      </c>
      <c r="X56" s="7"/>
      <c r="Y56" s="14" t="str">
        <f t="shared" si="41"/>
        <v/>
      </c>
      <c r="Z56" s="2"/>
      <c r="AA56" s="2"/>
    </row>
    <row r="57" spans="1:27" ht="12.75" customHeight="1">
      <c r="A57" s="2"/>
      <c r="B57" s="13">
        <f t="shared" si="30"/>
        <v>6</v>
      </c>
      <c r="C57" s="8">
        <f t="shared" si="42"/>
        <v>41831</v>
      </c>
      <c r="D57" s="7"/>
      <c r="E57" s="14" t="str">
        <f t="shared" si="31"/>
        <v/>
      </c>
      <c r="F57" s="13">
        <f t="shared" si="32"/>
        <v>2</v>
      </c>
      <c r="G57" s="8">
        <f t="shared" si="43"/>
        <v>41862</v>
      </c>
      <c r="H57" s="7"/>
      <c r="I57" s="14">
        <f t="shared" si="33"/>
        <v>33</v>
      </c>
      <c r="J57" s="13">
        <f t="shared" si="34"/>
        <v>5</v>
      </c>
      <c r="K57" s="8">
        <f t="shared" si="44"/>
        <v>41893</v>
      </c>
      <c r="L57" s="7"/>
      <c r="M57" s="14" t="str">
        <f t="shared" si="35"/>
        <v/>
      </c>
      <c r="N57" s="13">
        <f t="shared" si="36"/>
        <v>7</v>
      </c>
      <c r="O57" s="8">
        <f t="shared" si="45"/>
        <v>41923</v>
      </c>
      <c r="P57" s="7"/>
      <c r="Q57" s="14" t="str">
        <f t="shared" si="37"/>
        <v/>
      </c>
      <c r="R57" s="13">
        <f t="shared" si="38"/>
        <v>3</v>
      </c>
      <c r="S57" s="8">
        <f t="shared" si="46"/>
        <v>41954</v>
      </c>
      <c r="T57" s="7"/>
      <c r="U57" s="14" t="str">
        <f t="shared" si="39"/>
        <v/>
      </c>
      <c r="V57" s="13">
        <f t="shared" si="40"/>
        <v>5</v>
      </c>
      <c r="W57" s="8">
        <f t="shared" si="47"/>
        <v>41984</v>
      </c>
      <c r="X57" s="7"/>
      <c r="Y57" s="14" t="str">
        <f t="shared" si="41"/>
        <v/>
      </c>
      <c r="Z57" s="2"/>
      <c r="AA57" s="2"/>
    </row>
    <row r="58" spans="1:27" ht="12.75" customHeight="1">
      <c r="A58" s="2"/>
      <c r="B58" s="13">
        <f t="shared" si="30"/>
        <v>7</v>
      </c>
      <c r="C58" s="8">
        <f t="shared" si="42"/>
        <v>41832</v>
      </c>
      <c r="D58" s="7"/>
      <c r="E58" s="14" t="str">
        <f t="shared" si="31"/>
        <v/>
      </c>
      <c r="F58" s="13">
        <f t="shared" si="32"/>
        <v>3</v>
      </c>
      <c r="G58" s="8">
        <f t="shared" si="43"/>
        <v>41863</v>
      </c>
      <c r="H58" s="7"/>
      <c r="I58" s="14" t="str">
        <f t="shared" si="33"/>
        <v/>
      </c>
      <c r="J58" s="13">
        <f t="shared" si="34"/>
        <v>6</v>
      </c>
      <c r="K58" s="8">
        <f t="shared" si="44"/>
        <v>41894</v>
      </c>
      <c r="L58" s="7"/>
      <c r="M58" s="14" t="str">
        <f t="shared" si="35"/>
        <v/>
      </c>
      <c r="N58" s="13">
        <f t="shared" si="36"/>
        <v>1</v>
      </c>
      <c r="O58" s="8">
        <f t="shared" si="45"/>
        <v>41924</v>
      </c>
      <c r="P58" s="7"/>
      <c r="Q58" s="14" t="str">
        <f t="shared" si="37"/>
        <v/>
      </c>
      <c r="R58" s="13">
        <f t="shared" si="38"/>
        <v>4</v>
      </c>
      <c r="S58" s="8">
        <f t="shared" si="46"/>
        <v>41955</v>
      </c>
      <c r="T58" s="7"/>
      <c r="U58" s="14" t="str">
        <f t="shared" si="39"/>
        <v/>
      </c>
      <c r="V58" s="13">
        <f t="shared" si="40"/>
        <v>6</v>
      </c>
      <c r="W58" s="8">
        <f t="shared" si="47"/>
        <v>41985</v>
      </c>
      <c r="X58" s="7"/>
      <c r="Y58" s="14" t="str">
        <f t="shared" si="41"/>
        <v/>
      </c>
      <c r="Z58" s="2"/>
      <c r="AA58" s="2"/>
    </row>
    <row r="59" spans="1:27" ht="12.75" customHeight="1">
      <c r="A59" s="2"/>
      <c r="B59" s="13">
        <f t="shared" si="30"/>
        <v>1</v>
      </c>
      <c r="C59" s="8">
        <f t="shared" si="42"/>
        <v>41833</v>
      </c>
      <c r="D59" s="7"/>
      <c r="E59" s="14" t="str">
        <f t="shared" si="31"/>
        <v/>
      </c>
      <c r="F59" s="13">
        <f t="shared" si="32"/>
        <v>4</v>
      </c>
      <c r="G59" s="8">
        <f t="shared" si="43"/>
        <v>41864</v>
      </c>
      <c r="H59" s="7"/>
      <c r="I59" s="14" t="str">
        <f t="shared" si="33"/>
        <v/>
      </c>
      <c r="J59" s="13">
        <f t="shared" si="34"/>
        <v>7</v>
      </c>
      <c r="K59" s="8">
        <f t="shared" si="44"/>
        <v>41895</v>
      </c>
      <c r="L59" s="7"/>
      <c r="M59" s="14" t="str">
        <f t="shared" si="35"/>
        <v/>
      </c>
      <c r="N59" s="13">
        <f t="shared" si="36"/>
        <v>2</v>
      </c>
      <c r="O59" s="8">
        <f t="shared" si="45"/>
        <v>41925</v>
      </c>
      <c r="P59" s="7"/>
      <c r="Q59" s="14">
        <f t="shared" si="37"/>
        <v>42</v>
      </c>
      <c r="R59" s="13">
        <f t="shared" si="38"/>
        <v>5</v>
      </c>
      <c r="S59" s="8">
        <f t="shared" si="46"/>
        <v>41956</v>
      </c>
      <c r="T59" s="7"/>
      <c r="U59" s="14" t="str">
        <f t="shared" si="39"/>
        <v/>
      </c>
      <c r="V59" s="13">
        <f t="shared" si="40"/>
        <v>7</v>
      </c>
      <c r="W59" s="8">
        <f t="shared" si="47"/>
        <v>41986</v>
      </c>
      <c r="X59" s="7"/>
      <c r="Y59" s="14" t="str">
        <f t="shared" si="41"/>
        <v/>
      </c>
      <c r="Z59" s="2"/>
      <c r="AA59" s="2"/>
    </row>
    <row r="60" spans="1:27" ht="12.75" customHeight="1">
      <c r="A60" s="2"/>
      <c r="B60" s="13">
        <f t="shared" si="30"/>
        <v>2</v>
      </c>
      <c r="C60" s="8">
        <f t="shared" si="42"/>
        <v>41834</v>
      </c>
      <c r="D60" s="7"/>
      <c r="E60" s="14">
        <f t="shared" si="31"/>
        <v>29</v>
      </c>
      <c r="F60" s="13">
        <f t="shared" si="32"/>
        <v>5</v>
      </c>
      <c r="G60" s="8">
        <f t="shared" si="43"/>
        <v>41865</v>
      </c>
      <c r="H60" s="7"/>
      <c r="I60" s="14" t="str">
        <f t="shared" si="33"/>
        <v/>
      </c>
      <c r="J60" s="13">
        <f t="shared" si="34"/>
        <v>1</v>
      </c>
      <c r="K60" s="8">
        <f t="shared" si="44"/>
        <v>41896</v>
      </c>
      <c r="L60" s="7"/>
      <c r="M60" s="14" t="str">
        <f t="shared" si="35"/>
        <v/>
      </c>
      <c r="N60" s="13">
        <f t="shared" si="36"/>
        <v>3</v>
      </c>
      <c r="O60" s="8">
        <f t="shared" si="45"/>
        <v>41926</v>
      </c>
      <c r="P60" s="7"/>
      <c r="Q60" s="14" t="str">
        <f t="shared" si="37"/>
        <v/>
      </c>
      <c r="R60" s="13">
        <f t="shared" si="38"/>
        <v>6</v>
      </c>
      <c r="S60" s="8">
        <f t="shared" si="46"/>
        <v>41957</v>
      </c>
      <c r="T60" s="7"/>
      <c r="U60" s="14" t="str">
        <f t="shared" si="39"/>
        <v/>
      </c>
      <c r="V60" s="13">
        <f t="shared" si="40"/>
        <v>1</v>
      </c>
      <c r="W60" s="8">
        <f t="shared" si="47"/>
        <v>41987</v>
      </c>
      <c r="X60" s="7"/>
      <c r="Y60" s="14" t="str">
        <f t="shared" si="41"/>
        <v/>
      </c>
      <c r="Z60" s="2"/>
      <c r="AA60" s="2"/>
    </row>
    <row r="61" spans="1:27" ht="12.75" customHeight="1">
      <c r="A61" s="2"/>
      <c r="B61" s="13">
        <f t="shared" si="30"/>
        <v>3</v>
      </c>
      <c r="C61" s="8">
        <f t="shared" si="42"/>
        <v>41835</v>
      </c>
      <c r="D61" s="7"/>
      <c r="E61" s="14" t="str">
        <f t="shared" si="31"/>
        <v/>
      </c>
      <c r="F61" s="13">
        <f t="shared" si="32"/>
        <v>6</v>
      </c>
      <c r="G61" s="8">
        <f t="shared" si="43"/>
        <v>41866</v>
      </c>
      <c r="H61" s="7"/>
      <c r="I61" s="14" t="str">
        <f t="shared" si="33"/>
        <v/>
      </c>
      <c r="J61" s="13">
        <f t="shared" si="34"/>
        <v>2</v>
      </c>
      <c r="K61" s="8">
        <f t="shared" si="44"/>
        <v>41897</v>
      </c>
      <c r="L61" s="7"/>
      <c r="M61" s="14">
        <f t="shared" si="35"/>
        <v>38</v>
      </c>
      <c r="N61" s="13">
        <f t="shared" si="36"/>
        <v>4</v>
      </c>
      <c r="O61" s="8">
        <f t="shared" si="45"/>
        <v>41927</v>
      </c>
      <c r="P61" s="7"/>
      <c r="Q61" s="14" t="str">
        <f t="shared" si="37"/>
        <v/>
      </c>
      <c r="R61" s="13">
        <f t="shared" si="38"/>
        <v>7</v>
      </c>
      <c r="S61" s="8">
        <f t="shared" si="46"/>
        <v>41958</v>
      </c>
      <c r="T61" s="7"/>
      <c r="U61" s="14" t="str">
        <f t="shared" si="39"/>
        <v/>
      </c>
      <c r="V61" s="13">
        <f t="shared" si="40"/>
        <v>2</v>
      </c>
      <c r="W61" s="8">
        <f t="shared" si="47"/>
        <v>41988</v>
      </c>
      <c r="X61" s="7"/>
      <c r="Y61" s="14">
        <f t="shared" si="41"/>
        <v>51</v>
      </c>
      <c r="Z61" s="2"/>
      <c r="AA61" s="2"/>
    </row>
    <row r="62" spans="1:27" ht="12.75" customHeight="1">
      <c r="A62" s="2"/>
      <c r="B62" s="13">
        <f t="shared" si="30"/>
        <v>4</v>
      </c>
      <c r="C62" s="8">
        <f t="shared" si="42"/>
        <v>41836</v>
      </c>
      <c r="D62" s="7"/>
      <c r="E62" s="14" t="str">
        <f t="shared" si="31"/>
        <v/>
      </c>
      <c r="F62" s="13">
        <f t="shared" si="32"/>
        <v>7</v>
      </c>
      <c r="G62" s="8">
        <f t="shared" si="43"/>
        <v>41867</v>
      </c>
      <c r="H62" s="7"/>
      <c r="I62" s="14" t="str">
        <f t="shared" si="33"/>
        <v/>
      </c>
      <c r="J62" s="13">
        <f t="shared" si="34"/>
        <v>3</v>
      </c>
      <c r="K62" s="8">
        <f t="shared" si="44"/>
        <v>41898</v>
      </c>
      <c r="L62" s="7"/>
      <c r="M62" s="14" t="str">
        <f t="shared" si="35"/>
        <v/>
      </c>
      <c r="N62" s="13">
        <f t="shared" si="36"/>
        <v>5</v>
      </c>
      <c r="O62" s="8">
        <f t="shared" si="45"/>
        <v>41928</v>
      </c>
      <c r="P62" s="7"/>
      <c r="Q62" s="14" t="str">
        <f t="shared" si="37"/>
        <v/>
      </c>
      <c r="R62" s="13">
        <f t="shared" si="38"/>
        <v>1</v>
      </c>
      <c r="S62" s="8">
        <f t="shared" si="46"/>
        <v>41959</v>
      </c>
      <c r="T62" s="7"/>
      <c r="U62" s="14" t="str">
        <f t="shared" si="39"/>
        <v/>
      </c>
      <c r="V62" s="13">
        <f t="shared" si="40"/>
        <v>3</v>
      </c>
      <c r="W62" s="8">
        <f t="shared" si="47"/>
        <v>41989</v>
      </c>
      <c r="X62" s="7"/>
      <c r="Y62" s="14" t="str">
        <f t="shared" si="41"/>
        <v/>
      </c>
      <c r="Z62" s="2"/>
      <c r="AA62" s="2"/>
    </row>
    <row r="63" spans="1:27" ht="12.75" customHeight="1">
      <c r="A63" s="2"/>
      <c r="B63" s="13">
        <f t="shared" si="30"/>
        <v>5</v>
      </c>
      <c r="C63" s="8">
        <f t="shared" si="42"/>
        <v>41837</v>
      </c>
      <c r="D63" s="7"/>
      <c r="E63" s="14" t="str">
        <f t="shared" si="31"/>
        <v/>
      </c>
      <c r="F63" s="13">
        <f t="shared" si="32"/>
        <v>1</v>
      </c>
      <c r="G63" s="8">
        <f t="shared" si="43"/>
        <v>41868</v>
      </c>
      <c r="H63" s="7"/>
      <c r="I63" s="14" t="str">
        <f t="shared" si="33"/>
        <v/>
      </c>
      <c r="J63" s="13">
        <f t="shared" si="34"/>
        <v>4</v>
      </c>
      <c r="K63" s="8">
        <f t="shared" si="44"/>
        <v>41899</v>
      </c>
      <c r="L63" s="7"/>
      <c r="M63" s="14" t="str">
        <f t="shared" si="35"/>
        <v/>
      </c>
      <c r="N63" s="13">
        <f t="shared" si="36"/>
        <v>6</v>
      </c>
      <c r="O63" s="8">
        <f t="shared" si="45"/>
        <v>41929</v>
      </c>
      <c r="P63" s="7"/>
      <c r="Q63" s="14" t="str">
        <f t="shared" si="37"/>
        <v/>
      </c>
      <c r="R63" s="13">
        <f t="shared" si="38"/>
        <v>2</v>
      </c>
      <c r="S63" s="8">
        <f t="shared" si="46"/>
        <v>41960</v>
      </c>
      <c r="T63" s="7"/>
      <c r="U63" s="14">
        <f t="shared" si="39"/>
        <v>47</v>
      </c>
      <c r="V63" s="13">
        <f t="shared" si="40"/>
        <v>4</v>
      </c>
      <c r="W63" s="8">
        <f t="shared" si="47"/>
        <v>41990</v>
      </c>
      <c r="X63" s="7"/>
      <c r="Y63" s="14" t="str">
        <f t="shared" si="41"/>
        <v/>
      </c>
      <c r="Z63" s="2"/>
      <c r="AA63" s="2"/>
    </row>
    <row r="64" spans="1:27" ht="12.75" customHeight="1">
      <c r="A64" s="2"/>
      <c r="B64" s="13">
        <f t="shared" si="30"/>
        <v>6</v>
      </c>
      <c r="C64" s="8">
        <f t="shared" si="42"/>
        <v>41838</v>
      </c>
      <c r="D64" s="7"/>
      <c r="E64" s="14" t="str">
        <f t="shared" si="31"/>
        <v/>
      </c>
      <c r="F64" s="13">
        <f t="shared" si="32"/>
        <v>2</v>
      </c>
      <c r="G64" s="8">
        <f t="shared" si="43"/>
        <v>41869</v>
      </c>
      <c r="H64" s="7"/>
      <c r="I64" s="14">
        <f t="shared" si="33"/>
        <v>34</v>
      </c>
      <c r="J64" s="13">
        <f t="shared" si="34"/>
        <v>5</v>
      </c>
      <c r="K64" s="8">
        <f t="shared" si="44"/>
        <v>41900</v>
      </c>
      <c r="L64" s="7"/>
      <c r="M64" s="14" t="str">
        <f t="shared" si="35"/>
        <v/>
      </c>
      <c r="N64" s="13">
        <f t="shared" si="36"/>
        <v>7</v>
      </c>
      <c r="O64" s="8">
        <f t="shared" si="45"/>
        <v>41930</v>
      </c>
      <c r="P64" s="7"/>
      <c r="Q64" s="14" t="str">
        <f t="shared" si="37"/>
        <v/>
      </c>
      <c r="R64" s="13">
        <f t="shared" si="38"/>
        <v>3</v>
      </c>
      <c r="S64" s="8">
        <f t="shared" si="46"/>
        <v>41961</v>
      </c>
      <c r="T64" s="7"/>
      <c r="U64" s="14" t="str">
        <f t="shared" si="39"/>
        <v/>
      </c>
      <c r="V64" s="13">
        <f t="shared" si="40"/>
        <v>5</v>
      </c>
      <c r="W64" s="8">
        <f t="shared" si="47"/>
        <v>41991</v>
      </c>
      <c r="X64" s="7"/>
      <c r="Y64" s="14" t="str">
        <f t="shared" si="41"/>
        <v/>
      </c>
      <c r="Z64" s="2"/>
      <c r="AA64" s="2"/>
    </row>
    <row r="65" spans="1:27" ht="12.75" customHeight="1">
      <c r="A65" s="2"/>
      <c r="B65" s="13">
        <f t="shared" si="30"/>
        <v>7</v>
      </c>
      <c r="C65" s="8">
        <f t="shared" si="42"/>
        <v>41839</v>
      </c>
      <c r="D65" s="7"/>
      <c r="E65" s="14" t="str">
        <f t="shared" si="31"/>
        <v/>
      </c>
      <c r="F65" s="13">
        <f t="shared" si="32"/>
        <v>3</v>
      </c>
      <c r="G65" s="8">
        <f t="shared" si="43"/>
        <v>41870</v>
      </c>
      <c r="H65" s="7"/>
      <c r="I65" s="14" t="str">
        <f t="shared" si="33"/>
        <v/>
      </c>
      <c r="J65" s="13">
        <f t="shared" si="34"/>
        <v>6</v>
      </c>
      <c r="K65" s="8">
        <f t="shared" si="44"/>
        <v>41901</v>
      </c>
      <c r="L65" s="7"/>
      <c r="M65" s="14" t="str">
        <f t="shared" si="35"/>
        <v/>
      </c>
      <c r="N65" s="13">
        <f t="shared" si="36"/>
        <v>1</v>
      </c>
      <c r="O65" s="8">
        <f t="shared" si="45"/>
        <v>41931</v>
      </c>
      <c r="P65" s="7"/>
      <c r="Q65" s="14" t="str">
        <f t="shared" si="37"/>
        <v/>
      </c>
      <c r="R65" s="13">
        <f t="shared" si="38"/>
        <v>4</v>
      </c>
      <c r="S65" s="8">
        <f t="shared" si="46"/>
        <v>41962</v>
      </c>
      <c r="T65" s="7"/>
      <c r="U65" s="14" t="str">
        <f t="shared" si="39"/>
        <v/>
      </c>
      <c r="V65" s="13">
        <f t="shared" si="40"/>
        <v>6</v>
      </c>
      <c r="W65" s="8">
        <f t="shared" si="47"/>
        <v>41992</v>
      </c>
      <c r="X65" s="7"/>
      <c r="Y65" s="14" t="str">
        <f t="shared" si="41"/>
        <v/>
      </c>
      <c r="Z65" s="2"/>
      <c r="AA65" s="2"/>
    </row>
    <row r="66" spans="1:27" ht="12.75" customHeight="1">
      <c r="A66" s="2"/>
      <c r="B66" s="13">
        <f t="shared" si="30"/>
        <v>1</v>
      </c>
      <c r="C66" s="8">
        <f t="shared" si="42"/>
        <v>41840</v>
      </c>
      <c r="D66" s="7"/>
      <c r="E66" s="14" t="str">
        <f t="shared" si="31"/>
        <v/>
      </c>
      <c r="F66" s="13">
        <f t="shared" si="32"/>
        <v>4</v>
      </c>
      <c r="G66" s="8">
        <f t="shared" si="43"/>
        <v>41871</v>
      </c>
      <c r="H66" s="7"/>
      <c r="I66" s="14" t="str">
        <f t="shared" si="33"/>
        <v/>
      </c>
      <c r="J66" s="13">
        <f t="shared" si="34"/>
        <v>7</v>
      </c>
      <c r="K66" s="8">
        <f t="shared" si="44"/>
        <v>41902</v>
      </c>
      <c r="L66" s="7"/>
      <c r="M66" s="14" t="str">
        <f t="shared" si="35"/>
        <v/>
      </c>
      <c r="N66" s="13">
        <f t="shared" si="36"/>
        <v>2</v>
      </c>
      <c r="O66" s="8">
        <f t="shared" si="45"/>
        <v>41932</v>
      </c>
      <c r="P66" s="7"/>
      <c r="Q66" s="14">
        <f t="shared" si="37"/>
        <v>43</v>
      </c>
      <c r="R66" s="13">
        <f t="shared" si="38"/>
        <v>5</v>
      </c>
      <c r="S66" s="8">
        <f t="shared" si="46"/>
        <v>41963</v>
      </c>
      <c r="T66" s="7"/>
      <c r="U66" s="14" t="str">
        <f t="shared" si="39"/>
        <v/>
      </c>
      <c r="V66" s="13">
        <f t="shared" si="40"/>
        <v>7</v>
      </c>
      <c r="W66" s="8">
        <f t="shared" si="47"/>
        <v>41993</v>
      </c>
      <c r="X66" s="7"/>
      <c r="Y66" s="14" t="str">
        <f t="shared" si="41"/>
        <v/>
      </c>
      <c r="Z66" s="2"/>
      <c r="AA66" s="2"/>
    </row>
    <row r="67" spans="1:27" ht="12.75" customHeight="1">
      <c r="A67" s="2"/>
      <c r="B67" s="13">
        <f t="shared" si="30"/>
        <v>2</v>
      </c>
      <c r="C67" s="8">
        <f t="shared" si="42"/>
        <v>41841</v>
      </c>
      <c r="D67" s="7"/>
      <c r="E67" s="14">
        <f t="shared" si="31"/>
        <v>30</v>
      </c>
      <c r="F67" s="13">
        <f t="shared" si="32"/>
        <v>5</v>
      </c>
      <c r="G67" s="8">
        <f t="shared" si="43"/>
        <v>41872</v>
      </c>
      <c r="H67" s="7"/>
      <c r="I67" s="14" t="str">
        <f t="shared" si="33"/>
        <v/>
      </c>
      <c r="J67" s="13">
        <f t="shared" si="34"/>
        <v>1</v>
      </c>
      <c r="K67" s="8">
        <f t="shared" si="44"/>
        <v>41903</v>
      </c>
      <c r="L67" s="7"/>
      <c r="M67" s="14" t="str">
        <f t="shared" si="35"/>
        <v/>
      </c>
      <c r="N67" s="13">
        <f t="shared" si="36"/>
        <v>3</v>
      </c>
      <c r="O67" s="8">
        <f t="shared" si="45"/>
        <v>41933</v>
      </c>
      <c r="P67" s="7"/>
      <c r="Q67" s="14" t="str">
        <f t="shared" si="37"/>
        <v/>
      </c>
      <c r="R67" s="13">
        <f t="shared" si="38"/>
        <v>6</v>
      </c>
      <c r="S67" s="8">
        <f t="shared" si="46"/>
        <v>41964</v>
      </c>
      <c r="T67" s="7"/>
      <c r="U67" s="14" t="str">
        <f t="shared" si="39"/>
        <v/>
      </c>
      <c r="V67" s="13">
        <f t="shared" si="40"/>
        <v>1</v>
      </c>
      <c r="W67" s="8">
        <f t="shared" si="47"/>
        <v>41994</v>
      </c>
      <c r="X67" s="7"/>
      <c r="Y67" s="14" t="str">
        <f t="shared" si="41"/>
        <v/>
      </c>
      <c r="Z67" s="2"/>
      <c r="AA67" s="2"/>
    </row>
    <row r="68" spans="1:27" ht="12.75" customHeight="1">
      <c r="A68" s="2"/>
      <c r="B68" s="13">
        <f t="shared" si="30"/>
        <v>3</v>
      </c>
      <c r="C68" s="8">
        <f t="shared" si="42"/>
        <v>41842</v>
      </c>
      <c r="D68" s="7"/>
      <c r="E68" s="14" t="str">
        <f t="shared" si="31"/>
        <v/>
      </c>
      <c r="F68" s="13">
        <f t="shared" si="32"/>
        <v>6</v>
      </c>
      <c r="G68" s="8">
        <f t="shared" si="43"/>
        <v>41873</v>
      </c>
      <c r="H68" s="7"/>
      <c r="I68" s="14" t="str">
        <f t="shared" si="33"/>
        <v/>
      </c>
      <c r="J68" s="13">
        <f t="shared" si="34"/>
        <v>2</v>
      </c>
      <c r="K68" s="8">
        <f t="shared" si="44"/>
        <v>41904</v>
      </c>
      <c r="L68" s="7"/>
      <c r="M68" s="14">
        <f t="shared" si="35"/>
        <v>39</v>
      </c>
      <c r="N68" s="13">
        <f t="shared" si="36"/>
        <v>4</v>
      </c>
      <c r="O68" s="8">
        <f t="shared" si="45"/>
        <v>41934</v>
      </c>
      <c r="P68" s="7"/>
      <c r="Q68" s="14" t="str">
        <f t="shared" si="37"/>
        <v/>
      </c>
      <c r="R68" s="13">
        <f t="shared" si="38"/>
        <v>7</v>
      </c>
      <c r="S68" s="8">
        <f t="shared" si="46"/>
        <v>41965</v>
      </c>
      <c r="T68" s="7"/>
      <c r="U68" s="14" t="str">
        <f t="shared" si="39"/>
        <v/>
      </c>
      <c r="V68" s="13">
        <f t="shared" si="40"/>
        <v>2</v>
      </c>
      <c r="W68" s="8">
        <f t="shared" si="47"/>
        <v>41995</v>
      </c>
      <c r="X68" s="7"/>
      <c r="Y68" s="14">
        <f t="shared" si="41"/>
        <v>52</v>
      </c>
      <c r="Z68" s="2"/>
      <c r="AA68" s="2"/>
    </row>
    <row r="69" spans="1:27" ht="12.75" customHeight="1">
      <c r="A69" s="2"/>
      <c r="B69" s="13">
        <f t="shared" si="30"/>
        <v>4</v>
      </c>
      <c r="C69" s="8">
        <f t="shared" si="42"/>
        <v>41843</v>
      </c>
      <c r="D69" s="7"/>
      <c r="E69" s="14" t="str">
        <f t="shared" si="31"/>
        <v/>
      </c>
      <c r="F69" s="13">
        <f t="shared" si="32"/>
        <v>7</v>
      </c>
      <c r="G69" s="8">
        <f t="shared" si="43"/>
        <v>41874</v>
      </c>
      <c r="H69" s="7"/>
      <c r="I69" s="14" t="str">
        <f t="shared" si="33"/>
        <v/>
      </c>
      <c r="J69" s="13">
        <f t="shared" si="34"/>
        <v>3</v>
      </c>
      <c r="K69" s="8">
        <f t="shared" si="44"/>
        <v>41905</v>
      </c>
      <c r="L69" s="7"/>
      <c r="M69" s="14" t="str">
        <f t="shared" si="35"/>
        <v/>
      </c>
      <c r="N69" s="13">
        <f t="shared" si="36"/>
        <v>5</v>
      </c>
      <c r="O69" s="8">
        <f t="shared" si="45"/>
        <v>41935</v>
      </c>
      <c r="P69" s="7"/>
      <c r="Q69" s="14" t="str">
        <f t="shared" si="37"/>
        <v/>
      </c>
      <c r="R69" s="13">
        <f t="shared" si="38"/>
        <v>1</v>
      </c>
      <c r="S69" s="8">
        <f t="shared" si="46"/>
        <v>41966</v>
      </c>
      <c r="T69" s="7"/>
      <c r="U69" s="14" t="str">
        <f t="shared" si="39"/>
        <v/>
      </c>
      <c r="V69" s="13">
        <f t="shared" si="40"/>
        <v>3</v>
      </c>
      <c r="W69" s="8">
        <f t="shared" si="47"/>
        <v>41996</v>
      </c>
      <c r="X69" s="7"/>
      <c r="Y69" s="14" t="str">
        <f t="shared" si="41"/>
        <v/>
      </c>
      <c r="Z69" s="2"/>
      <c r="AA69" s="2"/>
    </row>
    <row r="70" spans="1:27" ht="12.75" customHeight="1">
      <c r="A70" s="2"/>
      <c r="B70" s="13">
        <f t="shared" si="30"/>
        <v>5</v>
      </c>
      <c r="C70" s="8">
        <f t="shared" si="42"/>
        <v>41844</v>
      </c>
      <c r="D70" s="7"/>
      <c r="E70" s="14" t="str">
        <f t="shared" si="31"/>
        <v/>
      </c>
      <c r="F70" s="13">
        <f t="shared" si="32"/>
        <v>1</v>
      </c>
      <c r="G70" s="8">
        <f t="shared" si="43"/>
        <v>41875</v>
      </c>
      <c r="H70" s="7"/>
      <c r="I70" s="14" t="str">
        <f t="shared" si="33"/>
        <v/>
      </c>
      <c r="J70" s="13">
        <f t="shared" si="34"/>
        <v>4</v>
      </c>
      <c r="K70" s="8">
        <f t="shared" si="44"/>
        <v>41906</v>
      </c>
      <c r="L70" s="7"/>
      <c r="M70" s="14" t="str">
        <f t="shared" si="35"/>
        <v/>
      </c>
      <c r="N70" s="13">
        <f t="shared" si="36"/>
        <v>6</v>
      </c>
      <c r="O70" s="8">
        <f t="shared" si="45"/>
        <v>41936</v>
      </c>
      <c r="P70" s="7"/>
      <c r="Q70" s="14" t="str">
        <f t="shared" si="37"/>
        <v/>
      </c>
      <c r="R70" s="13">
        <f t="shared" si="38"/>
        <v>2</v>
      </c>
      <c r="S70" s="8">
        <f t="shared" si="46"/>
        <v>41967</v>
      </c>
      <c r="T70" s="7"/>
      <c r="U70" s="14">
        <f t="shared" si="39"/>
        <v>48</v>
      </c>
      <c r="V70" s="13">
        <f t="shared" si="40"/>
        <v>4</v>
      </c>
      <c r="W70" s="8">
        <f t="shared" si="47"/>
        <v>41997</v>
      </c>
      <c r="X70" s="7"/>
      <c r="Y70" s="14" t="str">
        <f t="shared" si="41"/>
        <v/>
      </c>
      <c r="Z70" s="2"/>
      <c r="AA70" s="2"/>
    </row>
    <row r="71" spans="1:27" ht="12.75" customHeight="1">
      <c r="A71" s="2"/>
      <c r="B71" s="13">
        <f t="shared" si="30"/>
        <v>6</v>
      </c>
      <c r="C71" s="8">
        <f t="shared" si="42"/>
        <v>41845</v>
      </c>
      <c r="D71" s="7"/>
      <c r="E71" s="14" t="str">
        <f t="shared" si="31"/>
        <v/>
      </c>
      <c r="F71" s="13">
        <f t="shared" si="32"/>
        <v>2</v>
      </c>
      <c r="G71" s="8">
        <f t="shared" si="43"/>
        <v>41876</v>
      </c>
      <c r="H71" s="7"/>
      <c r="I71" s="14">
        <f t="shared" si="33"/>
        <v>35</v>
      </c>
      <c r="J71" s="13">
        <f t="shared" si="34"/>
        <v>5</v>
      </c>
      <c r="K71" s="8">
        <f t="shared" si="44"/>
        <v>41907</v>
      </c>
      <c r="L71" s="7"/>
      <c r="M71" s="14" t="str">
        <f t="shared" si="35"/>
        <v/>
      </c>
      <c r="N71" s="13">
        <f t="shared" si="36"/>
        <v>7</v>
      </c>
      <c r="O71" s="8">
        <f t="shared" si="45"/>
        <v>41937</v>
      </c>
      <c r="P71" s="7"/>
      <c r="Q71" s="14" t="str">
        <f t="shared" si="37"/>
        <v/>
      </c>
      <c r="R71" s="13">
        <f t="shared" si="38"/>
        <v>3</v>
      </c>
      <c r="S71" s="8">
        <f t="shared" si="46"/>
        <v>41968</v>
      </c>
      <c r="T71" s="7"/>
      <c r="U71" s="14" t="str">
        <f t="shared" si="39"/>
        <v/>
      </c>
      <c r="V71" s="13">
        <f t="shared" si="40"/>
        <v>5</v>
      </c>
      <c r="W71" s="8">
        <f t="shared" si="47"/>
        <v>41998</v>
      </c>
      <c r="X71" s="7"/>
      <c r="Y71" s="14" t="str">
        <f t="shared" si="41"/>
        <v/>
      </c>
      <c r="Z71" s="2"/>
      <c r="AA71" s="2"/>
    </row>
    <row r="72" spans="1:27" ht="12.75" customHeight="1">
      <c r="A72" s="2"/>
      <c r="B72" s="13">
        <f t="shared" si="30"/>
        <v>7</v>
      </c>
      <c r="C72" s="8">
        <f t="shared" si="42"/>
        <v>41846</v>
      </c>
      <c r="D72" s="7"/>
      <c r="E72" s="14" t="str">
        <f t="shared" si="31"/>
        <v/>
      </c>
      <c r="F72" s="13">
        <f t="shared" si="32"/>
        <v>3</v>
      </c>
      <c r="G72" s="8">
        <f t="shared" si="43"/>
        <v>41877</v>
      </c>
      <c r="H72" s="7"/>
      <c r="I72" s="14" t="str">
        <f t="shared" si="33"/>
        <v/>
      </c>
      <c r="J72" s="13">
        <f t="shared" si="34"/>
        <v>6</v>
      </c>
      <c r="K72" s="8">
        <f t="shared" si="44"/>
        <v>41908</v>
      </c>
      <c r="L72" s="7"/>
      <c r="M72" s="14" t="str">
        <f t="shared" si="35"/>
        <v/>
      </c>
      <c r="N72" s="13">
        <f t="shared" si="36"/>
        <v>1</v>
      </c>
      <c r="O72" s="8">
        <f t="shared" si="45"/>
        <v>41938</v>
      </c>
      <c r="P72" s="7"/>
      <c r="Q72" s="14" t="str">
        <f t="shared" si="37"/>
        <v/>
      </c>
      <c r="R72" s="13">
        <f t="shared" si="38"/>
        <v>4</v>
      </c>
      <c r="S72" s="8">
        <f t="shared" si="46"/>
        <v>41969</v>
      </c>
      <c r="T72" s="7"/>
      <c r="U72" s="14" t="str">
        <f t="shared" si="39"/>
        <v/>
      </c>
      <c r="V72" s="13">
        <f t="shared" si="40"/>
        <v>6</v>
      </c>
      <c r="W72" s="8">
        <f t="shared" si="47"/>
        <v>41999</v>
      </c>
      <c r="X72" s="7"/>
      <c r="Y72" s="14" t="str">
        <f t="shared" si="41"/>
        <v/>
      </c>
      <c r="Z72" s="2"/>
      <c r="AA72" s="2"/>
    </row>
    <row r="73" spans="1:27" ht="12.75" customHeight="1">
      <c r="A73" s="2"/>
      <c r="B73" s="13">
        <f t="shared" si="30"/>
        <v>1</v>
      </c>
      <c r="C73" s="8">
        <f t="shared" si="42"/>
        <v>41847</v>
      </c>
      <c r="D73" s="7"/>
      <c r="E73" s="14" t="str">
        <f t="shared" si="31"/>
        <v/>
      </c>
      <c r="F73" s="13">
        <f t="shared" si="32"/>
        <v>4</v>
      </c>
      <c r="G73" s="8">
        <f t="shared" si="43"/>
        <v>41878</v>
      </c>
      <c r="H73" s="7"/>
      <c r="I73" s="14" t="str">
        <f t="shared" si="33"/>
        <v/>
      </c>
      <c r="J73" s="13">
        <f t="shared" si="34"/>
        <v>7</v>
      </c>
      <c r="K73" s="8">
        <f t="shared" si="44"/>
        <v>41909</v>
      </c>
      <c r="L73" s="7"/>
      <c r="M73" s="14" t="str">
        <f t="shared" si="35"/>
        <v/>
      </c>
      <c r="N73" s="13">
        <f t="shared" si="36"/>
        <v>2</v>
      </c>
      <c r="O73" s="8">
        <f t="shared" si="45"/>
        <v>41939</v>
      </c>
      <c r="P73" s="7"/>
      <c r="Q73" s="14">
        <f t="shared" si="37"/>
        <v>44</v>
      </c>
      <c r="R73" s="13">
        <f t="shared" si="38"/>
        <v>5</v>
      </c>
      <c r="S73" s="8">
        <f t="shared" si="46"/>
        <v>41970</v>
      </c>
      <c r="T73" s="7"/>
      <c r="U73" s="14" t="str">
        <f t="shared" si="39"/>
        <v/>
      </c>
      <c r="V73" s="13">
        <f t="shared" si="40"/>
        <v>7</v>
      </c>
      <c r="W73" s="8">
        <f t="shared" si="47"/>
        <v>42000</v>
      </c>
      <c r="X73" s="7"/>
      <c r="Y73" s="14" t="str">
        <f t="shared" si="41"/>
        <v/>
      </c>
      <c r="Z73" s="2"/>
      <c r="AA73" s="2"/>
    </row>
    <row r="74" spans="1:27" ht="12.75" customHeight="1">
      <c r="A74" s="2"/>
      <c r="B74" s="13">
        <f t="shared" si="30"/>
        <v>2</v>
      </c>
      <c r="C74" s="8">
        <f t="shared" si="42"/>
        <v>41848</v>
      </c>
      <c r="D74" s="7"/>
      <c r="E74" s="14">
        <f t="shared" si="31"/>
        <v>31</v>
      </c>
      <c r="F74" s="13">
        <f t="shared" si="32"/>
        <v>5</v>
      </c>
      <c r="G74" s="8">
        <f t="shared" si="43"/>
        <v>41879</v>
      </c>
      <c r="H74" s="7"/>
      <c r="I74" s="14" t="str">
        <f t="shared" si="33"/>
        <v/>
      </c>
      <c r="J74" s="13">
        <f t="shared" si="34"/>
        <v>1</v>
      </c>
      <c r="K74" s="8">
        <f t="shared" si="44"/>
        <v>41910</v>
      </c>
      <c r="L74" s="7"/>
      <c r="M74" s="14" t="str">
        <f t="shared" si="35"/>
        <v/>
      </c>
      <c r="N74" s="13">
        <f t="shared" si="36"/>
        <v>3</v>
      </c>
      <c r="O74" s="8">
        <f t="shared" si="45"/>
        <v>41940</v>
      </c>
      <c r="P74" s="7"/>
      <c r="Q74" s="14" t="str">
        <f t="shared" si="37"/>
        <v/>
      </c>
      <c r="R74" s="13">
        <f t="shared" si="38"/>
        <v>6</v>
      </c>
      <c r="S74" s="8">
        <f t="shared" si="46"/>
        <v>41971</v>
      </c>
      <c r="T74" s="7"/>
      <c r="U74" s="14" t="str">
        <f t="shared" si="39"/>
        <v/>
      </c>
      <c r="V74" s="13">
        <f t="shared" si="40"/>
        <v>1</v>
      </c>
      <c r="W74" s="8">
        <f t="shared" si="47"/>
        <v>42001</v>
      </c>
      <c r="X74" s="7"/>
      <c r="Y74" s="14" t="str">
        <f t="shared" si="41"/>
        <v/>
      </c>
      <c r="Z74" s="2"/>
      <c r="AA74" s="2"/>
    </row>
    <row r="75" spans="1:27" ht="12.75" customHeight="1">
      <c r="A75" s="2"/>
      <c r="B75" s="13">
        <f>IF(C75="","",WEEKDAY(C75,1))</f>
        <v>3</v>
      </c>
      <c r="C75" s="8">
        <f>IF(C74="","",IF(DAY(C74)&gt;DAY(C74+1),"",C74+1))</f>
        <v>41849</v>
      </c>
      <c r="D75" s="7"/>
      <c r="E75" s="14" t="str">
        <f t="shared" si="31"/>
        <v/>
      </c>
      <c r="F75" s="13">
        <f>IF(G75="","",WEEKDAY(G75,1))</f>
        <v>6</v>
      </c>
      <c r="G75" s="8">
        <f>IF(G74="","",IF(DAY(G74)&gt;DAY(G74+1),"",G74+1))</f>
        <v>41880</v>
      </c>
      <c r="H75" s="7"/>
      <c r="I75" s="14" t="str">
        <f t="shared" si="33"/>
        <v/>
      </c>
      <c r="J75" s="13">
        <f>IF(K75="","",WEEKDAY(K75,1))</f>
        <v>2</v>
      </c>
      <c r="K75" s="8">
        <f>IF(K74="","",IF(DAY(K74)&gt;DAY(K74+1),"",K74+1))</f>
        <v>41911</v>
      </c>
      <c r="L75" s="7"/>
      <c r="M75" s="14">
        <f t="shared" si="35"/>
        <v>40</v>
      </c>
      <c r="N75" s="13">
        <f>IF(O75="","",WEEKDAY(O75,1))</f>
        <v>4</v>
      </c>
      <c r="O75" s="8">
        <f>IF(O74="","",IF(DAY(O74)&gt;DAY(O74+1),"",O74+1))</f>
        <v>41941</v>
      </c>
      <c r="P75" s="7"/>
      <c r="Q75" s="14" t="str">
        <f t="shared" si="37"/>
        <v/>
      </c>
      <c r="R75" s="13">
        <f>IF(S75="","",WEEKDAY(S75,1))</f>
        <v>7</v>
      </c>
      <c r="S75" s="8">
        <f>IF(S74="","",IF(DAY(S74)&gt;DAY(S74+1),"",S74+1))</f>
        <v>41972</v>
      </c>
      <c r="T75" s="7"/>
      <c r="U75" s="14" t="str">
        <f t="shared" si="39"/>
        <v/>
      </c>
      <c r="V75" s="13">
        <f>IF(W75="","",WEEKDAY(W75,1))</f>
        <v>2</v>
      </c>
      <c r="W75" s="8">
        <f>IF(W74="","",IF(DAY(W74)&gt;DAY(W74+1),"",W74+1))</f>
        <v>42002</v>
      </c>
      <c r="X75" s="7"/>
      <c r="Y75" s="14">
        <f t="shared" si="41"/>
        <v>1</v>
      </c>
      <c r="Z75" s="2"/>
      <c r="AA75" s="2"/>
    </row>
    <row r="76" spans="1:27" ht="12.75" customHeight="1">
      <c r="A76" s="2"/>
      <c r="B76" s="13">
        <f t="shared" ref="B76:B77" si="48">IF(C76="","",WEEKDAY(C76,1))</f>
        <v>4</v>
      </c>
      <c r="C76" s="8">
        <f t="shared" ref="C76:C77" si="49">IF(C75="","",IF(DAY(C75)&gt;DAY(C75+1),"",C75+1))</f>
        <v>41850</v>
      </c>
      <c r="D76" s="7"/>
      <c r="E76" s="14" t="str">
        <f t="shared" si="31"/>
        <v/>
      </c>
      <c r="F76" s="13">
        <f t="shared" ref="F76:F77" si="50">IF(G76="","",WEEKDAY(G76,1))</f>
        <v>7</v>
      </c>
      <c r="G76" s="8">
        <f t="shared" ref="G76:G77" si="51">IF(G75="","",IF(DAY(G75)&gt;DAY(G75+1),"",G75+1))</f>
        <v>41881</v>
      </c>
      <c r="H76" s="7"/>
      <c r="I76" s="14" t="str">
        <f t="shared" si="33"/>
        <v/>
      </c>
      <c r="J76" s="13">
        <f t="shared" ref="J76:J77" si="52">IF(K76="","",WEEKDAY(K76,1))</f>
        <v>3</v>
      </c>
      <c r="K76" s="8">
        <f t="shared" ref="K76:K77" si="53">IF(K75="","",IF(DAY(K75)&gt;DAY(K75+1),"",K75+1))</f>
        <v>41912</v>
      </c>
      <c r="L76" s="7"/>
      <c r="M76" s="14" t="str">
        <f t="shared" si="35"/>
        <v/>
      </c>
      <c r="N76" s="13">
        <f t="shared" ref="N76:N77" si="54">IF(O76="","",WEEKDAY(O76,1))</f>
        <v>5</v>
      </c>
      <c r="O76" s="8">
        <f t="shared" ref="O76:O77" si="55">IF(O75="","",IF(DAY(O75)&gt;DAY(O75+1),"",O75+1))</f>
        <v>41942</v>
      </c>
      <c r="P76" s="7"/>
      <c r="Q76" s="14" t="str">
        <f t="shared" si="37"/>
        <v/>
      </c>
      <c r="R76" s="13">
        <f t="shared" ref="R76:R77" si="56">IF(S76="","",WEEKDAY(S76,1))</f>
        <v>1</v>
      </c>
      <c r="S76" s="8">
        <f t="shared" ref="S76:S77" si="57">IF(S75="","",IF(DAY(S75)&gt;DAY(S75+1),"",S75+1))</f>
        <v>41973</v>
      </c>
      <c r="T76" s="7"/>
      <c r="U76" s="14" t="str">
        <f t="shared" si="39"/>
        <v/>
      </c>
      <c r="V76" s="13">
        <f t="shared" ref="V76:V77" si="58">IF(W76="","",WEEKDAY(W76,1))</f>
        <v>3</v>
      </c>
      <c r="W76" s="8">
        <f t="shared" ref="W76:W77" si="59">IF(W75="","",IF(DAY(W75)&gt;DAY(W75+1),"",W75+1))</f>
        <v>42003</v>
      </c>
      <c r="X76" s="7"/>
      <c r="Y76" s="14" t="str">
        <f t="shared" si="41"/>
        <v/>
      </c>
      <c r="Z76" s="2"/>
      <c r="AA76" s="2"/>
    </row>
    <row r="77" spans="1:27" ht="12.75" customHeight="1" thickBot="1">
      <c r="A77" s="2"/>
      <c r="B77" s="15">
        <f t="shared" si="48"/>
        <v>5</v>
      </c>
      <c r="C77" s="16">
        <f t="shared" si="49"/>
        <v>41851</v>
      </c>
      <c r="D77" s="17"/>
      <c r="E77" s="18" t="str">
        <f t="shared" si="31"/>
        <v/>
      </c>
      <c r="F77" s="15">
        <f t="shared" si="50"/>
        <v>1</v>
      </c>
      <c r="G77" s="16">
        <f t="shared" si="51"/>
        <v>41882</v>
      </c>
      <c r="H77" s="17"/>
      <c r="I77" s="18" t="str">
        <f t="shared" si="33"/>
        <v/>
      </c>
      <c r="J77" s="15" t="str">
        <f t="shared" si="52"/>
        <v/>
      </c>
      <c r="K77" s="16" t="str">
        <f t="shared" si="53"/>
        <v/>
      </c>
      <c r="L77" s="17"/>
      <c r="M77" s="18" t="str">
        <f t="shared" si="35"/>
        <v/>
      </c>
      <c r="N77" s="15">
        <f t="shared" si="54"/>
        <v>6</v>
      </c>
      <c r="O77" s="16">
        <f t="shared" si="55"/>
        <v>41943</v>
      </c>
      <c r="P77" s="17"/>
      <c r="Q77" s="18" t="str">
        <f t="shared" si="37"/>
        <v/>
      </c>
      <c r="R77" s="15" t="str">
        <f t="shared" si="56"/>
        <v/>
      </c>
      <c r="S77" s="16" t="str">
        <f t="shared" si="57"/>
        <v/>
      </c>
      <c r="T77" s="17"/>
      <c r="U77" s="18" t="str">
        <f t="shared" si="39"/>
        <v/>
      </c>
      <c r="V77" s="15">
        <f t="shared" si="58"/>
        <v>4</v>
      </c>
      <c r="W77" s="16">
        <f t="shared" si="59"/>
        <v>42004</v>
      </c>
      <c r="X77" s="17"/>
      <c r="Y77" s="18" t="str">
        <f t="shared" si="41"/>
        <v/>
      </c>
      <c r="Z77" s="2"/>
      <c r="AA77" s="2"/>
    </row>
    <row r="78" spans="1:27" ht="12.75" customHeight="1">
      <c r="A78" s="2"/>
      <c r="B78" s="4"/>
      <c r="C78" s="4"/>
      <c r="D78" s="2"/>
      <c r="E78" s="2"/>
      <c r="F78" s="5"/>
      <c r="G78" s="2"/>
      <c r="H78" s="2"/>
      <c r="I78" s="2"/>
      <c r="J78" s="2"/>
      <c r="K78" s="4"/>
      <c r="L78" s="2"/>
      <c r="M78" s="2"/>
      <c r="N78" s="5"/>
      <c r="O78" s="2"/>
      <c r="P78" s="2"/>
      <c r="Q78" s="2"/>
      <c r="R78" s="2"/>
      <c r="S78" s="4"/>
      <c r="T78" s="2"/>
      <c r="U78" s="2"/>
      <c r="V78" s="2"/>
      <c r="W78" s="2"/>
      <c r="X78" s="2"/>
      <c r="Y78" s="2"/>
      <c r="Z78" s="2"/>
      <c r="AA78" s="2"/>
    </row>
    <row r="79" spans="1:27" ht="15" customHeight="1">
      <c r="A79" s="2"/>
      <c r="B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" hidden="1" customHeight="1"/>
    <row r="84" spans="1:27" ht="15" hidden="1" customHeight="1"/>
    <row r="85" spans="1:27" ht="15" hidden="1" customHeight="1"/>
    <row r="86" spans="1:27" ht="15" hidden="1" customHeight="1"/>
    <row r="87" spans="1:27" ht="15" hidden="1" customHeight="1"/>
    <row r="88" spans="1:27" ht="15" hidden="1" customHeight="1"/>
    <row r="89" spans="1:27" ht="15" hidden="1" customHeight="1"/>
    <row r="90" spans="1:27" ht="15" hidden="1" customHeight="1"/>
    <row r="91" spans="1:27" ht="15" hidden="1" customHeight="1"/>
    <row r="92" spans="1:27" ht="15" hidden="1" customHeight="1"/>
    <row r="93" spans="1:27" ht="15" hidden="1" customHeight="1"/>
    <row r="94" spans="1:27" ht="15" hidden="1" customHeight="1"/>
    <row r="95" spans="1:27" ht="15" hidden="1" customHeight="1"/>
    <row r="96" spans="1:27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hidden="1" customHeight="1"/>
    <row r="636" ht="15" hidden="1" customHeight="1"/>
    <row r="637" ht="15" hidden="1" customHeight="1"/>
    <row r="638" ht="15" hidden="1" customHeight="1"/>
    <row r="639" ht="15" hidden="1" customHeight="1"/>
    <row r="640" ht="15" hidden="1" customHeight="1"/>
    <row r="641" ht="15" hidden="1" customHeight="1"/>
    <row r="642" ht="15" hidden="1" customHeight="1"/>
    <row r="643" ht="15" hidden="1" customHeight="1"/>
    <row r="644" ht="15" hidden="1" customHeight="1"/>
    <row r="645" ht="15" hidden="1" customHeight="1"/>
    <row r="646" ht="15" hidden="1" customHeight="1"/>
    <row r="647" ht="15" hidden="1" customHeight="1"/>
    <row r="648" ht="15" hidden="1" customHeight="1"/>
    <row r="649" ht="15" hidden="1" customHeight="1"/>
    <row r="650" ht="15" hidden="1" customHeight="1"/>
    <row r="651" ht="15" hidden="1" customHeight="1"/>
    <row r="652" ht="15" hidden="1" customHeight="1"/>
    <row r="653" ht="15" hidden="1" customHeight="1"/>
    <row r="654" ht="15" hidden="1" customHeight="1"/>
    <row r="655" ht="15" hidden="1" customHeight="1"/>
    <row r="656" ht="15" hidden="1" customHeight="1"/>
    <row r="657" ht="15" hidden="1" customHeight="1"/>
    <row r="658" ht="15" hidden="1" customHeight="1"/>
    <row r="659" ht="15" hidden="1" customHeight="1"/>
    <row r="660" ht="15" hidden="1" customHeight="1"/>
    <row r="661" ht="15" hidden="1" customHeight="1"/>
    <row r="662" ht="15" hidden="1" customHeight="1"/>
    <row r="663" ht="15" hidden="1" customHeight="1"/>
    <row r="664" ht="15" hidden="1" customHeight="1"/>
    <row r="665" ht="15" hidden="1" customHeight="1"/>
    <row r="666" ht="15" hidden="1" customHeight="1"/>
    <row r="667" ht="15" hidden="1" customHeight="1"/>
    <row r="668" ht="15" hidden="1" customHeight="1"/>
    <row r="669" ht="15" hidden="1" customHeight="1"/>
    <row r="670" ht="15" hidden="1" customHeight="1"/>
    <row r="671" ht="15" hidden="1" customHeight="1"/>
    <row r="672" ht="15" hidden="1" customHeight="1"/>
    <row r="673" ht="15" hidden="1" customHeight="1"/>
    <row r="674" ht="15" hidden="1" customHeight="1"/>
    <row r="675" ht="15" hidden="1" customHeight="1"/>
    <row r="676" ht="15" hidden="1" customHeight="1"/>
    <row r="677" ht="15" hidden="1" customHeight="1"/>
    <row r="678" ht="15" hidden="1" customHeight="1"/>
    <row r="679" ht="15" hidden="1" customHeight="1"/>
    <row r="680" ht="15" hidden="1" customHeight="1"/>
    <row r="681" ht="15" hidden="1" customHeight="1"/>
    <row r="682" ht="15" hidden="1" customHeight="1"/>
    <row r="683" ht="15" hidden="1" customHeight="1"/>
    <row r="684" ht="15" hidden="1" customHeight="1"/>
    <row r="685" ht="15" hidden="1" customHeight="1"/>
    <row r="686" ht="15" hidden="1" customHeight="1"/>
    <row r="687" ht="15" hidden="1" customHeight="1"/>
    <row r="688" ht="15" hidden="1" customHeight="1"/>
    <row r="689" ht="15" hidden="1" customHeight="1"/>
    <row r="690" ht="15" hidden="1" customHeight="1"/>
    <row r="691" ht="15" hidden="1" customHeight="1"/>
    <row r="692" ht="15" hidden="1" customHeight="1"/>
    <row r="693" ht="15" hidden="1" customHeight="1"/>
    <row r="694" ht="15" hidden="1" customHeight="1"/>
    <row r="695" ht="15" hidden="1" customHeight="1"/>
    <row r="696" ht="15" hidden="1" customHeight="1"/>
    <row r="697" ht="15" hidden="1" customHeight="1"/>
    <row r="698" ht="15" hidden="1" customHeight="1"/>
    <row r="699" ht="15" hidden="1" customHeight="1"/>
    <row r="700" ht="15" hidden="1" customHeight="1"/>
    <row r="701" ht="15" hidden="1" customHeight="1"/>
    <row r="702" ht="15" hidden="1" customHeight="1"/>
    <row r="703" ht="15" hidden="1" customHeight="1"/>
    <row r="704" ht="15" hidden="1" customHeight="1"/>
    <row r="705" ht="15" hidden="1" customHeight="1"/>
    <row r="706" ht="15" hidden="1" customHeight="1"/>
    <row r="707" ht="15" hidden="1" customHeight="1"/>
    <row r="708" ht="15" hidden="1" customHeight="1"/>
    <row r="709" ht="15" hidden="1" customHeight="1"/>
    <row r="710" ht="15" hidden="1" customHeight="1"/>
    <row r="711" ht="15" hidden="1" customHeight="1"/>
    <row r="712" ht="15" hidden="1" customHeight="1"/>
    <row r="713" ht="15" hidden="1" customHeight="1"/>
    <row r="714" ht="15" hidden="1" customHeight="1"/>
    <row r="715" ht="15" hidden="1" customHeight="1"/>
    <row r="716" ht="15" hidden="1" customHeight="1"/>
    <row r="717" ht="15" hidden="1" customHeight="1"/>
    <row r="718" ht="15" hidden="1" customHeight="1"/>
    <row r="719" ht="15" hidden="1" customHeight="1"/>
    <row r="720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5" hidden="1" customHeight="1"/>
    <row r="758" ht="15" hidden="1" customHeight="1"/>
    <row r="759" ht="15" hidden="1" customHeight="1"/>
    <row r="760" ht="15" hidden="1" customHeight="1"/>
    <row r="761" ht="15" hidden="1" customHeight="1"/>
    <row r="762" ht="15" hidden="1" customHeight="1"/>
    <row r="763" ht="15" hidden="1" customHeight="1"/>
    <row r="764" ht="15" hidden="1" customHeight="1"/>
    <row r="765" ht="15" hidden="1" customHeight="1"/>
    <row r="766" ht="15" hidden="1" customHeight="1"/>
    <row r="767" ht="15" hidden="1" customHeight="1"/>
    <row r="768" ht="15" hidden="1" customHeight="1"/>
    <row r="769" ht="15" hidden="1" customHeight="1"/>
    <row r="770" ht="15" hidden="1" customHeight="1"/>
    <row r="771" ht="15" hidden="1" customHeight="1"/>
    <row r="772" ht="15" hidden="1" customHeight="1"/>
    <row r="773" ht="15" hidden="1" customHeight="1"/>
    <row r="774" ht="15" hidden="1" customHeight="1"/>
    <row r="775" ht="15" hidden="1" customHeight="1"/>
    <row r="776" ht="15" hidden="1" customHeight="1"/>
    <row r="777" ht="15" hidden="1" customHeight="1"/>
    <row r="778" ht="15" hidden="1" customHeight="1"/>
    <row r="779" ht="15" hidden="1" customHeight="1"/>
    <row r="780" ht="15" hidden="1" customHeight="1"/>
    <row r="781" ht="15" hidden="1" customHeight="1"/>
    <row r="782" ht="15" hidden="1" customHeight="1"/>
    <row r="783" ht="15" hidden="1" customHeight="1"/>
    <row r="784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  <row r="796" ht="15" hidden="1" customHeight="1"/>
    <row r="797" ht="15" hidden="1" customHeight="1"/>
    <row r="798" ht="15" hidden="1" customHeight="1"/>
    <row r="799" ht="15" hidden="1" customHeight="1"/>
    <row r="800" ht="15" hidden="1" customHeight="1"/>
    <row r="801" ht="15" hidden="1" customHeight="1"/>
    <row r="802" ht="15" hidden="1" customHeight="1"/>
    <row r="803" ht="15" hidden="1" customHeight="1"/>
    <row r="804" ht="15" hidden="1" customHeight="1"/>
    <row r="805" ht="15" hidden="1" customHeight="1"/>
    <row r="806" ht="15" hidden="1" customHeight="1"/>
    <row r="807" ht="15" hidden="1" customHeight="1"/>
    <row r="808" ht="15" hidden="1" customHeight="1"/>
    <row r="809" ht="15" hidden="1" customHeight="1"/>
    <row r="810" ht="15" hidden="1" customHeight="1"/>
    <row r="811" ht="15" hidden="1" customHeight="1"/>
    <row r="812" ht="15" hidden="1" customHeight="1"/>
    <row r="813" ht="15" hidden="1" customHeight="1"/>
    <row r="814" ht="15" hidden="1" customHeight="1"/>
    <row r="815" ht="15" hidden="1" customHeight="1"/>
    <row r="816" ht="15" hidden="1" customHeight="1"/>
    <row r="817" ht="15" hidden="1" customHeight="1"/>
    <row r="818" ht="15" hidden="1" customHeight="1"/>
    <row r="819" ht="15" hidden="1" customHeight="1"/>
    <row r="820" ht="15" hidden="1" customHeight="1"/>
    <row r="821" ht="15" hidden="1" customHeight="1"/>
    <row r="822" ht="15" hidden="1" customHeight="1"/>
    <row r="823" ht="15" hidden="1" customHeight="1"/>
    <row r="824" ht="15" hidden="1" customHeight="1"/>
    <row r="825" ht="15" hidden="1" customHeight="1"/>
    <row r="826" ht="15" hidden="1" customHeight="1"/>
    <row r="827" ht="15" hidden="1" customHeight="1"/>
    <row r="828" ht="15" hidden="1" customHeight="1"/>
    <row r="829" ht="15" hidden="1" customHeight="1"/>
    <row r="830" ht="15" hidden="1" customHeight="1"/>
    <row r="831" ht="15" hidden="1" customHeight="1"/>
    <row r="832" ht="15" hidden="1" customHeight="1"/>
    <row r="833" ht="15" hidden="1" customHeight="1"/>
    <row r="834" ht="15" hidden="1" customHeight="1"/>
    <row r="835" ht="15" hidden="1" customHeight="1"/>
    <row r="836" ht="15" hidden="1" customHeight="1"/>
    <row r="837" ht="15" hidden="1" customHeight="1"/>
    <row r="838" ht="15" hidden="1" customHeight="1"/>
    <row r="839" ht="15" hidden="1" customHeight="1"/>
    <row r="840" ht="15" hidden="1" customHeight="1"/>
    <row r="841" ht="15" hidden="1" customHeight="1"/>
    <row r="842" ht="15" hidden="1" customHeight="1"/>
    <row r="843" ht="15" hidden="1" customHeight="1"/>
    <row r="844" ht="15" hidden="1" customHeight="1"/>
    <row r="845" ht="15" hidden="1" customHeight="1"/>
    <row r="846" ht="15" hidden="1" customHeight="1"/>
    <row r="847" ht="15" hidden="1" customHeight="1"/>
    <row r="848" ht="15" hidden="1" customHeight="1"/>
    <row r="849" ht="15" hidden="1" customHeight="1"/>
    <row r="850" ht="15" hidden="1" customHeight="1"/>
    <row r="851" ht="15" hidden="1" customHeight="1"/>
    <row r="852" ht="15" hidden="1" customHeight="1"/>
    <row r="853" ht="15" hidden="1" customHeight="1"/>
    <row r="854" ht="15" hidden="1" customHeight="1"/>
    <row r="855" ht="15" hidden="1" customHeight="1"/>
    <row r="856" ht="15" hidden="1" customHeight="1"/>
    <row r="857" ht="15" hidden="1" customHeight="1"/>
    <row r="858" ht="15" hidden="1" customHeight="1"/>
    <row r="859" ht="15" hidden="1" customHeight="1"/>
    <row r="860" ht="15" hidden="1" customHeight="1"/>
    <row r="861" ht="15" hidden="1" customHeight="1"/>
    <row r="862" ht="15" hidden="1" customHeight="1"/>
    <row r="863" ht="15" hidden="1" customHeight="1"/>
    <row r="864" ht="15" hidden="1" customHeight="1"/>
    <row r="865" ht="15" hidden="1" customHeight="1"/>
    <row r="866" ht="15" hidden="1" customHeight="1"/>
    <row r="867" ht="15" hidden="1" customHeight="1"/>
    <row r="868" ht="15" hidden="1" customHeight="1"/>
    <row r="869" ht="15" hidden="1" customHeight="1"/>
    <row r="870" ht="15" hidden="1" customHeight="1"/>
    <row r="871" ht="15" hidden="1" customHeight="1"/>
    <row r="872" ht="15" hidden="1" customHeight="1"/>
    <row r="873" ht="15" hidden="1" customHeight="1"/>
    <row r="874" ht="15" hidden="1" customHeight="1"/>
    <row r="875" ht="15" hidden="1" customHeight="1"/>
    <row r="876" ht="15" hidden="1" customHeight="1"/>
    <row r="877" ht="15" hidden="1" customHeight="1"/>
    <row r="878" ht="15" hidden="1" customHeight="1"/>
    <row r="879" ht="15" hidden="1" customHeight="1"/>
    <row r="880" ht="15" hidden="1" customHeight="1"/>
    <row r="881" ht="15" hidden="1" customHeight="1"/>
    <row r="882" ht="15" hidden="1" customHeight="1"/>
    <row r="883" ht="15" hidden="1" customHeight="1"/>
    <row r="884" ht="15" hidden="1" customHeight="1"/>
    <row r="885" ht="15" hidden="1" customHeight="1"/>
    <row r="886" ht="15" hidden="1" customHeight="1"/>
    <row r="887" ht="15" hidden="1" customHeight="1"/>
    <row r="888" ht="15" hidden="1" customHeight="1"/>
    <row r="889" ht="15" hidden="1" customHeight="1"/>
    <row r="890" ht="15" hidden="1" customHeight="1"/>
    <row r="891" ht="15" hidden="1" customHeight="1"/>
    <row r="892" ht="15" hidden="1" customHeight="1"/>
    <row r="893" ht="15" hidden="1" customHeight="1"/>
    <row r="894" ht="15" hidden="1" customHeight="1"/>
    <row r="895" ht="15" hidden="1" customHeight="1"/>
    <row r="896" ht="15" hidden="1" customHeight="1"/>
    <row r="897" ht="15" hidden="1" customHeight="1"/>
    <row r="898" ht="15" hidden="1" customHeight="1"/>
    <row r="899" ht="15" hidden="1" customHeight="1"/>
    <row r="900" ht="15" hidden="1" customHeight="1"/>
    <row r="901" ht="15" hidden="1" customHeight="1"/>
    <row r="902" ht="15" hidden="1" customHeight="1"/>
    <row r="903" ht="15" hidden="1" customHeight="1"/>
    <row r="904" ht="15" hidden="1" customHeight="1"/>
    <row r="905" ht="15" hidden="1" customHeight="1"/>
    <row r="906" ht="15" hidden="1" customHeight="1"/>
    <row r="907" ht="15" hidden="1" customHeight="1"/>
    <row r="908" ht="15" hidden="1" customHeight="1"/>
    <row r="909" ht="15" hidden="1" customHeight="1"/>
    <row r="910" ht="15" hidden="1" customHeight="1"/>
    <row r="911" ht="15" hidden="1" customHeight="1"/>
    <row r="912" ht="15" hidden="1" customHeight="1"/>
    <row r="913" ht="15" hidden="1" customHeight="1"/>
    <row r="914" ht="15" hidden="1" customHeight="1"/>
    <row r="915" ht="15" hidden="1" customHeight="1"/>
    <row r="916" ht="15" hidden="1" customHeight="1"/>
    <row r="917" ht="15" hidden="1" customHeight="1"/>
    <row r="918" ht="15" hidden="1" customHeight="1"/>
    <row r="919" ht="15" hidden="1" customHeight="1"/>
    <row r="920" ht="15" hidden="1" customHeight="1"/>
    <row r="921" ht="15" hidden="1" customHeight="1"/>
    <row r="922" ht="15" hidden="1" customHeight="1"/>
    <row r="923" ht="15" hidden="1" customHeight="1"/>
    <row r="924" ht="15" hidden="1" customHeight="1"/>
    <row r="925" ht="15" hidden="1" customHeight="1"/>
    <row r="926" ht="15" hidden="1" customHeight="1"/>
    <row r="927" ht="15" hidden="1" customHeight="1"/>
    <row r="928" ht="15" hidden="1" customHeight="1"/>
    <row r="929" ht="15" hidden="1" customHeight="1"/>
    <row r="930" ht="15" hidden="1" customHeight="1"/>
    <row r="931" ht="15" hidden="1" customHeight="1"/>
    <row r="932" ht="15" hidden="1" customHeight="1"/>
    <row r="933" ht="15" hidden="1" customHeight="1"/>
    <row r="934" ht="15" hidden="1" customHeight="1"/>
    <row r="935" ht="15" hidden="1" customHeight="1"/>
    <row r="936" ht="15" hidden="1" customHeight="1"/>
    <row r="937" ht="15" hidden="1" customHeight="1"/>
    <row r="938" ht="15" hidden="1" customHeight="1"/>
    <row r="939" ht="15" hidden="1" customHeight="1"/>
    <row r="940" ht="15" hidden="1" customHeight="1"/>
    <row r="941" ht="15" hidden="1" customHeight="1"/>
    <row r="942" ht="15" hidden="1" customHeight="1"/>
    <row r="943" ht="15" hidden="1" customHeight="1"/>
    <row r="944" ht="15" hidden="1" customHeight="1"/>
    <row r="945" ht="15" hidden="1" customHeight="1"/>
    <row r="946" ht="15" hidden="1" customHeight="1"/>
    <row r="947" ht="15" hidden="1" customHeight="1"/>
    <row r="948" ht="15" hidden="1" customHeight="1"/>
    <row r="949" ht="15" hidden="1" customHeight="1"/>
    <row r="950" ht="15" hidden="1" customHeight="1"/>
    <row r="951" ht="15" hidden="1" customHeight="1"/>
    <row r="952" ht="15" hidden="1" customHeight="1"/>
    <row r="953" ht="15" hidden="1" customHeight="1"/>
    <row r="954" ht="15" hidden="1" customHeight="1"/>
    <row r="955" ht="15" hidden="1" customHeight="1"/>
    <row r="956" ht="15" hidden="1" customHeight="1"/>
    <row r="957" ht="15" hidden="1" customHeight="1"/>
    <row r="958" ht="15" hidden="1" customHeight="1"/>
    <row r="959" ht="15" hidden="1" customHeight="1"/>
    <row r="960" ht="15" hidden="1" customHeight="1"/>
    <row r="961" ht="15" hidden="1" customHeight="1"/>
    <row r="962" ht="15" hidden="1" customHeight="1"/>
    <row r="963" ht="15" hidden="1" customHeight="1"/>
    <row r="964" ht="15" hidden="1" customHeight="1"/>
    <row r="965" ht="15" hidden="1" customHeight="1"/>
    <row r="966" ht="15" hidden="1" customHeight="1"/>
    <row r="967" ht="15" hidden="1" customHeight="1"/>
    <row r="968" ht="15" hidden="1" customHeight="1"/>
    <row r="969" ht="15" hidden="1" customHeight="1"/>
    <row r="970" ht="15" hidden="1" customHeight="1"/>
    <row r="971" ht="15" hidden="1" customHeight="1"/>
    <row r="972" ht="15" hidden="1" customHeight="1"/>
    <row r="973" ht="15" hidden="1" customHeight="1"/>
    <row r="974" ht="15" hidden="1" customHeight="1"/>
    <row r="975" ht="15" hidden="1" customHeight="1"/>
    <row r="976" ht="15" hidden="1" customHeight="1"/>
    <row r="977" ht="15" hidden="1" customHeight="1"/>
    <row r="978" ht="15" hidden="1" customHeight="1"/>
    <row r="979" ht="15" hidden="1" customHeight="1"/>
    <row r="980" ht="15" hidden="1" customHeight="1"/>
    <row r="981" ht="15" hidden="1" customHeight="1"/>
    <row r="982" ht="15" hidden="1" customHeight="1"/>
    <row r="983" ht="15" hidden="1" customHeight="1"/>
    <row r="984" ht="15" hidden="1" customHeight="1"/>
    <row r="985" ht="15" hidden="1" customHeight="1"/>
    <row r="986" ht="15" hidden="1" customHeight="1"/>
    <row r="987" ht="15" hidden="1" customHeight="1"/>
    <row r="988" ht="15" hidden="1" customHeight="1"/>
    <row r="989" ht="15" hidden="1" customHeight="1"/>
    <row r="990" ht="15" hidden="1" customHeight="1"/>
    <row r="991" ht="15" hidden="1" customHeight="1"/>
    <row r="992" ht="15" hidden="1" customHeight="1"/>
    <row r="993" ht="15" hidden="1" customHeight="1"/>
    <row r="994" ht="15" hidden="1" customHeight="1"/>
    <row r="995" ht="15" hidden="1" customHeight="1"/>
    <row r="996" ht="15" hidden="1" customHeight="1"/>
    <row r="997" ht="15" hidden="1" customHeight="1"/>
    <row r="998" ht="15" hidden="1" customHeight="1"/>
    <row r="999" ht="15" hidden="1" customHeight="1"/>
    <row r="1000" ht="15" hidden="1" customHeight="1"/>
    <row r="1001" ht="15" hidden="1" customHeight="1"/>
    <row r="1002" ht="15" hidden="1" customHeight="1"/>
    <row r="1003" ht="15" hidden="1" customHeight="1"/>
    <row r="1004" ht="15" hidden="1" customHeight="1"/>
    <row r="1005" ht="15" hidden="1" customHeight="1"/>
    <row r="1006" ht="15" hidden="1" customHeight="1"/>
    <row r="1007" ht="15" hidden="1" customHeight="1"/>
    <row r="1008" ht="15" hidden="1" customHeight="1"/>
    <row r="1009" ht="15" hidden="1" customHeight="1"/>
    <row r="1010" ht="15" hidden="1" customHeight="1"/>
    <row r="1011" ht="15" hidden="1" customHeight="1"/>
    <row r="1012" ht="15" hidden="1" customHeight="1"/>
    <row r="1013" ht="15" hidden="1" customHeight="1"/>
    <row r="1014" ht="15" hidden="1" customHeight="1"/>
    <row r="1015" ht="15" hidden="1" customHeight="1"/>
    <row r="1016" ht="15" hidden="1" customHeight="1"/>
    <row r="1017" ht="15" hidden="1" customHeight="1"/>
    <row r="1018" ht="15" hidden="1" customHeight="1"/>
    <row r="1019" ht="15" hidden="1" customHeight="1"/>
    <row r="1020" ht="15" hidden="1" customHeight="1"/>
    <row r="1021" ht="15" hidden="1" customHeight="1"/>
    <row r="1022" ht="15" hidden="1" customHeight="1"/>
    <row r="1023" ht="15" hidden="1" customHeight="1"/>
    <row r="1024" ht="15" hidden="1" customHeight="1"/>
    <row r="1025" ht="15" hidden="1" customHeight="1"/>
    <row r="1026" ht="15" hidden="1" customHeight="1"/>
    <row r="1027" ht="15" hidden="1" customHeight="1"/>
    <row r="1028" ht="15" hidden="1" customHeight="1"/>
    <row r="1029" ht="15" hidden="1" customHeight="1"/>
    <row r="1030" ht="15" hidden="1" customHeight="1"/>
    <row r="1031" ht="15" hidden="1" customHeight="1"/>
    <row r="1032" ht="15" hidden="1" customHeight="1"/>
    <row r="1033" ht="15" hidden="1" customHeight="1"/>
    <row r="1034" ht="15" hidden="1" customHeight="1"/>
    <row r="1035" ht="15" hidden="1" customHeight="1"/>
    <row r="1036" ht="15" hidden="1" customHeight="1"/>
    <row r="1037" ht="15" hidden="1" customHeight="1"/>
    <row r="1038" ht="15" hidden="1" customHeight="1"/>
    <row r="1039" ht="15" hidden="1" customHeight="1"/>
    <row r="1040" ht="15" hidden="1" customHeight="1"/>
    <row r="1041" ht="15" hidden="1" customHeight="1"/>
    <row r="1042" ht="15" hidden="1" customHeight="1"/>
    <row r="1043" ht="15" hidden="1" customHeight="1"/>
    <row r="1044" ht="15" hidden="1" customHeight="1"/>
    <row r="1045" ht="15" hidden="1" customHeight="1"/>
    <row r="1046" ht="15" hidden="1" customHeight="1"/>
    <row r="1047" ht="15" hidden="1" customHeight="1"/>
    <row r="1048" ht="15" hidden="1" customHeight="1"/>
    <row r="1049" ht="15" hidden="1" customHeight="1"/>
    <row r="1050" ht="15" hidden="1" customHeight="1"/>
    <row r="1051" ht="15" hidden="1" customHeight="1"/>
    <row r="1052" ht="15" hidden="1" customHeight="1"/>
    <row r="1053" ht="15" hidden="1" customHeight="1"/>
    <row r="1054" ht="15" hidden="1" customHeight="1"/>
    <row r="1055" ht="15" hidden="1" customHeight="1"/>
    <row r="1056" ht="15" hidden="1" customHeight="1"/>
    <row r="1057" ht="15" hidden="1" customHeight="1"/>
    <row r="1058" ht="15" hidden="1" customHeight="1"/>
    <row r="1059" ht="15" hidden="1" customHeight="1"/>
    <row r="1060" ht="15" hidden="1" customHeight="1"/>
    <row r="1061" ht="15" hidden="1" customHeight="1"/>
    <row r="1062" ht="15" hidden="1" customHeight="1"/>
    <row r="1063" ht="15" hidden="1" customHeight="1"/>
    <row r="1064" ht="15" hidden="1" customHeight="1"/>
    <row r="1065" ht="15" hidden="1" customHeight="1"/>
    <row r="1066" ht="15" hidden="1" customHeight="1"/>
    <row r="1067" ht="15" hidden="1" customHeight="1"/>
    <row r="1068" ht="15" hidden="1" customHeight="1"/>
    <row r="1069" ht="15" hidden="1" customHeight="1"/>
    <row r="1070" ht="15" hidden="1" customHeight="1"/>
    <row r="1071" ht="15" hidden="1" customHeight="1"/>
    <row r="1072" ht="15" hidden="1" customHeight="1"/>
    <row r="1073" ht="15" hidden="1" customHeight="1"/>
    <row r="1074" ht="15" hidden="1" customHeight="1"/>
    <row r="1075" ht="15" hidden="1" customHeight="1"/>
    <row r="1076" ht="15" hidden="1" customHeight="1"/>
    <row r="1077" ht="15" hidden="1" customHeight="1"/>
    <row r="1078" ht="15" hidden="1" customHeight="1"/>
    <row r="1079" ht="15" hidden="1" customHeight="1"/>
    <row r="1080" ht="15" hidden="1" customHeight="1"/>
    <row r="1081" ht="15" hidden="1" customHeight="1"/>
    <row r="1082" ht="15" hidden="1" customHeight="1"/>
    <row r="1083" ht="15" hidden="1" customHeight="1"/>
    <row r="1084" ht="15" hidden="1" customHeight="1"/>
    <row r="1085" ht="15" hidden="1" customHeight="1"/>
    <row r="1086" ht="15" hidden="1" customHeight="1"/>
    <row r="1087" ht="15" hidden="1" customHeight="1"/>
    <row r="1088" ht="15" hidden="1" customHeight="1"/>
    <row r="1089" ht="15" hidden="1" customHeight="1"/>
    <row r="1090" ht="15" hidden="1" customHeight="1"/>
    <row r="1091" ht="15" hidden="1" customHeight="1"/>
    <row r="1092" ht="15" hidden="1" customHeight="1"/>
    <row r="1093" ht="15" hidden="1" customHeight="1"/>
    <row r="1094" ht="15" hidden="1" customHeight="1"/>
    <row r="1095" ht="15" hidden="1" customHeight="1"/>
    <row r="1096" ht="15" hidden="1" customHeight="1"/>
    <row r="1097" ht="15" hidden="1" customHeight="1"/>
    <row r="1098" ht="15" hidden="1" customHeight="1"/>
    <row r="1099" ht="15" hidden="1" customHeight="1"/>
    <row r="1100" ht="15" hidden="1" customHeight="1"/>
    <row r="1101" ht="15" hidden="1" customHeight="1"/>
    <row r="1102" ht="15" hidden="1" customHeight="1"/>
    <row r="1103" ht="15" hidden="1" customHeight="1"/>
    <row r="1104" ht="15" hidden="1" customHeight="1"/>
    <row r="1105" ht="15" hidden="1" customHeight="1"/>
    <row r="1106" ht="15" hidden="1" customHeight="1"/>
    <row r="1107" ht="15" hidden="1" customHeight="1"/>
    <row r="1108" ht="15" hidden="1" customHeight="1"/>
    <row r="1109" ht="15" hidden="1" customHeight="1"/>
    <row r="1110" ht="15" hidden="1" customHeight="1"/>
    <row r="1111" ht="15" hidden="1" customHeight="1"/>
    <row r="1112" ht="15" hidden="1" customHeight="1"/>
    <row r="1113" ht="15" hidden="1" customHeight="1"/>
    <row r="1114" ht="15" hidden="1" customHeight="1"/>
    <row r="1115" ht="15" hidden="1" customHeight="1"/>
    <row r="1116" ht="15" hidden="1" customHeight="1"/>
    <row r="1117" ht="15" hidden="1" customHeight="1"/>
    <row r="1118" ht="15" hidden="1" customHeight="1"/>
    <row r="1119" ht="15" hidden="1" customHeight="1"/>
    <row r="1120" ht="15" hidden="1" customHeight="1"/>
    <row r="1121" ht="15" hidden="1" customHeight="1"/>
    <row r="1122" ht="15" hidden="1" customHeight="1"/>
    <row r="1123" ht="15" hidden="1" customHeight="1"/>
    <row r="1124" ht="15" hidden="1" customHeight="1"/>
    <row r="1125" ht="15" hidden="1" customHeight="1"/>
    <row r="1126" ht="15" hidden="1" customHeight="1"/>
    <row r="1127" ht="15" hidden="1" customHeight="1"/>
    <row r="1128" ht="15" hidden="1" customHeight="1"/>
    <row r="1129" ht="15" hidden="1" customHeight="1"/>
    <row r="1130" ht="15" hidden="1" customHeight="1"/>
    <row r="1131" ht="15" hidden="1" customHeight="1"/>
    <row r="1132" ht="15" hidden="1" customHeight="1"/>
    <row r="1133" ht="15" hidden="1" customHeight="1"/>
    <row r="1134" ht="15" hidden="1" customHeight="1"/>
    <row r="1135" ht="15" hidden="1" customHeight="1"/>
    <row r="1136" ht="15" hidden="1" customHeight="1"/>
    <row r="1137" ht="15" hidden="1" customHeight="1"/>
    <row r="1138" ht="15" hidden="1" customHeight="1"/>
    <row r="1139" ht="15" hidden="1" customHeight="1"/>
    <row r="1140" ht="15" hidden="1" customHeight="1"/>
    <row r="1141" ht="15" hidden="1" customHeight="1"/>
    <row r="1142" ht="15" hidden="1" customHeight="1"/>
    <row r="1143" ht="15" hidden="1" customHeight="1"/>
    <row r="1144" ht="15" hidden="1" customHeight="1"/>
    <row r="1145" ht="15" hidden="1" customHeight="1"/>
    <row r="1146" ht="15" hidden="1" customHeight="1"/>
    <row r="1147" ht="15" hidden="1" customHeight="1"/>
    <row r="1148" ht="15" hidden="1" customHeight="1"/>
    <row r="1149" ht="15" hidden="1" customHeight="1"/>
    <row r="1150" ht="15" hidden="1" customHeight="1"/>
    <row r="1151" ht="15" hidden="1" customHeight="1"/>
    <row r="1152" ht="15" hidden="1" customHeight="1"/>
    <row r="1153" ht="15" hidden="1" customHeight="1"/>
    <row r="1154" ht="15" hidden="1" customHeight="1"/>
    <row r="1155" ht="15" hidden="1" customHeight="1"/>
    <row r="1156" ht="15" hidden="1" customHeight="1"/>
    <row r="1157" ht="15" hidden="1" customHeight="1"/>
    <row r="1158" ht="15" hidden="1" customHeight="1"/>
    <row r="1159" ht="15" hidden="1" customHeight="1"/>
    <row r="1160" ht="15" hidden="1" customHeight="1"/>
    <row r="1161" ht="15" hidden="1" customHeight="1"/>
    <row r="1162" ht="15" hidden="1" customHeight="1"/>
    <row r="1163" ht="15" hidden="1" customHeight="1"/>
    <row r="1164" ht="15" hidden="1" customHeight="1"/>
    <row r="1165" ht="15" hidden="1" customHeight="1"/>
    <row r="1166" ht="15" hidden="1" customHeight="1"/>
    <row r="1167" ht="15" hidden="1" customHeight="1"/>
    <row r="1168" ht="15" hidden="1" customHeight="1"/>
    <row r="1169" ht="15" hidden="1" customHeight="1"/>
    <row r="1170" ht="15" hidden="1" customHeight="1"/>
    <row r="1171" ht="15" hidden="1" customHeight="1"/>
    <row r="1172" ht="15" hidden="1" customHeight="1"/>
    <row r="1173" ht="15" hidden="1" customHeight="1"/>
    <row r="1174" ht="15" hidden="1" customHeight="1"/>
    <row r="1175" ht="15" hidden="1" customHeight="1"/>
    <row r="1176" ht="15" hidden="1" customHeight="1"/>
    <row r="1177" ht="15" hidden="1" customHeight="1"/>
    <row r="1178" ht="15" hidden="1" customHeight="1"/>
    <row r="1179" ht="15" hidden="1" customHeight="1"/>
    <row r="1180" ht="15" hidden="1" customHeight="1"/>
    <row r="1181" ht="15" hidden="1" customHeight="1"/>
    <row r="1182" ht="15" hidden="1" customHeight="1"/>
    <row r="1183" ht="15" hidden="1" customHeight="1"/>
    <row r="1184" ht="15" hidden="1" customHeight="1"/>
    <row r="1185" ht="15" hidden="1" customHeight="1"/>
    <row r="1186" ht="15" hidden="1" customHeight="1"/>
    <row r="1187" ht="15" hidden="1" customHeight="1"/>
    <row r="1188" ht="15" hidden="1" customHeight="1"/>
    <row r="1189" ht="15" hidden="1" customHeight="1"/>
    <row r="1190" ht="15" hidden="1" customHeight="1"/>
    <row r="1191" ht="15" hidden="1" customHeight="1"/>
    <row r="1192" ht="15" hidden="1" customHeight="1"/>
    <row r="1193" ht="15" hidden="1" customHeight="1"/>
    <row r="1194" ht="15" hidden="1" customHeight="1"/>
    <row r="1195" ht="15" hidden="1" customHeight="1"/>
    <row r="1196" ht="15" hidden="1" customHeight="1"/>
    <row r="1197" ht="15" hidden="1" customHeight="1"/>
    <row r="1198" ht="15" hidden="1" customHeight="1"/>
    <row r="1199" ht="15" hidden="1" customHeight="1"/>
    <row r="1200" ht="15" hidden="1" customHeight="1"/>
    <row r="1201" ht="15" hidden="1" customHeight="1"/>
    <row r="1202" ht="15" hidden="1" customHeight="1"/>
    <row r="1203" ht="15" hidden="1" customHeight="1"/>
    <row r="1204" ht="15" hidden="1" customHeight="1"/>
    <row r="1205" ht="15" hidden="1" customHeight="1"/>
    <row r="1206" ht="15" hidden="1" customHeight="1"/>
    <row r="1207" ht="15" hidden="1" customHeight="1"/>
    <row r="1208" ht="15" hidden="1" customHeight="1"/>
    <row r="1209" ht="15" hidden="1" customHeight="1"/>
    <row r="1210" ht="15" hidden="1" customHeight="1"/>
    <row r="1211" ht="15" hidden="1" customHeight="1"/>
    <row r="1212" ht="15" hidden="1" customHeight="1"/>
    <row r="1213" ht="15" hidden="1" customHeight="1"/>
    <row r="1214" ht="15" hidden="1" customHeight="1"/>
    <row r="1215" ht="15" hidden="1" customHeight="1"/>
    <row r="1216" ht="15" hidden="1" customHeight="1"/>
    <row r="1217" ht="15" hidden="1" customHeight="1"/>
    <row r="1218" ht="15" hidden="1" customHeight="1"/>
    <row r="1219" ht="15" hidden="1" customHeight="1"/>
    <row r="1220" ht="15" hidden="1" customHeight="1"/>
    <row r="1221" ht="15" hidden="1" customHeight="1"/>
    <row r="1222" ht="15" hidden="1" customHeight="1"/>
    <row r="1223" ht="15" hidden="1" customHeight="1"/>
    <row r="1224" ht="15" hidden="1" customHeight="1"/>
    <row r="1225" ht="15" hidden="1" customHeight="1"/>
    <row r="1226" ht="15" hidden="1" customHeight="1"/>
    <row r="1227" ht="15" hidden="1" customHeight="1"/>
    <row r="1228" ht="15" hidden="1" customHeight="1"/>
    <row r="1229" ht="15" hidden="1" customHeight="1"/>
    <row r="1230" ht="15" hidden="1" customHeight="1"/>
    <row r="1231" ht="15" hidden="1" customHeight="1"/>
    <row r="1232" ht="15" hidden="1" customHeight="1"/>
    <row r="1233" ht="15" hidden="1" customHeight="1"/>
    <row r="1234" ht="15" hidden="1" customHeight="1"/>
    <row r="1235" ht="15" hidden="1" customHeight="1"/>
    <row r="1236" ht="15" hidden="1" customHeight="1"/>
    <row r="1237" ht="15" hidden="1" customHeight="1"/>
    <row r="1238" ht="15" hidden="1" customHeight="1"/>
    <row r="1239" ht="15" hidden="1" customHeight="1"/>
    <row r="1240" ht="15" hidden="1" customHeight="1"/>
    <row r="1241" ht="15" hidden="1" customHeight="1"/>
    <row r="1242" ht="15" hidden="1" customHeight="1"/>
    <row r="1243" ht="15" hidden="1" customHeight="1"/>
    <row r="1244" ht="15" hidden="1" customHeight="1"/>
    <row r="1245" ht="15" hidden="1" customHeight="1"/>
    <row r="1246" ht="15" hidden="1" customHeight="1"/>
    <row r="1247" ht="15" hidden="1" customHeight="1"/>
    <row r="1248" ht="15" hidden="1" customHeight="1"/>
    <row r="1249" ht="15" hidden="1" customHeight="1"/>
    <row r="1250" ht="15" hidden="1" customHeight="1"/>
    <row r="1251" ht="15" hidden="1" customHeight="1"/>
    <row r="1252" ht="15" hidden="1" customHeight="1"/>
    <row r="1253" ht="15" hidden="1" customHeight="1"/>
    <row r="1254" ht="15" hidden="1" customHeight="1"/>
    <row r="1255" ht="15" hidden="1" customHeight="1"/>
    <row r="1256" ht="15" hidden="1" customHeight="1"/>
    <row r="1257" ht="15" hidden="1" customHeight="1"/>
    <row r="1258" ht="15" hidden="1" customHeight="1"/>
    <row r="1259" ht="15" hidden="1" customHeight="1"/>
    <row r="1260" ht="15" hidden="1" customHeight="1"/>
    <row r="1261" ht="15" hidden="1" customHeight="1"/>
    <row r="1262" ht="15" hidden="1" customHeight="1"/>
    <row r="1263" ht="15" hidden="1" customHeight="1"/>
    <row r="1264" ht="15" hidden="1" customHeight="1"/>
    <row r="1265" ht="15" hidden="1" customHeight="1"/>
    <row r="1266" ht="15" hidden="1" customHeight="1"/>
    <row r="1267" ht="15" hidden="1" customHeight="1"/>
    <row r="1268" ht="15" hidden="1" customHeight="1"/>
    <row r="1269" ht="15" hidden="1" customHeight="1"/>
    <row r="1270" ht="15" hidden="1" customHeight="1"/>
    <row r="1271" ht="15" hidden="1" customHeight="1"/>
    <row r="1272" ht="15" hidden="1" customHeight="1"/>
    <row r="1273" ht="15" hidden="1" customHeight="1"/>
    <row r="1274" ht="15" hidden="1" customHeight="1"/>
    <row r="1275" ht="15" hidden="1" customHeight="1"/>
    <row r="1276" ht="15" hidden="1" customHeight="1"/>
    <row r="1277" ht="15" hidden="1" customHeight="1"/>
    <row r="1278" ht="15" hidden="1" customHeight="1"/>
    <row r="1279" ht="15" hidden="1" customHeight="1"/>
    <row r="1280" ht="15" hidden="1" customHeight="1"/>
    <row r="1281" ht="15" hidden="1" customHeight="1"/>
    <row r="1282" ht="15" hidden="1" customHeight="1"/>
    <row r="1283" ht="15" hidden="1" customHeight="1"/>
    <row r="1284" ht="15" hidden="1" customHeight="1"/>
    <row r="1285" ht="15" hidden="1" customHeight="1"/>
    <row r="1286" ht="15" hidden="1" customHeight="1"/>
    <row r="1287" ht="15" hidden="1" customHeight="1"/>
    <row r="1288" ht="15" hidden="1" customHeight="1"/>
    <row r="1289" ht="15" hidden="1" customHeight="1"/>
    <row r="1290" ht="15" hidden="1" customHeight="1"/>
    <row r="1291" ht="15" hidden="1" customHeight="1"/>
    <row r="1292" ht="15" hidden="1" customHeight="1"/>
    <row r="1293" ht="15" hidden="1" customHeight="1"/>
    <row r="1294" ht="15" hidden="1" customHeight="1"/>
    <row r="1295" ht="15" hidden="1" customHeight="1"/>
    <row r="1296" ht="15" hidden="1" customHeight="1"/>
    <row r="1297" ht="15" hidden="1" customHeight="1"/>
    <row r="1298" ht="15" hidden="1" customHeight="1"/>
    <row r="1299" ht="15" hidden="1" customHeight="1"/>
    <row r="1300" ht="15" hidden="1" customHeight="1"/>
    <row r="1301" ht="15" hidden="1" customHeight="1"/>
    <row r="1302" ht="15" hidden="1" customHeight="1"/>
    <row r="1303" ht="15" hidden="1" customHeight="1"/>
    <row r="1304" ht="15" hidden="1" customHeight="1"/>
    <row r="1305" ht="15" hidden="1" customHeight="1"/>
    <row r="1306" ht="15" hidden="1" customHeight="1"/>
    <row r="1307" ht="15" hidden="1" customHeight="1"/>
    <row r="1308" ht="15" hidden="1" customHeight="1"/>
    <row r="1309" ht="15" hidden="1" customHeight="1"/>
    <row r="1310" ht="15" hidden="1" customHeight="1"/>
    <row r="1311" ht="15" hidden="1" customHeight="1"/>
    <row r="1312" ht="15" hidden="1" customHeight="1"/>
    <row r="1313" ht="15" hidden="1" customHeight="1"/>
    <row r="1314" ht="15" hidden="1" customHeight="1"/>
    <row r="1315" ht="15" hidden="1" customHeight="1"/>
    <row r="1316" ht="15" hidden="1" customHeight="1"/>
    <row r="1317" ht="15" hidden="1" customHeight="1"/>
    <row r="1318" ht="15" hidden="1" customHeight="1"/>
    <row r="1319" ht="15" hidden="1" customHeight="1"/>
    <row r="1320" ht="15" hidden="1" customHeight="1"/>
    <row r="1321" ht="15" hidden="1" customHeight="1"/>
    <row r="1322" ht="15" hidden="1" customHeight="1"/>
    <row r="1323" ht="15" hidden="1" customHeight="1"/>
    <row r="1324" ht="15" hidden="1" customHeight="1"/>
    <row r="1325" ht="15" hidden="1" customHeight="1"/>
    <row r="1326" ht="15" hidden="1" customHeight="1"/>
    <row r="1327" ht="15" hidden="1" customHeight="1"/>
    <row r="1328" ht="15" hidden="1" customHeight="1"/>
    <row r="1329" ht="15" hidden="1" customHeight="1"/>
    <row r="1330" ht="15" hidden="1" customHeight="1"/>
    <row r="1331" ht="15" hidden="1" customHeight="1"/>
    <row r="1332" ht="15" hidden="1" customHeight="1"/>
    <row r="1333" ht="15" hidden="1" customHeight="1"/>
    <row r="1334" ht="15" hidden="1" customHeight="1"/>
    <row r="1335" ht="15" hidden="1" customHeight="1"/>
    <row r="1336" ht="15" hidden="1" customHeight="1"/>
    <row r="1337" ht="15" hidden="1" customHeight="1"/>
    <row r="1338" ht="15" hidden="1" customHeight="1"/>
    <row r="1339" ht="15" hidden="1" customHeight="1"/>
    <row r="1340" ht="15" hidden="1" customHeight="1"/>
    <row r="1341" ht="15" hidden="1" customHeight="1"/>
    <row r="1342" ht="15" hidden="1" customHeight="1"/>
    <row r="1343" ht="15" hidden="1" customHeight="1"/>
    <row r="1344" ht="15" hidden="1" customHeight="1"/>
    <row r="1345" ht="15" hidden="1" customHeight="1"/>
    <row r="1346" ht="15" hidden="1" customHeight="1"/>
    <row r="1347" ht="15" hidden="1" customHeight="1"/>
    <row r="1348" ht="15" hidden="1" customHeight="1"/>
    <row r="1349" ht="15" hidden="1" customHeight="1"/>
    <row r="1350" ht="15" hidden="1" customHeight="1"/>
    <row r="1351" ht="15" hidden="1" customHeight="1"/>
    <row r="1352" ht="15" hidden="1" customHeight="1"/>
    <row r="1353" ht="15" hidden="1" customHeight="1"/>
    <row r="1354" ht="15" hidden="1" customHeight="1"/>
    <row r="1355" ht="15" hidden="1" customHeight="1"/>
    <row r="1356" ht="15" hidden="1" customHeight="1"/>
    <row r="1357" ht="15" hidden="1" customHeight="1"/>
    <row r="1358" ht="15" hidden="1" customHeight="1"/>
    <row r="1359" ht="15" hidden="1" customHeight="1"/>
    <row r="1360" ht="15" hidden="1" customHeight="1"/>
    <row r="1361" ht="15" hidden="1" customHeight="1"/>
    <row r="1362" ht="15" hidden="1" customHeight="1"/>
    <row r="1363" ht="15" hidden="1" customHeight="1"/>
    <row r="1364" ht="15" hidden="1" customHeight="1"/>
    <row r="1365" ht="15" hidden="1" customHeight="1"/>
    <row r="1366" ht="15" hidden="1" customHeight="1"/>
    <row r="1367" ht="15" hidden="1" customHeight="1"/>
    <row r="1368" ht="15" hidden="1" customHeight="1"/>
    <row r="1369" ht="15" hidden="1" customHeight="1"/>
    <row r="1370" ht="15" hidden="1" customHeight="1"/>
    <row r="1371" ht="15" hidden="1" customHeight="1"/>
    <row r="1372" ht="15" hidden="1" customHeight="1"/>
    <row r="1373" ht="15" hidden="1" customHeight="1"/>
    <row r="1374" ht="15" hidden="1" customHeight="1"/>
    <row r="1375" ht="15" hidden="1" customHeight="1"/>
    <row r="1376" ht="15" hidden="1" customHeight="1"/>
    <row r="1377" ht="15" hidden="1" customHeight="1"/>
    <row r="1378" ht="15" hidden="1" customHeight="1"/>
    <row r="1379" ht="15" hidden="1" customHeight="1"/>
    <row r="1380" ht="15" hidden="1" customHeight="1"/>
    <row r="1381" ht="15" hidden="1" customHeight="1"/>
    <row r="1382" ht="15" hidden="1" customHeight="1"/>
    <row r="1383" ht="15" hidden="1" customHeight="1"/>
    <row r="1384" ht="15" hidden="1" customHeight="1"/>
    <row r="1385" ht="15" hidden="1" customHeight="1"/>
    <row r="1386" ht="15" hidden="1" customHeight="1"/>
    <row r="1387" ht="15" hidden="1" customHeight="1"/>
    <row r="1388" ht="15" hidden="1" customHeight="1"/>
    <row r="1389" ht="15" hidden="1" customHeight="1"/>
    <row r="1390" ht="15" hidden="1" customHeight="1"/>
    <row r="1391" ht="15" hidden="1" customHeight="1"/>
    <row r="1392" ht="15" hidden="1" customHeight="1"/>
    <row r="1393" ht="15" hidden="1" customHeight="1"/>
    <row r="1394" ht="15" hidden="1" customHeight="1"/>
    <row r="1395" ht="15" hidden="1" customHeight="1"/>
    <row r="1396" ht="15" hidden="1" customHeight="1"/>
    <row r="1397" ht="15" hidden="1" customHeight="1"/>
    <row r="1398" ht="15" hidden="1" customHeight="1"/>
    <row r="1399" ht="15" hidden="1" customHeight="1"/>
    <row r="1400" ht="15" hidden="1" customHeight="1"/>
    <row r="1401" ht="15" hidden="1" customHeight="1"/>
    <row r="1402" ht="15" hidden="1" customHeight="1"/>
    <row r="1403" ht="15" hidden="1" customHeight="1"/>
    <row r="1404" ht="15" hidden="1" customHeight="1"/>
    <row r="1405" ht="15" hidden="1" customHeight="1"/>
    <row r="1406" ht="15" hidden="1" customHeight="1"/>
    <row r="1407" ht="15" hidden="1" customHeight="1"/>
    <row r="1408" ht="15" hidden="1" customHeight="1"/>
    <row r="1409" ht="15" hidden="1" customHeight="1"/>
    <row r="1410" ht="15" hidden="1" customHeight="1"/>
    <row r="1411" ht="15" hidden="1" customHeight="1"/>
    <row r="1412" ht="15" hidden="1" customHeight="1"/>
    <row r="1413" ht="15" hidden="1" customHeight="1"/>
    <row r="1414" ht="15" hidden="1" customHeight="1"/>
    <row r="1415" ht="15" hidden="1" customHeight="1"/>
    <row r="1416" ht="15" hidden="1" customHeight="1"/>
    <row r="1417" ht="15" hidden="1" customHeight="1"/>
    <row r="1418" ht="15" hidden="1" customHeight="1"/>
    <row r="1419" ht="15" hidden="1" customHeight="1"/>
    <row r="1420" ht="15" hidden="1" customHeight="1"/>
    <row r="1421" ht="15" hidden="1" customHeight="1"/>
    <row r="1422" ht="15" hidden="1" customHeight="1"/>
    <row r="1423" ht="15" hidden="1" customHeight="1"/>
    <row r="1424" ht="15" hidden="1" customHeight="1"/>
    <row r="1425" ht="15" hidden="1" customHeight="1"/>
    <row r="1426" ht="15" hidden="1" customHeight="1"/>
    <row r="1427" ht="15" hidden="1" customHeight="1"/>
    <row r="1428" ht="15" hidden="1" customHeight="1"/>
    <row r="1429" ht="15" hidden="1" customHeight="1"/>
    <row r="1430" ht="15" hidden="1" customHeight="1"/>
    <row r="1431" ht="15" hidden="1" customHeight="1"/>
    <row r="1432" ht="15" hidden="1" customHeight="1"/>
    <row r="1433" ht="15" hidden="1" customHeight="1"/>
    <row r="1434" ht="15" hidden="1" customHeight="1"/>
    <row r="1435" ht="15" hidden="1" customHeight="1"/>
    <row r="1436" ht="15" hidden="1" customHeight="1"/>
    <row r="1437" ht="15" hidden="1" customHeight="1"/>
    <row r="1438" ht="15" hidden="1" customHeight="1"/>
    <row r="1439" ht="15" hidden="1" customHeight="1"/>
    <row r="1440" ht="15" hidden="1" customHeight="1"/>
    <row r="1441" ht="15" hidden="1" customHeight="1"/>
    <row r="1442" ht="15" hidden="1" customHeight="1"/>
    <row r="1443" ht="15" hidden="1" customHeight="1"/>
    <row r="1444" ht="15" hidden="1" customHeight="1"/>
    <row r="1445" ht="15" hidden="1" customHeight="1"/>
    <row r="1446" ht="15" hidden="1" customHeight="1"/>
    <row r="1447" ht="15" hidden="1" customHeight="1"/>
    <row r="1448" ht="15" hidden="1" customHeight="1"/>
    <row r="1449" ht="15" hidden="1" customHeight="1"/>
    <row r="1450" ht="15" hidden="1" customHeight="1"/>
    <row r="1451" ht="15" hidden="1" customHeight="1"/>
    <row r="1452" ht="15" hidden="1" customHeight="1"/>
    <row r="1453" ht="15" hidden="1" customHeight="1"/>
    <row r="1454" ht="15" hidden="1" customHeight="1"/>
    <row r="1455" ht="15" hidden="1" customHeight="1"/>
    <row r="1456" ht="15" hidden="1" customHeight="1"/>
    <row r="1457" ht="15" hidden="1" customHeight="1"/>
    <row r="1458" ht="15" hidden="1" customHeight="1"/>
    <row r="1459" ht="15" hidden="1" customHeight="1"/>
    <row r="1460" ht="15" hidden="1" customHeight="1"/>
    <row r="1461" ht="15" hidden="1" customHeight="1"/>
    <row r="1462" ht="15" hidden="1" customHeight="1"/>
    <row r="1463" ht="15" hidden="1" customHeight="1"/>
    <row r="1464" ht="15" hidden="1" customHeight="1"/>
    <row r="1465" ht="15" hidden="1" customHeight="1"/>
    <row r="1466" ht="15" hidden="1" customHeight="1"/>
    <row r="1467" ht="15" hidden="1" customHeight="1"/>
    <row r="1468" ht="15" hidden="1" customHeight="1"/>
    <row r="1469" ht="15" hidden="1" customHeight="1"/>
    <row r="1470" ht="15" hidden="1" customHeight="1"/>
    <row r="1471" ht="15" hidden="1" customHeight="1"/>
    <row r="1472" ht="15" hidden="1" customHeight="1"/>
    <row r="1473" ht="15" hidden="1" customHeight="1"/>
    <row r="1474" ht="15" hidden="1" customHeight="1"/>
    <row r="1475" ht="15" hidden="1" customHeight="1"/>
    <row r="1476" ht="15" hidden="1" customHeight="1"/>
    <row r="1477" ht="15" hidden="1" customHeight="1"/>
    <row r="1478" ht="15" hidden="1" customHeight="1"/>
    <row r="1479" ht="15" hidden="1" customHeight="1"/>
    <row r="1480" ht="15" hidden="1" customHeight="1"/>
    <row r="1481" ht="15" hidden="1" customHeight="1"/>
    <row r="1482" ht="15" hidden="1" customHeight="1"/>
    <row r="1483" ht="15" hidden="1" customHeight="1"/>
    <row r="1484" ht="15" hidden="1" customHeight="1"/>
    <row r="1485" ht="15" hidden="1" customHeight="1"/>
    <row r="1486" ht="15" hidden="1" customHeight="1"/>
    <row r="1487" ht="15" hidden="1" customHeight="1"/>
    <row r="1488" ht="15" hidden="1" customHeight="1"/>
    <row r="1489" ht="15" hidden="1" customHeight="1"/>
    <row r="1490" ht="15" hidden="1" customHeight="1"/>
    <row r="1491" ht="15" hidden="1" customHeight="1"/>
    <row r="1492" ht="15" hidden="1" customHeight="1"/>
    <row r="1493" ht="15" hidden="1" customHeight="1"/>
    <row r="1494" ht="15" hidden="1" customHeight="1"/>
    <row r="1495" ht="15" hidden="1" customHeight="1"/>
    <row r="1496" ht="15" hidden="1" customHeight="1"/>
    <row r="1497" ht="15" hidden="1" customHeight="1"/>
    <row r="1498" ht="15" hidden="1" customHeight="1"/>
    <row r="1499" ht="15" hidden="1" customHeight="1"/>
    <row r="1500" ht="15" hidden="1" customHeight="1"/>
    <row r="1501" ht="15" hidden="1" customHeight="1"/>
    <row r="1502" ht="15" hidden="1" customHeight="1"/>
    <row r="1503" ht="15" hidden="1" customHeight="1"/>
    <row r="1504" ht="15" hidden="1" customHeight="1"/>
    <row r="1505" ht="15" hidden="1" customHeight="1"/>
    <row r="1506" ht="15" hidden="1" customHeight="1"/>
    <row r="1507" ht="15" hidden="1" customHeight="1"/>
    <row r="1508" ht="15" hidden="1" customHeight="1"/>
    <row r="1509" ht="15" hidden="1" customHeight="1"/>
    <row r="1510" ht="15" hidden="1" customHeight="1"/>
    <row r="1511" ht="15" hidden="1" customHeight="1"/>
    <row r="1512" ht="15" hidden="1" customHeight="1"/>
    <row r="1513" ht="15" hidden="1" customHeight="1"/>
    <row r="1514" ht="15" hidden="1" customHeight="1"/>
    <row r="1515" ht="15" hidden="1" customHeight="1"/>
    <row r="1516" ht="15" hidden="1" customHeight="1"/>
    <row r="1517" ht="15" hidden="1" customHeight="1"/>
    <row r="1518" ht="15" hidden="1" customHeight="1"/>
    <row r="1519" ht="15" hidden="1" customHeight="1"/>
    <row r="1520" ht="15" hidden="1" customHeight="1"/>
    <row r="1521" ht="15" hidden="1" customHeight="1"/>
    <row r="1522" ht="15" hidden="1" customHeight="1"/>
    <row r="1523" ht="15" hidden="1" customHeight="1"/>
    <row r="1524" ht="15" hidden="1" customHeight="1"/>
    <row r="1525" ht="15" hidden="1" customHeight="1"/>
    <row r="1526" ht="15" hidden="1" customHeight="1"/>
    <row r="1527" ht="15" hidden="1" customHeight="1"/>
    <row r="1528" ht="15" hidden="1" customHeight="1"/>
    <row r="1529" ht="15" hidden="1" customHeight="1"/>
    <row r="1530" ht="15" hidden="1" customHeight="1"/>
    <row r="1531" ht="15" hidden="1" customHeight="1"/>
    <row r="1532" ht="15" hidden="1" customHeight="1"/>
    <row r="1533" ht="15" hidden="1" customHeight="1"/>
    <row r="1534" ht="15" hidden="1" customHeight="1"/>
    <row r="1535" ht="15" hidden="1" customHeight="1"/>
    <row r="1536" ht="15" hidden="1" customHeight="1"/>
    <row r="1537" ht="15" hidden="1" customHeight="1"/>
    <row r="1538" ht="15" hidden="1" customHeight="1"/>
    <row r="1539" ht="15" hidden="1" customHeight="1"/>
    <row r="1540" ht="15" hidden="1" customHeight="1"/>
    <row r="1541" ht="15" hidden="1" customHeight="1"/>
    <row r="1542" ht="15" hidden="1" customHeight="1"/>
    <row r="1543" ht="15" hidden="1" customHeight="1"/>
    <row r="1544" ht="15" hidden="1" customHeight="1"/>
    <row r="1545" ht="15" hidden="1" customHeight="1"/>
    <row r="1546" ht="15" hidden="1" customHeight="1"/>
    <row r="1547" ht="15" hidden="1" customHeight="1"/>
    <row r="1548" ht="15" hidden="1" customHeight="1"/>
    <row r="1549" ht="15" hidden="1" customHeight="1"/>
    <row r="1550" ht="15" hidden="1" customHeight="1"/>
    <row r="1551" ht="15" hidden="1" customHeight="1"/>
    <row r="1552" ht="15" hidden="1" customHeight="1"/>
    <row r="1553" ht="15" hidden="1" customHeight="1"/>
    <row r="1554" ht="15" hidden="1" customHeight="1"/>
    <row r="1555" ht="15" hidden="1" customHeight="1"/>
    <row r="1556" ht="15" hidden="1" customHeight="1"/>
    <row r="1557" ht="15" hidden="1" customHeight="1"/>
    <row r="1558" ht="15" hidden="1" customHeight="1"/>
    <row r="1559" ht="15" hidden="1" customHeight="1"/>
    <row r="1560" ht="15" hidden="1" customHeight="1"/>
    <row r="1561" ht="15" hidden="1" customHeight="1"/>
    <row r="1562" ht="15" hidden="1" customHeight="1"/>
    <row r="1563" ht="15" hidden="1" customHeight="1"/>
    <row r="1564" ht="15" hidden="1" customHeight="1"/>
    <row r="1565" ht="15" hidden="1" customHeight="1"/>
    <row r="1566" ht="15" hidden="1" customHeight="1"/>
    <row r="1567" ht="15" hidden="1" customHeight="1"/>
    <row r="1568" ht="15" hidden="1" customHeight="1"/>
    <row r="1569" ht="15" hidden="1" customHeight="1"/>
    <row r="1570" ht="15" hidden="1" customHeight="1"/>
    <row r="1571" ht="15" hidden="1" customHeight="1"/>
    <row r="1572" ht="15" hidden="1" customHeight="1"/>
    <row r="1573" ht="15" hidden="1" customHeight="1"/>
    <row r="1574" ht="15" hidden="1" customHeight="1"/>
    <row r="1575" ht="15" hidden="1" customHeight="1"/>
    <row r="1576" ht="15" hidden="1" customHeight="1"/>
    <row r="1577" ht="15" hidden="1" customHeight="1"/>
    <row r="1578" ht="15" hidden="1" customHeight="1"/>
    <row r="1579" ht="15" hidden="1" customHeight="1"/>
    <row r="1580" ht="15" hidden="1" customHeight="1"/>
    <row r="1581" ht="15" hidden="1" customHeight="1"/>
    <row r="1582" ht="15" hidden="1" customHeight="1"/>
    <row r="1583" ht="15" hidden="1" customHeight="1"/>
    <row r="1584" ht="15" hidden="1" customHeight="1"/>
    <row r="1585" ht="15" hidden="1" customHeight="1"/>
    <row r="1586" ht="15" hidden="1" customHeight="1"/>
    <row r="1587" ht="15" hidden="1" customHeight="1"/>
    <row r="1588" ht="15" hidden="1" customHeight="1"/>
    <row r="1589" ht="15" hidden="1" customHeight="1"/>
    <row r="1590" ht="15" hidden="1" customHeight="1"/>
    <row r="1591" ht="15" hidden="1" customHeight="1"/>
    <row r="1592" ht="15" hidden="1" customHeight="1"/>
    <row r="1593" ht="15" hidden="1" customHeight="1"/>
    <row r="1594" ht="15" hidden="1" customHeight="1"/>
    <row r="1595" ht="15" hidden="1" customHeight="1"/>
    <row r="1596" ht="15" hidden="1" customHeight="1"/>
    <row r="1597" ht="15" hidden="1" customHeight="1"/>
    <row r="1598" ht="15" hidden="1" customHeight="1"/>
    <row r="1599" ht="15" hidden="1" customHeight="1"/>
    <row r="1600" ht="15" hidden="1" customHeight="1"/>
    <row r="1601" ht="15" hidden="1" customHeight="1"/>
    <row r="1602" ht="15" hidden="1" customHeight="1"/>
    <row r="1603" ht="15" hidden="1" customHeight="1"/>
    <row r="1604" ht="15" hidden="1" customHeight="1"/>
    <row r="1605" ht="15" hidden="1" customHeight="1"/>
    <row r="1606" ht="15" hidden="1" customHeight="1"/>
    <row r="1607" ht="15" hidden="1" customHeight="1"/>
    <row r="1608" ht="15" hidden="1" customHeight="1"/>
    <row r="1609" ht="15" hidden="1" customHeight="1"/>
    <row r="1610" ht="15" hidden="1" customHeight="1"/>
    <row r="1611" ht="15" hidden="1" customHeight="1"/>
    <row r="1612" ht="15" hidden="1" customHeight="1"/>
    <row r="1613" ht="15" hidden="1" customHeight="1"/>
    <row r="1614" ht="15" hidden="1" customHeight="1"/>
    <row r="1615" ht="15" hidden="1" customHeight="1"/>
    <row r="1616" ht="15" hidden="1" customHeight="1"/>
    <row r="1617" ht="15" hidden="1" customHeight="1"/>
    <row r="1618" ht="15" hidden="1" customHeight="1"/>
    <row r="1619" ht="15" hidden="1" customHeight="1"/>
    <row r="1620" ht="15" hidden="1" customHeight="1"/>
    <row r="1621" ht="15" hidden="1" customHeight="1"/>
    <row r="1622" ht="15" hidden="1" customHeight="1"/>
    <row r="1623" ht="15" hidden="1" customHeight="1"/>
    <row r="1624" ht="15" hidden="1" customHeight="1"/>
    <row r="1625" ht="15" hidden="1" customHeight="1"/>
    <row r="1626" ht="15" hidden="1" customHeight="1"/>
    <row r="1627" ht="15" hidden="1" customHeight="1"/>
    <row r="1628" ht="15" hidden="1" customHeight="1"/>
    <row r="1629" ht="15" hidden="1" customHeight="1"/>
    <row r="1630" ht="15" hidden="1" customHeight="1"/>
    <row r="1631" ht="15" hidden="1" customHeight="1"/>
    <row r="1632" ht="15" hidden="1" customHeight="1"/>
    <row r="1633" ht="15" hidden="1" customHeight="1"/>
    <row r="1634" ht="15" hidden="1" customHeight="1"/>
    <row r="1635" ht="15" hidden="1" customHeight="1"/>
    <row r="1636" ht="15" hidden="1" customHeight="1"/>
    <row r="1637" ht="15" hidden="1" customHeight="1"/>
    <row r="1638" ht="15" hidden="1" customHeight="1"/>
    <row r="1639" ht="15" hidden="1" customHeight="1"/>
    <row r="1640" ht="15" hidden="1" customHeight="1"/>
    <row r="1641" ht="15" hidden="1" customHeight="1"/>
    <row r="1642" ht="15" hidden="1" customHeight="1"/>
    <row r="1643" ht="15" hidden="1" customHeight="1"/>
    <row r="1644" ht="15" hidden="1" customHeight="1"/>
    <row r="1645" ht="15" hidden="1" customHeight="1"/>
    <row r="1646" ht="15" hidden="1" customHeight="1"/>
    <row r="1647" ht="15" hidden="1" customHeight="1"/>
    <row r="1648" ht="15" hidden="1" customHeight="1"/>
    <row r="1649" ht="15" hidden="1" customHeight="1"/>
    <row r="1650" ht="15" hidden="1" customHeight="1"/>
    <row r="1651" ht="15" hidden="1" customHeight="1"/>
    <row r="1652" ht="15" hidden="1" customHeight="1"/>
    <row r="1653" ht="15" hidden="1" customHeight="1"/>
    <row r="1654" ht="15" hidden="1" customHeight="1"/>
    <row r="1655" ht="15" hidden="1" customHeight="1"/>
    <row r="1656" ht="15" hidden="1" customHeight="1"/>
    <row r="1657" ht="15" hidden="1" customHeight="1"/>
    <row r="1658" ht="15" hidden="1" customHeight="1"/>
    <row r="1659" ht="15" hidden="1" customHeight="1"/>
    <row r="1660" ht="15" hidden="1" customHeight="1"/>
    <row r="1661" ht="15" hidden="1" customHeight="1"/>
    <row r="1662" ht="15" hidden="1" customHeight="1"/>
    <row r="1663" ht="15" hidden="1" customHeight="1"/>
    <row r="1664" ht="15" hidden="1" customHeight="1"/>
    <row r="1665" ht="15" hidden="1" customHeight="1"/>
    <row r="1666" ht="15" hidden="1" customHeight="1"/>
    <row r="1667" ht="15" hidden="1" customHeight="1"/>
    <row r="1668" ht="15" hidden="1" customHeight="1"/>
    <row r="1669" ht="15" hidden="1" customHeight="1"/>
    <row r="1670" ht="15" hidden="1" customHeight="1"/>
    <row r="1671" ht="15" hidden="1" customHeight="1"/>
    <row r="1672" ht="15" hidden="1" customHeight="1"/>
    <row r="1673" ht="15" hidden="1" customHeight="1"/>
    <row r="1674" ht="15" hidden="1" customHeight="1"/>
    <row r="1675" ht="15" hidden="1" customHeight="1"/>
    <row r="1676" ht="15" hidden="1" customHeight="1"/>
    <row r="1677" ht="15" hidden="1" customHeight="1"/>
    <row r="1678" ht="15" hidden="1" customHeight="1"/>
    <row r="1679" ht="15" hidden="1" customHeight="1"/>
    <row r="1680" ht="15" hidden="1" customHeight="1"/>
    <row r="1681" ht="15" hidden="1" customHeight="1"/>
    <row r="1682" ht="15" hidden="1" customHeight="1"/>
    <row r="1683" ht="15" hidden="1" customHeight="1"/>
    <row r="1684" ht="15" hidden="1" customHeight="1"/>
    <row r="1685" ht="15" hidden="1" customHeight="1"/>
    <row r="1686" ht="15" hidden="1" customHeight="1"/>
    <row r="1687" ht="15" hidden="1" customHeight="1"/>
    <row r="1688" ht="15" hidden="1" customHeight="1"/>
    <row r="1689" ht="15" hidden="1" customHeight="1"/>
    <row r="1690" ht="15" hidden="1" customHeight="1"/>
    <row r="1691" ht="15" hidden="1" customHeight="1"/>
    <row r="1692" ht="15" hidden="1" customHeight="1"/>
    <row r="1693" ht="15" hidden="1" customHeight="1"/>
    <row r="1694" ht="15" hidden="1" customHeight="1"/>
    <row r="1695" ht="15" hidden="1" customHeight="1"/>
    <row r="1696" ht="15" hidden="1" customHeight="1"/>
    <row r="1697" ht="15" hidden="1" customHeight="1"/>
    <row r="1698" ht="15" hidden="1" customHeight="1"/>
    <row r="1699" ht="15" hidden="1" customHeight="1"/>
    <row r="1700" ht="15" hidden="1" customHeight="1"/>
    <row r="1701" ht="15" hidden="1" customHeight="1"/>
    <row r="1702" ht="15" hidden="1" customHeight="1"/>
    <row r="1703" ht="15" hidden="1" customHeight="1"/>
    <row r="1704" ht="15" hidden="1" customHeight="1"/>
    <row r="1705" ht="15" hidden="1" customHeight="1"/>
    <row r="1706" ht="15" hidden="1" customHeight="1"/>
    <row r="1707" ht="15" hidden="1" customHeight="1"/>
    <row r="1708" ht="15" hidden="1" customHeight="1"/>
    <row r="1709" ht="15" hidden="1" customHeight="1"/>
    <row r="1710" ht="15" hidden="1" customHeight="1"/>
    <row r="1711" ht="15" hidden="1" customHeight="1"/>
    <row r="1712" ht="15" hidden="1" customHeight="1"/>
    <row r="1713" ht="15" hidden="1" customHeight="1"/>
    <row r="1714" ht="15" hidden="1" customHeight="1"/>
    <row r="1715" ht="15" hidden="1" customHeight="1"/>
    <row r="1716" ht="15" hidden="1" customHeight="1"/>
    <row r="1717" ht="15" hidden="1" customHeight="1"/>
    <row r="1718" ht="15" hidden="1" customHeight="1"/>
    <row r="1719" ht="15" hidden="1" customHeight="1"/>
    <row r="1720" ht="15" hidden="1" customHeight="1"/>
    <row r="1721" ht="15" hidden="1" customHeight="1"/>
    <row r="1722" ht="15" hidden="1" customHeight="1"/>
    <row r="1723" ht="15" hidden="1" customHeight="1"/>
    <row r="1724" ht="15" hidden="1" customHeight="1"/>
    <row r="1725" ht="15" hidden="1" customHeight="1"/>
    <row r="1726" ht="15" hidden="1" customHeight="1"/>
    <row r="1727" ht="15" hidden="1" customHeight="1"/>
    <row r="1728" ht="15" hidden="1" customHeight="1"/>
    <row r="1729" ht="15" hidden="1" customHeight="1"/>
    <row r="1730" ht="15" hidden="1" customHeight="1"/>
    <row r="1731" ht="15" hidden="1" customHeight="1"/>
    <row r="1732" ht="15" hidden="1" customHeight="1"/>
    <row r="1733" ht="15" hidden="1" customHeight="1"/>
    <row r="1734" ht="15" hidden="1" customHeight="1"/>
    <row r="1735" ht="15" hidden="1" customHeight="1"/>
    <row r="1736" ht="15" hidden="1" customHeight="1"/>
    <row r="1737" ht="15" hidden="1" customHeight="1"/>
    <row r="1738" ht="15" hidden="1" customHeight="1"/>
    <row r="1739" ht="15" hidden="1" customHeight="1"/>
    <row r="1740" ht="15" hidden="1" customHeight="1"/>
    <row r="1741" ht="15" hidden="1" customHeight="1"/>
    <row r="1742" ht="15" hidden="1" customHeight="1"/>
    <row r="1743" ht="15" hidden="1" customHeight="1"/>
    <row r="1744" ht="15" hidden="1" customHeight="1"/>
    <row r="1745" ht="15" hidden="1" customHeight="1"/>
    <row r="1746" ht="15" hidden="1" customHeight="1"/>
    <row r="1747" ht="15" hidden="1" customHeight="1"/>
    <row r="1748" ht="15" hidden="1" customHeight="1"/>
    <row r="1749" ht="15" hidden="1" customHeight="1"/>
    <row r="1750" ht="15" hidden="1" customHeight="1"/>
    <row r="1751" ht="15" hidden="1" customHeight="1"/>
    <row r="1752" ht="15" hidden="1" customHeight="1"/>
    <row r="1753" ht="15" hidden="1" customHeight="1"/>
    <row r="1754" ht="15" hidden="1" customHeight="1"/>
    <row r="1755" ht="15" hidden="1" customHeight="1"/>
    <row r="1756" ht="15" hidden="1" customHeight="1"/>
    <row r="1757" ht="15" hidden="1" customHeight="1"/>
    <row r="1758" ht="15" hidden="1" customHeight="1"/>
    <row r="1759" ht="15" hidden="1" customHeight="1"/>
    <row r="1760" ht="15" hidden="1" customHeight="1"/>
    <row r="1761" ht="15" hidden="1" customHeight="1"/>
    <row r="1762" ht="15" hidden="1" customHeight="1"/>
    <row r="1763" ht="15" hidden="1" customHeight="1"/>
    <row r="1764" ht="15" hidden="1" customHeight="1"/>
    <row r="1765" ht="15" hidden="1" customHeight="1"/>
    <row r="1766" ht="15" hidden="1" customHeight="1"/>
    <row r="1767" ht="15" hidden="1" customHeight="1"/>
    <row r="1768" ht="15" hidden="1" customHeight="1"/>
    <row r="1769" ht="15" hidden="1" customHeight="1"/>
    <row r="1770" ht="15" hidden="1" customHeight="1"/>
    <row r="1771" ht="15" hidden="1" customHeight="1"/>
    <row r="1772" ht="15" hidden="1" customHeight="1"/>
    <row r="1773" ht="15" hidden="1" customHeight="1"/>
    <row r="1774" ht="15" hidden="1" customHeight="1"/>
    <row r="1775" ht="15" hidden="1" customHeight="1"/>
    <row r="1776" ht="15" hidden="1" customHeight="1"/>
    <row r="1777" ht="15" hidden="1" customHeight="1"/>
    <row r="1778" ht="15" hidden="1" customHeight="1"/>
    <row r="1779" ht="15" hidden="1" customHeight="1"/>
    <row r="1780" ht="15" hidden="1" customHeight="1"/>
    <row r="1781" ht="15" hidden="1" customHeight="1"/>
    <row r="1782" ht="15" hidden="1" customHeight="1"/>
    <row r="1783" ht="15" hidden="1" customHeight="1"/>
    <row r="1784" ht="15" hidden="1" customHeight="1"/>
    <row r="1785" ht="15" hidden="1" customHeight="1"/>
    <row r="1786" ht="15" hidden="1" customHeight="1"/>
    <row r="1787" ht="15" hidden="1" customHeight="1"/>
    <row r="1788" ht="15" hidden="1" customHeight="1"/>
    <row r="1789" ht="15" hidden="1" customHeight="1"/>
    <row r="1790" ht="15" hidden="1" customHeight="1"/>
    <row r="1791" ht="15" hidden="1" customHeight="1"/>
    <row r="1792" ht="15" hidden="1" customHeight="1"/>
    <row r="1793" ht="15" hidden="1" customHeight="1"/>
    <row r="1794" ht="15" hidden="1" customHeight="1"/>
    <row r="1795" ht="15" hidden="1" customHeight="1"/>
    <row r="1796" ht="15" hidden="1" customHeight="1"/>
    <row r="1797" ht="15" hidden="1" customHeight="1"/>
    <row r="1798" ht="15" hidden="1" customHeight="1"/>
    <row r="1799" ht="15" hidden="1" customHeight="1"/>
    <row r="1800" ht="15" hidden="1" customHeight="1"/>
    <row r="1801" ht="15" hidden="1" customHeight="1"/>
    <row r="1802" ht="15" hidden="1" customHeight="1"/>
    <row r="1803" ht="15" hidden="1" customHeight="1"/>
    <row r="1804" ht="15" hidden="1" customHeight="1"/>
    <row r="1805" ht="15" hidden="1" customHeight="1"/>
    <row r="1806" ht="15" hidden="1" customHeight="1"/>
    <row r="1807" ht="15" hidden="1" customHeight="1"/>
    <row r="1808" ht="15" hidden="1" customHeight="1"/>
    <row r="1809" ht="15" hidden="1" customHeight="1"/>
    <row r="1810" ht="15" hidden="1" customHeight="1"/>
    <row r="1811" ht="15" hidden="1" customHeight="1"/>
    <row r="1812" ht="15" hidden="1" customHeight="1"/>
    <row r="1813" ht="15" hidden="1" customHeight="1"/>
    <row r="1814" ht="15" hidden="1" customHeight="1"/>
    <row r="1815" ht="15" hidden="1" customHeight="1"/>
    <row r="1816" ht="15" hidden="1" customHeight="1"/>
    <row r="1817" ht="15" hidden="1" customHeight="1"/>
    <row r="1818" ht="15" hidden="1" customHeight="1"/>
    <row r="1819" ht="15" hidden="1" customHeight="1"/>
    <row r="1820" ht="15" hidden="1" customHeight="1"/>
    <row r="1821" ht="15" hidden="1" customHeight="1"/>
    <row r="1822" ht="15" hidden="1" customHeight="1"/>
    <row r="1823" ht="15" hidden="1" customHeight="1"/>
    <row r="1824" ht="15" hidden="1" customHeight="1"/>
    <row r="1825" ht="15" hidden="1" customHeight="1"/>
    <row r="1826" ht="15" hidden="1" customHeight="1"/>
    <row r="1827" ht="15" hidden="1" customHeight="1"/>
    <row r="1828" ht="15" hidden="1" customHeight="1"/>
    <row r="1829" ht="15" hidden="1" customHeight="1"/>
    <row r="1830" ht="15" hidden="1" customHeight="1"/>
    <row r="1831" ht="15" hidden="1" customHeight="1"/>
    <row r="1832" ht="15" hidden="1" customHeight="1"/>
    <row r="1833" ht="15" hidden="1" customHeight="1"/>
    <row r="1834" ht="15" hidden="1" customHeight="1"/>
    <row r="1835" ht="15" hidden="1" customHeight="1"/>
    <row r="1836" ht="15" hidden="1" customHeight="1"/>
    <row r="1837" ht="15" hidden="1" customHeight="1"/>
    <row r="1838" ht="15" hidden="1" customHeight="1"/>
    <row r="1839" ht="15" hidden="1" customHeight="1"/>
    <row r="1840" ht="15" hidden="1" customHeight="1"/>
    <row r="1841" ht="15" hidden="1" customHeight="1"/>
    <row r="1842" ht="15" hidden="1" customHeight="1"/>
    <row r="1843" ht="15" hidden="1" customHeight="1"/>
    <row r="1844" ht="15" hidden="1" customHeight="1"/>
    <row r="1845" ht="15" hidden="1" customHeight="1"/>
    <row r="1846" ht="15" hidden="1" customHeight="1"/>
    <row r="1847" ht="15" hidden="1" customHeight="1"/>
    <row r="1848" ht="15" hidden="1" customHeight="1"/>
    <row r="1849" ht="15" hidden="1" customHeight="1"/>
    <row r="1850" ht="15" hidden="1" customHeight="1"/>
    <row r="1851" ht="15" hidden="1" customHeight="1"/>
    <row r="1852" ht="15" hidden="1" customHeight="1"/>
    <row r="1853" ht="15" hidden="1" customHeight="1"/>
    <row r="1854" ht="15" hidden="1" customHeight="1"/>
    <row r="1855" ht="15" hidden="1" customHeight="1"/>
    <row r="1856" ht="15" hidden="1" customHeight="1"/>
    <row r="1857" ht="15" hidden="1" customHeight="1"/>
    <row r="1858" ht="15" hidden="1" customHeight="1"/>
    <row r="1859" ht="15" hidden="1" customHeight="1"/>
    <row r="1860" ht="15" hidden="1" customHeight="1"/>
    <row r="1861" ht="15" hidden="1" customHeight="1"/>
    <row r="1862" ht="15" hidden="1" customHeight="1"/>
    <row r="1863" ht="15" hidden="1" customHeight="1"/>
    <row r="1864" ht="15" hidden="1" customHeight="1"/>
    <row r="1865" ht="15" hidden="1" customHeight="1"/>
    <row r="1866" ht="15" hidden="1" customHeight="1"/>
    <row r="1867" ht="15" hidden="1" customHeight="1"/>
    <row r="1868" ht="15" hidden="1" customHeight="1"/>
    <row r="1869" ht="15" hidden="1" customHeight="1"/>
    <row r="1870" ht="15" hidden="1" customHeight="1"/>
    <row r="1871" ht="15" hidden="1" customHeight="1"/>
    <row r="1872" ht="15" hidden="1" customHeight="1"/>
    <row r="1873" ht="15" hidden="1" customHeight="1"/>
    <row r="1874" ht="15" hidden="1" customHeight="1"/>
    <row r="1875" ht="15" hidden="1" customHeight="1"/>
    <row r="1876" ht="15" hidden="1" customHeight="1"/>
    <row r="1877" ht="15" hidden="1" customHeight="1"/>
    <row r="1878" ht="15" hidden="1" customHeight="1"/>
    <row r="1879" ht="15" hidden="1" customHeight="1"/>
    <row r="1880" ht="15" hidden="1" customHeight="1"/>
    <row r="1881" ht="15" hidden="1" customHeight="1"/>
    <row r="1882" ht="15" hidden="1" customHeight="1"/>
    <row r="1883" ht="15" hidden="1" customHeight="1"/>
    <row r="1884" ht="15" hidden="1" customHeight="1"/>
    <row r="1885" ht="15" hidden="1" customHeight="1"/>
    <row r="1886" ht="15" hidden="1" customHeight="1"/>
    <row r="1887" ht="15" hidden="1" customHeight="1"/>
    <row r="1888" ht="15" hidden="1" customHeight="1"/>
    <row r="1889" ht="15" hidden="1" customHeight="1"/>
    <row r="1890" ht="15" hidden="1" customHeight="1"/>
    <row r="1891" ht="15" hidden="1" customHeight="1"/>
    <row r="1892" ht="15" hidden="1" customHeight="1"/>
    <row r="1893" ht="15" hidden="1" customHeight="1"/>
    <row r="1894" ht="15" hidden="1" customHeight="1"/>
    <row r="1895" ht="15" hidden="1" customHeight="1"/>
    <row r="1896" ht="15" hidden="1" customHeight="1"/>
    <row r="1897" ht="15" hidden="1" customHeight="1"/>
    <row r="1898" ht="15" hidden="1" customHeight="1"/>
    <row r="1899" ht="15" hidden="1" customHeight="1"/>
    <row r="1900" ht="15" hidden="1" customHeight="1"/>
    <row r="1901" ht="15" hidden="1" customHeight="1"/>
    <row r="1902" ht="15" hidden="1" customHeight="1"/>
    <row r="1903" ht="15" hidden="1" customHeight="1"/>
    <row r="1904" ht="15" hidden="1" customHeight="1"/>
    <row r="1905" ht="15" hidden="1" customHeight="1"/>
    <row r="1906" ht="15" hidden="1" customHeight="1"/>
    <row r="1907" ht="15" hidden="1" customHeight="1"/>
    <row r="1908" ht="15" hidden="1" customHeight="1"/>
    <row r="1909" ht="15" hidden="1" customHeight="1"/>
    <row r="1910" ht="15" hidden="1" customHeight="1"/>
    <row r="1911" ht="15" hidden="1" customHeight="1"/>
    <row r="1912" ht="15" hidden="1" customHeight="1"/>
    <row r="1913" ht="15" hidden="1" customHeight="1"/>
    <row r="1914" ht="15" hidden="1" customHeight="1"/>
    <row r="1915" ht="15" hidden="1" customHeight="1"/>
    <row r="1916" ht="15" hidden="1" customHeight="1"/>
    <row r="1917" ht="15" hidden="1" customHeight="1"/>
    <row r="1918" ht="15" hidden="1" customHeight="1"/>
    <row r="1919" ht="15" hidden="1" customHeight="1"/>
    <row r="1920" ht="15" hidden="1" customHeight="1"/>
    <row r="1921" ht="15" hidden="1" customHeight="1"/>
    <row r="1922" ht="15" hidden="1" customHeight="1"/>
    <row r="1923" ht="15" hidden="1" customHeight="1"/>
    <row r="1924" ht="15" hidden="1" customHeight="1"/>
    <row r="1925" ht="15" hidden="1" customHeight="1"/>
    <row r="1926" ht="15" hidden="1" customHeight="1"/>
    <row r="1927" ht="15" hidden="1" customHeight="1"/>
    <row r="1928" ht="15" hidden="1" customHeight="1"/>
    <row r="1929" ht="15" hidden="1" customHeight="1"/>
    <row r="1930" ht="15" hidden="1" customHeight="1"/>
    <row r="1931" ht="15" hidden="1" customHeight="1"/>
    <row r="1932" ht="15" hidden="1" customHeight="1"/>
    <row r="1933" ht="15" hidden="1" customHeight="1"/>
    <row r="1934" ht="15" hidden="1" customHeight="1"/>
    <row r="1935" ht="15" hidden="1" customHeight="1"/>
    <row r="1936" ht="15" hidden="1" customHeight="1"/>
    <row r="1937" ht="15" hidden="1" customHeight="1"/>
    <row r="1938" ht="15" hidden="1" customHeight="1"/>
    <row r="1939" ht="15" hidden="1" customHeight="1"/>
    <row r="1940" ht="15" hidden="1" customHeight="1"/>
    <row r="1941" ht="15" hidden="1" customHeight="1"/>
    <row r="1942" ht="15" hidden="1" customHeight="1"/>
    <row r="1943" ht="15" hidden="1" customHeight="1"/>
    <row r="1944" ht="15" hidden="1" customHeight="1"/>
    <row r="1945" ht="15" hidden="1" customHeight="1"/>
    <row r="1946" ht="15" hidden="1" customHeight="1"/>
    <row r="1947" ht="15" hidden="1" customHeight="1"/>
    <row r="1948" ht="15" hidden="1" customHeight="1"/>
    <row r="1949" ht="15" hidden="1" customHeight="1"/>
    <row r="1950" ht="15" hidden="1" customHeight="1"/>
    <row r="1951" ht="15" hidden="1" customHeight="1"/>
    <row r="1952" ht="15" hidden="1" customHeight="1"/>
    <row r="1953" ht="15" hidden="1" customHeight="1"/>
    <row r="1954" ht="15" hidden="1" customHeight="1"/>
    <row r="1955" ht="15" hidden="1" customHeight="1"/>
    <row r="1956" ht="15" hidden="1" customHeight="1"/>
    <row r="1957" ht="15" hidden="1" customHeight="1"/>
    <row r="1958" ht="15" hidden="1" customHeight="1"/>
    <row r="1959" ht="15" hidden="1" customHeight="1"/>
    <row r="1960" ht="15" hidden="1" customHeight="1"/>
    <row r="1961" ht="15" hidden="1" customHeight="1"/>
    <row r="1962" ht="15" hidden="1" customHeight="1"/>
    <row r="1963" ht="15" hidden="1" customHeight="1"/>
    <row r="1964" ht="15" hidden="1" customHeight="1"/>
    <row r="1965" ht="15" hidden="1" customHeight="1"/>
    <row r="1966" ht="15" hidden="1" customHeight="1"/>
    <row r="1967" ht="15" hidden="1" customHeight="1"/>
    <row r="1968" ht="15" hidden="1" customHeight="1"/>
    <row r="1969" ht="15" hidden="1" customHeight="1"/>
    <row r="1970" ht="15" hidden="1" customHeight="1"/>
    <row r="1971" ht="15" hidden="1" customHeight="1"/>
    <row r="1972" ht="15" hidden="1" customHeight="1"/>
    <row r="1973" ht="15" hidden="1" customHeight="1"/>
    <row r="1974" ht="15" hidden="1" customHeight="1"/>
    <row r="1975" ht="15" hidden="1" customHeight="1"/>
    <row r="1976" ht="15" hidden="1" customHeight="1"/>
    <row r="1977" ht="15" hidden="1" customHeight="1"/>
    <row r="1978" ht="15" hidden="1" customHeight="1"/>
    <row r="1979" ht="15" hidden="1" customHeight="1"/>
    <row r="1980" ht="15" hidden="1" customHeight="1"/>
    <row r="1981" ht="15" hidden="1" customHeight="1"/>
    <row r="1982" ht="15" hidden="1" customHeight="1"/>
    <row r="1983" ht="15" hidden="1" customHeight="1"/>
    <row r="1984" ht="15" hidden="1" customHeight="1"/>
    <row r="1985" ht="15" hidden="1" customHeight="1"/>
    <row r="1986" ht="15" hidden="1" customHeight="1"/>
    <row r="1987" ht="15" hidden="1" customHeight="1"/>
    <row r="1988" ht="15" hidden="1" customHeight="1"/>
    <row r="1989" ht="15" hidden="1" customHeight="1"/>
    <row r="1990" ht="15" hidden="1" customHeight="1"/>
    <row r="1991" ht="15" hidden="1" customHeight="1"/>
    <row r="1992" ht="15" hidden="1" customHeight="1"/>
    <row r="1993" ht="15" hidden="1" customHeight="1"/>
    <row r="1994" ht="15" hidden="1" customHeight="1"/>
    <row r="1995" ht="15" hidden="1" customHeight="1"/>
    <row r="1996" ht="15" hidden="1" customHeight="1"/>
    <row r="1997" ht="15" hidden="1" customHeight="1"/>
    <row r="1998" ht="15" hidden="1" customHeight="1"/>
    <row r="1999" ht="15" hidden="1" customHeight="1"/>
    <row r="2000" ht="15" hidden="1" customHeight="1"/>
    <row r="2001" ht="15" hidden="1" customHeight="1"/>
    <row r="2002" ht="15" hidden="1" customHeight="1"/>
    <row r="2003" ht="15" hidden="1" customHeight="1"/>
    <row r="2004" ht="15" hidden="1" customHeight="1"/>
    <row r="2005" ht="15" hidden="1" customHeight="1"/>
    <row r="2006" ht="15" hidden="1" customHeight="1"/>
    <row r="2007" ht="15" hidden="1" customHeight="1"/>
    <row r="2008" ht="15" hidden="1" customHeight="1"/>
    <row r="2009" ht="15" hidden="1" customHeight="1"/>
    <row r="2010" ht="15" hidden="1" customHeight="1"/>
    <row r="2011" ht="15" hidden="1" customHeight="1"/>
    <row r="2012" ht="15" hidden="1" customHeight="1"/>
    <row r="2013" ht="15" hidden="1" customHeight="1"/>
    <row r="2014" ht="15" hidden="1" customHeight="1"/>
    <row r="2015" ht="15" hidden="1" customHeight="1"/>
    <row r="2016" ht="15" hidden="1" customHeight="1"/>
    <row r="2017" ht="15" hidden="1" customHeight="1"/>
    <row r="2018" ht="15" hidden="1" customHeight="1"/>
    <row r="2019" ht="15" hidden="1" customHeight="1"/>
    <row r="2020" ht="15" hidden="1" customHeight="1"/>
    <row r="2021" ht="15" hidden="1" customHeight="1"/>
    <row r="2022" ht="15" hidden="1" customHeight="1"/>
    <row r="2023" ht="15" hidden="1" customHeight="1"/>
    <row r="2024" ht="15" hidden="1" customHeight="1"/>
    <row r="2025" ht="15" hidden="1" customHeight="1"/>
    <row r="2026" ht="15" hidden="1" customHeight="1"/>
    <row r="2027" ht="15" hidden="1" customHeight="1"/>
    <row r="2028" ht="15" hidden="1" customHeight="1"/>
    <row r="2029" ht="15" hidden="1" customHeight="1"/>
    <row r="2030" ht="15" hidden="1" customHeight="1"/>
    <row r="2031" ht="15" hidden="1" customHeight="1"/>
    <row r="2032" ht="15" hidden="1" customHeight="1"/>
    <row r="2033" ht="15" hidden="1" customHeight="1"/>
    <row r="2034" ht="15" hidden="1" customHeight="1"/>
    <row r="2035" ht="15" hidden="1" customHeight="1"/>
    <row r="2036" ht="15" hidden="1" customHeight="1"/>
    <row r="2037" ht="15" hidden="1" customHeight="1"/>
    <row r="2038" ht="15" hidden="1" customHeight="1"/>
    <row r="2039" ht="15" hidden="1" customHeight="1"/>
    <row r="2040" ht="15" hidden="1" customHeight="1"/>
    <row r="2041" ht="15" hidden="1" customHeight="1"/>
    <row r="2042" ht="15" hidden="1" customHeight="1"/>
    <row r="2043" ht="15" hidden="1" customHeight="1"/>
    <row r="2044" ht="15" hidden="1" customHeight="1"/>
    <row r="2045" ht="15" hidden="1" customHeight="1"/>
    <row r="2046" ht="15" hidden="1" customHeight="1"/>
    <row r="2047" ht="15" hidden="1" customHeight="1"/>
    <row r="2048" ht="15" hidden="1" customHeight="1"/>
    <row r="2049" ht="15" hidden="1" customHeight="1"/>
    <row r="2050" ht="15" hidden="1" customHeight="1"/>
    <row r="2051" ht="15" hidden="1" customHeight="1"/>
    <row r="2052" ht="15" hidden="1" customHeight="1"/>
    <row r="2053" ht="15" hidden="1" customHeight="1"/>
    <row r="2054" ht="15" hidden="1" customHeight="1"/>
    <row r="2055" ht="15" hidden="1" customHeight="1"/>
    <row r="2056" ht="15" hidden="1" customHeight="1"/>
    <row r="2057" ht="15" hidden="1" customHeight="1"/>
    <row r="2058" ht="15" hidden="1" customHeight="1"/>
    <row r="2059" ht="15" hidden="1" customHeight="1"/>
    <row r="2060" ht="15" hidden="1" customHeight="1"/>
    <row r="2061" ht="15" hidden="1" customHeight="1"/>
    <row r="2062" ht="15" hidden="1" customHeight="1"/>
    <row r="2063" ht="15" hidden="1" customHeight="1"/>
    <row r="2064" ht="15" hidden="1" customHeight="1"/>
    <row r="2065" ht="15" hidden="1" customHeight="1"/>
    <row r="2066" ht="15" hidden="1" customHeight="1"/>
    <row r="2067" ht="15" hidden="1" customHeight="1"/>
    <row r="2068" ht="15" hidden="1" customHeight="1"/>
    <row r="2069" ht="15" hidden="1" customHeight="1"/>
    <row r="2070" ht="15" hidden="1" customHeight="1"/>
    <row r="2071" ht="15" hidden="1" customHeight="1"/>
    <row r="2072" ht="15" hidden="1" customHeight="1"/>
    <row r="2073" ht="15" hidden="1" customHeight="1"/>
    <row r="2074" ht="15" hidden="1" customHeight="1"/>
    <row r="2075" ht="15" hidden="1" customHeight="1"/>
    <row r="2076" ht="15" hidden="1" customHeight="1"/>
    <row r="2077" ht="15" hidden="1" customHeight="1"/>
    <row r="2078" ht="15" hidden="1" customHeight="1"/>
    <row r="2079" ht="15" hidden="1" customHeight="1"/>
    <row r="2080" ht="15" hidden="1" customHeight="1"/>
    <row r="2081" ht="15" hidden="1" customHeight="1"/>
    <row r="2082" ht="15" hidden="1" customHeight="1"/>
    <row r="2083" ht="15" hidden="1" customHeight="1"/>
    <row r="2084" ht="15" hidden="1" customHeight="1"/>
    <row r="2085" ht="15" hidden="1" customHeight="1"/>
    <row r="2086" ht="15" hidden="1" customHeight="1"/>
    <row r="2087" ht="15" hidden="1" customHeight="1"/>
    <row r="2088" ht="15" hidden="1" customHeight="1"/>
    <row r="2089" ht="15" hidden="1" customHeight="1"/>
    <row r="2090" ht="15" hidden="1" customHeight="1"/>
    <row r="2091" ht="15" hidden="1" customHeight="1"/>
    <row r="2092" ht="15" hidden="1" customHeight="1"/>
    <row r="2093" ht="15" hidden="1" customHeight="1"/>
    <row r="2094" ht="15" hidden="1" customHeight="1"/>
    <row r="2095" ht="15" hidden="1" customHeight="1"/>
    <row r="2096" ht="15" hidden="1" customHeight="1"/>
    <row r="2097" ht="15" hidden="1" customHeight="1"/>
    <row r="2098" ht="15" hidden="1" customHeight="1"/>
    <row r="2099" ht="15" hidden="1" customHeight="1"/>
    <row r="2100" ht="15" hidden="1" customHeight="1"/>
    <row r="2101" ht="15" hidden="1" customHeight="1"/>
    <row r="2102" ht="15" hidden="1" customHeight="1"/>
    <row r="2103" ht="15" hidden="1" customHeight="1"/>
    <row r="2104" ht="15" hidden="1" customHeight="1"/>
    <row r="2105" ht="15" hidden="1" customHeight="1"/>
    <row r="2106" ht="15" hidden="1" customHeight="1"/>
    <row r="2107" ht="15" hidden="1" customHeight="1"/>
    <row r="2108" ht="15" hidden="1" customHeight="1"/>
    <row r="2109" ht="15" hidden="1" customHeight="1"/>
    <row r="2110" ht="15" hidden="1" customHeight="1"/>
    <row r="2111" ht="15" hidden="1" customHeight="1"/>
    <row r="2112" ht="15" hidden="1" customHeight="1"/>
    <row r="2113" ht="15" hidden="1" customHeight="1"/>
    <row r="2114" ht="15" hidden="1" customHeight="1"/>
    <row r="2115" ht="15" hidden="1" customHeight="1"/>
    <row r="2116" ht="15" hidden="1" customHeight="1"/>
    <row r="2117" ht="15" hidden="1" customHeight="1"/>
    <row r="2118" ht="15" hidden="1" customHeight="1"/>
    <row r="2119" ht="15" hidden="1" customHeight="1"/>
    <row r="2120" ht="15" hidden="1" customHeight="1"/>
    <row r="2121" ht="15" hidden="1" customHeight="1"/>
    <row r="2122" ht="15" hidden="1" customHeight="1"/>
    <row r="2123" ht="15" hidden="1" customHeight="1"/>
    <row r="2124" ht="15" hidden="1" customHeight="1"/>
    <row r="2125" ht="15" hidden="1" customHeight="1"/>
    <row r="2126" ht="15" hidden="1" customHeight="1"/>
    <row r="2127" ht="15" hidden="1" customHeight="1"/>
    <row r="2128" ht="15" hidden="1" customHeight="1"/>
    <row r="2129" ht="15" hidden="1" customHeight="1"/>
    <row r="2130" ht="15" hidden="1" customHeight="1"/>
    <row r="2131" ht="15" hidden="1" customHeight="1"/>
    <row r="2132" ht="15" hidden="1" customHeight="1"/>
    <row r="2133" ht="15" hidden="1" customHeight="1"/>
    <row r="2134" ht="15" hidden="1" customHeight="1"/>
    <row r="2135" ht="15" hidden="1" customHeight="1"/>
    <row r="2136" ht="15" hidden="1" customHeight="1"/>
    <row r="2137" ht="15" hidden="1" customHeight="1"/>
    <row r="2138" ht="15" hidden="1" customHeight="1"/>
    <row r="2139" ht="15" hidden="1" customHeight="1"/>
    <row r="2140" ht="15" hidden="1" customHeight="1"/>
    <row r="2141" ht="15" hidden="1" customHeight="1"/>
    <row r="2142" ht="15" hidden="1" customHeight="1"/>
    <row r="2143" ht="15" hidden="1" customHeight="1"/>
    <row r="2144" ht="15" hidden="1" customHeight="1"/>
    <row r="2145" ht="15" hidden="1" customHeight="1"/>
    <row r="2146" ht="15" hidden="1" customHeight="1"/>
    <row r="2147" ht="15" hidden="1" customHeight="1"/>
    <row r="2148" ht="15" hidden="1" customHeight="1"/>
    <row r="2149" ht="15" hidden="1" customHeight="1"/>
    <row r="2150" ht="15" hidden="1" customHeight="1"/>
    <row r="2151" ht="15" hidden="1" customHeight="1"/>
    <row r="2152" ht="15" hidden="1" customHeight="1"/>
    <row r="2153" ht="15" hidden="1" customHeight="1"/>
    <row r="2154" ht="15" hidden="1" customHeight="1"/>
    <row r="2155" ht="15" hidden="1" customHeight="1"/>
    <row r="2156" ht="15" hidden="1" customHeight="1"/>
    <row r="2157" ht="15" hidden="1" customHeight="1"/>
    <row r="2158" ht="15" hidden="1" customHeight="1"/>
    <row r="2159" ht="15" hidden="1" customHeight="1"/>
    <row r="2160" ht="15" hidden="1" customHeight="1"/>
    <row r="2161" ht="15" hidden="1" customHeight="1"/>
    <row r="2162" ht="15" hidden="1" customHeight="1"/>
    <row r="2163" ht="15" hidden="1" customHeight="1"/>
    <row r="2164" ht="15" hidden="1" customHeight="1"/>
    <row r="2165" ht="15" hidden="1" customHeight="1"/>
    <row r="2166" ht="15" hidden="1" customHeight="1"/>
    <row r="2167" ht="15" hidden="1" customHeight="1"/>
    <row r="2168" ht="15" hidden="1" customHeight="1"/>
    <row r="2169" ht="15" hidden="1" customHeight="1"/>
    <row r="2170" ht="15" hidden="1" customHeight="1"/>
    <row r="2171" ht="15" hidden="1" customHeight="1"/>
    <row r="2172" ht="15" hidden="1" customHeight="1"/>
    <row r="2173" ht="15" hidden="1" customHeight="1"/>
    <row r="2174" ht="15" hidden="1" customHeight="1"/>
    <row r="2175" ht="15" hidden="1" customHeight="1"/>
    <row r="2176" ht="15" hidden="1" customHeight="1"/>
    <row r="2177" ht="15" hidden="1" customHeight="1"/>
    <row r="2178" ht="15" hidden="1" customHeight="1"/>
    <row r="2179" ht="15" hidden="1" customHeight="1"/>
    <row r="2180" ht="15" hidden="1" customHeight="1"/>
    <row r="2181" ht="15" hidden="1" customHeight="1"/>
    <row r="2182" ht="15" hidden="1" customHeight="1"/>
    <row r="2183" ht="15" hidden="1" customHeight="1"/>
    <row r="2184" ht="15" hidden="1" customHeight="1"/>
    <row r="2185" ht="15" hidden="1" customHeight="1"/>
    <row r="2186" ht="15" hidden="1" customHeight="1"/>
    <row r="2187" ht="15" hidden="1" customHeight="1"/>
    <row r="2188" ht="15" hidden="1" customHeight="1"/>
    <row r="2189" ht="15" hidden="1" customHeight="1"/>
    <row r="2190" ht="15" hidden="1" customHeight="1"/>
    <row r="2191" ht="15" hidden="1" customHeight="1"/>
    <row r="2192" ht="15" hidden="1" customHeight="1"/>
    <row r="2193" ht="15" hidden="1" customHeight="1"/>
    <row r="2194" ht="15" hidden="1" customHeight="1"/>
    <row r="2195" ht="15" hidden="1" customHeight="1"/>
    <row r="2196" ht="15" hidden="1" customHeight="1"/>
    <row r="2197" ht="15" hidden="1" customHeight="1"/>
    <row r="2198" ht="15" hidden="1" customHeight="1"/>
    <row r="2199" ht="15" hidden="1" customHeight="1"/>
    <row r="2200" ht="15" hidden="1" customHeight="1"/>
    <row r="2201" ht="15" hidden="1" customHeight="1"/>
    <row r="2202" ht="15" hidden="1" customHeight="1"/>
    <row r="2203" ht="15" hidden="1" customHeight="1"/>
    <row r="2204" ht="15" hidden="1" customHeight="1"/>
    <row r="2205" ht="15" hidden="1" customHeight="1"/>
    <row r="2206" ht="15" hidden="1" customHeight="1"/>
    <row r="2207" ht="15" hidden="1" customHeight="1"/>
    <row r="2208" ht="15" hidden="1" customHeight="1"/>
    <row r="2209" ht="15" hidden="1" customHeight="1"/>
    <row r="2210" ht="15" hidden="1" customHeight="1"/>
    <row r="2211" ht="15" hidden="1" customHeight="1"/>
    <row r="2212" ht="15" hidden="1" customHeight="1"/>
    <row r="2213" ht="15" hidden="1" customHeight="1"/>
    <row r="2214" ht="15" hidden="1" customHeight="1"/>
    <row r="2215" ht="15" hidden="1" customHeight="1"/>
    <row r="2216" ht="15" hidden="1" customHeight="1"/>
    <row r="2217" ht="15" hidden="1" customHeight="1"/>
    <row r="2218" ht="15" hidden="1" customHeight="1"/>
    <row r="2219" ht="15" hidden="1" customHeight="1"/>
    <row r="2220" ht="15" hidden="1" customHeight="1"/>
    <row r="2221" ht="15" hidden="1" customHeight="1"/>
    <row r="2222" ht="15" hidden="1" customHeight="1"/>
    <row r="2223" ht="15" hidden="1" customHeight="1"/>
    <row r="2224" ht="15" hidden="1" customHeight="1"/>
    <row r="2225" ht="15" hidden="1" customHeight="1"/>
    <row r="2226" ht="15" hidden="1" customHeight="1"/>
    <row r="2227" ht="15" hidden="1" customHeight="1"/>
    <row r="2228" ht="15" hidden="1" customHeight="1"/>
    <row r="2229" ht="15" hidden="1" customHeight="1"/>
    <row r="2230" ht="15" hidden="1" customHeight="1"/>
    <row r="2231" ht="15" hidden="1" customHeight="1"/>
    <row r="2232" ht="15" hidden="1" customHeight="1"/>
    <row r="2233" ht="15" hidden="1" customHeight="1"/>
    <row r="2234" ht="15" hidden="1" customHeight="1"/>
    <row r="2235" ht="15" hidden="1" customHeight="1"/>
    <row r="2236" ht="15" hidden="1" customHeight="1"/>
    <row r="2237" ht="15" hidden="1" customHeight="1"/>
    <row r="2238" ht="15" hidden="1" customHeight="1"/>
    <row r="2239" ht="15" hidden="1" customHeight="1"/>
    <row r="2240" ht="15" hidden="1" customHeight="1"/>
    <row r="2241" ht="15" hidden="1" customHeight="1"/>
    <row r="2242" ht="15" hidden="1" customHeight="1"/>
    <row r="2243" ht="15" hidden="1" customHeight="1"/>
    <row r="2244" ht="15" hidden="1" customHeight="1"/>
    <row r="2245" ht="15" hidden="1" customHeight="1"/>
    <row r="2246" ht="15" hidden="1" customHeight="1"/>
    <row r="2247" ht="15" hidden="1" customHeight="1"/>
    <row r="2248" ht="15" hidden="1" customHeight="1"/>
    <row r="2249" ht="15" hidden="1" customHeight="1"/>
    <row r="2250" ht="15" hidden="1" customHeight="1"/>
    <row r="2251" ht="15" hidden="1" customHeight="1"/>
    <row r="2252" ht="15" hidden="1" customHeight="1"/>
    <row r="2253" ht="15" hidden="1" customHeight="1"/>
    <row r="2254" ht="15" hidden="1" customHeight="1"/>
    <row r="2255" ht="15" hidden="1" customHeight="1"/>
    <row r="2256" ht="15" hidden="1" customHeight="1"/>
    <row r="2257" ht="15" hidden="1" customHeight="1"/>
    <row r="2258" ht="15" hidden="1" customHeight="1"/>
    <row r="2259" ht="15" hidden="1" customHeight="1"/>
    <row r="2260" ht="15" hidden="1" customHeight="1"/>
    <row r="2261" ht="15" hidden="1" customHeight="1"/>
    <row r="2262" ht="15" hidden="1" customHeight="1"/>
    <row r="2263" ht="15" hidden="1" customHeight="1"/>
    <row r="2264" ht="15" hidden="1" customHeight="1"/>
    <row r="2265" ht="15" hidden="1" customHeight="1"/>
    <row r="2266" ht="15" hidden="1" customHeight="1"/>
    <row r="2267" ht="15" hidden="1" customHeight="1"/>
    <row r="2268" ht="15" hidden="1" customHeight="1"/>
    <row r="2269" ht="15" hidden="1" customHeight="1"/>
    <row r="2270" ht="15" hidden="1" customHeight="1"/>
    <row r="2271" ht="15" hidden="1" customHeight="1"/>
    <row r="2272" ht="15" hidden="1" customHeight="1"/>
    <row r="2273" ht="15" hidden="1" customHeight="1"/>
    <row r="2274" ht="15" hidden="1" customHeight="1"/>
    <row r="2275" ht="15" hidden="1" customHeight="1"/>
    <row r="2276" ht="15" hidden="1" customHeight="1"/>
    <row r="2277" ht="15" hidden="1" customHeight="1"/>
    <row r="2278" ht="15" hidden="1" customHeight="1"/>
    <row r="2279" ht="15" hidden="1" customHeight="1"/>
    <row r="2280" ht="15" hidden="1" customHeight="1"/>
    <row r="2281" ht="15" hidden="1" customHeight="1"/>
    <row r="2282" ht="15" hidden="1" customHeight="1"/>
    <row r="2283" ht="15" hidden="1" customHeight="1"/>
    <row r="2284" ht="15" hidden="1" customHeight="1"/>
    <row r="2285" ht="15" hidden="1" customHeight="1"/>
    <row r="2286" ht="15" hidden="1" customHeight="1"/>
    <row r="2287" ht="15" hidden="1" customHeight="1"/>
    <row r="2288" ht="15" hidden="1" customHeight="1"/>
    <row r="2289" ht="15" hidden="1" customHeight="1"/>
    <row r="2290" ht="15" hidden="1" customHeight="1"/>
    <row r="2291" ht="15" hidden="1" customHeight="1"/>
    <row r="2292" ht="15" hidden="1" customHeight="1"/>
    <row r="2293" ht="15" hidden="1" customHeight="1"/>
    <row r="2294" ht="15" hidden="1" customHeight="1"/>
    <row r="2295" ht="15" hidden="1" customHeight="1"/>
    <row r="2296" ht="15" hidden="1" customHeight="1"/>
    <row r="2297" ht="15" hidden="1" customHeight="1"/>
    <row r="2298" ht="15" hidden="1" customHeight="1"/>
    <row r="2299" ht="15" hidden="1" customHeight="1"/>
    <row r="2300" ht="15" hidden="1" customHeight="1"/>
    <row r="2301" ht="15" hidden="1" customHeight="1"/>
    <row r="2302" ht="15" hidden="1" customHeight="1"/>
    <row r="2303" ht="15" hidden="1" customHeight="1"/>
    <row r="2304" ht="15" hidden="1" customHeight="1"/>
    <row r="2305" ht="15" hidden="1" customHeight="1"/>
    <row r="2306" ht="15" hidden="1" customHeight="1"/>
    <row r="2307" ht="15" hidden="1" customHeight="1"/>
    <row r="2308" ht="15" hidden="1" customHeight="1"/>
    <row r="2309" ht="15" hidden="1" customHeight="1"/>
    <row r="2310" ht="15" hidden="1" customHeight="1"/>
    <row r="2311" ht="15" hidden="1" customHeight="1"/>
    <row r="2312" ht="15" hidden="1" customHeight="1"/>
    <row r="2313" ht="15" hidden="1" customHeight="1"/>
    <row r="2314" ht="15" hidden="1" customHeight="1"/>
    <row r="2315" ht="15" hidden="1" customHeight="1"/>
    <row r="2316" ht="15" hidden="1" customHeight="1"/>
    <row r="2317" ht="15" hidden="1" customHeight="1"/>
    <row r="2318" ht="15" hidden="1" customHeight="1"/>
    <row r="2319" ht="15" hidden="1" customHeight="1"/>
    <row r="2320" ht="15" hidden="1" customHeight="1"/>
    <row r="2321" ht="15" hidden="1" customHeight="1"/>
    <row r="2322" ht="15" hidden="1" customHeight="1"/>
    <row r="2323" ht="15" hidden="1" customHeight="1"/>
    <row r="2324" ht="15" hidden="1" customHeight="1"/>
    <row r="2325" ht="15" hidden="1" customHeight="1"/>
    <row r="2326" ht="15" hidden="1" customHeight="1"/>
    <row r="2327" ht="15" hidden="1" customHeight="1"/>
    <row r="2328" ht="15" hidden="1" customHeight="1"/>
    <row r="2329" ht="15" hidden="1" customHeight="1"/>
    <row r="2330" ht="15" hidden="1" customHeight="1"/>
    <row r="2331" ht="15" hidden="1" customHeight="1"/>
    <row r="2332" ht="15" hidden="1" customHeight="1"/>
    <row r="2333" ht="15" hidden="1" customHeight="1"/>
    <row r="2334" ht="15" hidden="1" customHeight="1"/>
    <row r="2335" ht="15" hidden="1" customHeight="1"/>
    <row r="2336" ht="15" hidden="1" customHeight="1"/>
    <row r="2337" ht="15" hidden="1" customHeight="1"/>
    <row r="2338" ht="15" hidden="1" customHeight="1"/>
    <row r="2339" ht="15" hidden="1" customHeight="1"/>
    <row r="2340" ht="15" hidden="1" customHeight="1"/>
    <row r="2341" ht="15" hidden="1" customHeight="1"/>
    <row r="2342" ht="15" hidden="1" customHeight="1"/>
    <row r="2343" ht="15" hidden="1" customHeight="1"/>
    <row r="2344" ht="15" hidden="1" customHeight="1"/>
    <row r="2345" ht="15" hidden="1" customHeight="1"/>
    <row r="2346" ht="15" hidden="1" customHeight="1"/>
    <row r="2347" ht="15" hidden="1" customHeight="1"/>
    <row r="2348" ht="15" hidden="1" customHeight="1"/>
    <row r="2349" ht="15" hidden="1" customHeight="1"/>
    <row r="2350" ht="15" hidden="1" customHeight="1"/>
    <row r="2351" ht="15" hidden="1" customHeight="1"/>
    <row r="2352" ht="15" hidden="1" customHeight="1"/>
    <row r="2353" ht="15" hidden="1" customHeight="1"/>
    <row r="2354" ht="15" hidden="1" customHeight="1"/>
    <row r="2355" ht="15" hidden="1" customHeight="1"/>
    <row r="2356" ht="15" hidden="1" customHeight="1"/>
    <row r="2357" ht="15" hidden="1" customHeight="1"/>
    <row r="2358" ht="15" hidden="1" customHeight="1"/>
    <row r="2359" ht="15" hidden="1" customHeight="1"/>
    <row r="2360" ht="15" hidden="1" customHeight="1"/>
    <row r="2361" ht="15" hidden="1" customHeight="1"/>
    <row r="2362" ht="15" hidden="1" customHeight="1"/>
    <row r="2363" ht="15" hidden="1" customHeight="1"/>
    <row r="2364" ht="15" hidden="1" customHeight="1"/>
    <row r="2365" ht="15" hidden="1" customHeight="1"/>
    <row r="2366" ht="15" hidden="1" customHeight="1"/>
    <row r="2367" ht="15" hidden="1" customHeight="1"/>
    <row r="2368" ht="15" hidden="1" customHeight="1"/>
    <row r="2369" ht="15" hidden="1" customHeight="1"/>
    <row r="2370" ht="15" hidden="1" customHeight="1"/>
    <row r="2371" ht="15" hidden="1" customHeight="1"/>
    <row r="2372" ht="15" hidden="1" customHeight="1"/>
    <row r="2373" ht="15" hidden="1" customHeight="1"/>
    <row r="2374" ht="15" hidden="1" customHeight="1"/>
    <row r="2375" ht="15" hidden="1" customHeight="1"/>
    <row r="2376" ht="15" hidden="1" customHeight="1"/>
    <row r="2377" ht="15" hidden="1" customHeight="1"/>
    <row r="2378" ht="15" hidden="1" customHeight="1"/>
    <row r="2379" ht="15" hidden="1" customHeight="1"/>
    <row r="2380" ht="15" hidden="1" customHeight="1"/>
    <row r="2381" ht="15" hidden="1" customHeight="1"/>
    <row r="2382" ht="15" hidden="1" customHeight="1"/>
    <row r="2383" ht="15" hidden="1" customHeight="1"/>
    <row r="2384" ht="15" hidden="1" customHeight="1"/>
    <row r="2385" ht="15" hidden="1" customHeight="1"/>
    <row r="2386" ht="15" hidden="1" customHeight="1"/>
    <row r="2387" ht="15" hidden="1" customHeight="1"/>
    <row r="2388" ht="15" hidden="1" customHeight="1"/>
    <row r="2389" ht="15" hidden="1" customHeight="1"/>
    <row r="2390" ht="15" hidden="1" customHeight="1"/>
    <row r="2391" ht="15" hidden="1" customHeight="1"/>
    <row r="2392" ht="15" hidden="1" customHeight="1"/>
    <row r="2393" ht="15" hidden="1" customHeight="1"/>
    <row r="2394" ht="15" hidden="1" customHeight="1"/>
    <row r="2395" ht="15" hidden="1" customHeight="1"/>
    <row r="2396" ht="15" hidden="1" customHeight="1"/>
    <row r="2397" ht="15" hidden="1" customHeight="1"/>
    <row r="2398" ht="15" hidden="1" customHeight="1"/>
    <row r="2399" ht="15" hidden="1" customHeight="1"/>
    <row r="2400" ht="15" hidden="1" customHeight="1"/>
    <row r="2401" ht="15" hidden="1" customHeight="1"/>
    <row r="2402" ht="15" hidden="1" customHeight="1"/>
    <row r="2403" ht="15" hidden="1" customHeight="1"/>
    <row r="2404" ht="15" hidden="1" customHeight="1"/>
    <row r="2405" ht="15" hidden="1" customHeight="1"/>
    <row r="2406" ht="15" hidden="1" customHeight="1"/>
    <row r="2407" ht="15" hidden="1" customHeight="1"/>
    <row r="2408" ht="15" hidden="1" customHeight="1"/>
    <row r="2409" ht="15" hidden="1" customHeight="1"/>
    <row r="2410" ht="15" hidden="1" customHeight="1"/>
    <row r="2411" ht="15" hidden="1" customHeight="1"/>
    <row r="2412" ht="15" hidden="1" customHeight="1"/>
    <row r="2413" ht="15" hidden="1" customHeight="1"/>
    <row r="2414" ht="15" hidden="1" customHeight="1"/>
    <row r="2415" ht="15" hidden="1" customHeight="1"/>
    <row r="2416" ht="15" hidden="1" customHeight="1"/>
    <row r="2417" ht="15" hidden="1" customHeight="1"/>
    <row r="2418" ht="15" hidden="1" customHeight="1"/>
    <row r="2419" ht="15" hidden="1" customHeight="1"/>
    <row r="2420" ht="15" hidden="1" customHeight="1"/>
    <row r="2421" ht="15" hidden="1" customHeight="1"/>
    <row r="2422" ht="15" hidden="1" customHeight="1"/>
    <row r="2423" ht="15" hidden="1" customHeight="1"/>
    <row r="2424" ht="15" hidden="1" customHeight="1"/>
    <row r="2425" ht="15" hidden="1" customHeight="1"/>
    <row r="2426" ht="15" hidden="1" customHeight="1"/>
    <row r="2427" ht="15" hidden="1" customHeight="1"/>
    <row r="2428" ht="15" hidden="1" customHeight="1"/>
    <row r="2429" ht="15" hidden="1" customHeight="1"/>
    <row r="2430" ht="15" hidden="1" customHeight="1"/>
    <row r="2431" ht="15" hidden="1" customHeight="1"/>
    <row r="2432" ht="15" hidden="1" customHeight="1"/>
    <row r="2433" ht="15" hidden="1" customHeight="1"/>
    <row r="2434" ht="15" hidden="1" customHeight="1"/>
    <row r="2435" ht="15" hidden="1" customHeight="1"/>
    <row r="2436" ht="15" hidden="1" customHeight="1"/>
    <row r="2437" ht="15" hidden="1" customHeight="1"/>
    <row r="2438" ht="15" hidden="1" customHeight="1"/>
    <row r="2439" ht="15" hidden="1" customHeight="1"/>
    <row r="2440" ht="15" hidden="1" customHeight="1"/>
    <row r="2441" ht="15" hidden="1" customHeight="1"/>
    <row r="2442" ht="15" hidden="1" customHeight="1"/>
    <row r="2443" ht="15" hidden="1" customHeight="1"/>
    <row r="2444" ht="15" hidden="1" customHeight="1"/>
    <row r="2445" ht="15" hidden="1" customHeight="1"/>
    <row r="2446" ht="15" hidden="1" customHeight="1"/>
    <row r="2447" ht="15" hidden="1" customHeight="1"/>
    <row r="2448" ht="15" hidden="1" customHeight="1"/>
    <row r="2449" ht="15" hidden="1" customHeight="1"/>
    <row r="2450" ht="15" hidden="1" customHeight="1"/>
    <row r="2451" ht="15" hidden="1" customHeight="1"/>
    <row r="2452" ht="15" hidden="1" customHeight="1"/>
    <row r="2453" ht="15" hidden="1" customHeight="1"/>
    <row r="2454" ht="15" hidden="1" customHeight="1"/>
    <row r="2455" ht="15" hidden="1" customHeight="1"/>
    <row r="2456" ht="15" hidden="1" customHeight="1"/>
    <row r="2457" ht="15" hidden="1" customHeight="1"/>
    <row r="2458" ht="15" hidden="1" customHeight="1"/>
    <row r="2459" ht="15" hidden="1" customHeight="1"/>
    <row r="2460" ht="15" hidden="1" customHeight="1"/>
    <row r="2461" ht="15" hidden="1" customHeight="1"/>
    <row r="2462" ht="15" hidden="1" customHeight="1"/>
    <row r="2463" ht="15" hidden="1" customHeight="1"/>
    <row r="2464" ht="15" hidden="1" customHeight="1"/>
    <row r="2465" ht="15" hidden="1" customHeight="1"/>
    <row r="2466" ht="15" hidden="1" customHeight="1"/>
    <row r="2467" ht="15" hidden="1" customHeight="1"/>
    <row r="2468" ht="15" hidden="1" customHeight="1"/>
    <row r="2469" ht="15" hidden="1" customHeight="1"/>
    <row r="2470" ht="15" hidden="1" customHeight="1"/>
    <row r="2471" ht="15" hidden="1" customHeight="1"/>
    <row r="2472" ht="15" hidden="1" customHeight="1"/>
    <row r="2473" ht="15" hidden="1" customHeight="1"/>
    <row r="2474" ht="15" hidden="1" customHeight="1"/>
    <row r="2475" ht="15" hidden="1" customHeight="1"/>
    <row r="2476" ht="15" hidden="1" customHeight="1"/>
    <row r="2477" ht="15" hidden="1" customHeight="1"/>
    <row r="2478" ht="15" hidden="1" customHeight="1"/>
    <row r="2479" ht="15" hidden="1" customHeight="1"/>
    <row r="2480" ht="15" hidden="1" customHeight="1"/>
    <row r="2481" ht="15" hidden="1" customHeight="1"/>
    <row r="2482" ht="15" hidden="1" customHeight="1"/>
    <row r="2483" ht="15" hidden="1" customHeight="1"/>
    <row r="2484" ht="15" hidden="1" customHeight="1"/>
    <row r="2485" ht="15" hidden="1" customHeight="1"/>
    <row r="2486" ht="15" hidden="1" customHeight="1"/>
    <row r="2487" ht="15" hidden="1" customHeight="1"/>
    <row r="2488" ht="15" hidden="1" customHeight="1"/>
    <row r="2489" ht="15" hidden="1" customHeight="1"/>
    <row r="2490" ht="15" hidden="1" customHeight="1"/>
    <row r="2491" ht="15" hidden="1" customHeight="1"/>
    <row r="2492" ht="15" hidden="1" customHeight="1"/>
    <row r="2493" ht="15" hidden="1" customHeight="1"/>
    <row r="2494" ht="15" hidden="1" customHeight="1"/>
    <row r="2495" ht="15" hidden="1" customHeight="1"/>
    <row r="2496" ht="15" hidden="1" customHeight="1"/>
    <row r="2497" ht="15" hidden="1" customHeight="1"/>
    <row r="2498" ht="15" hidden="1" customHeight="1"/>
    <row r="2499" ht="15" hidden="1" customHeight="1"/>
    <row r="2500" ht="15" hidden="1" customHeight="1"/>
    <row r="2501" ht="15" hidden="1" customHeight="1"/>
    <row r="2502" ht="15" hidden="1" customHeight="1"/>
    <row r="2503" ht="15" hidden="1" customHeight="1"/>
    <row r="2504" ht="15" hidden="1" customHeight="1"/>
    <row r="2505" ht="15" hidden="1" customHeight="1"/>
    <row r="2506" ht="15" hidden="1" customHeight="1"/>
    <row r="2507" ht="15" hidden="1" customHeight="1"/>
    <row r="2508" ht="15" hidden="1" customHeight="1"/>
    <row r="2509" ht="15" hidden="1" customHeight="1"/>
    <row r="2510" ht="15" hidden="1" customHeight="1"/>
    <row r="2511" ht="15" hidden="1" customHeight="1"/>
    <row r="2512" ht="15" hidden="1" customHeight="1"/>
    <row r="2513" ht="15" hidden="1" customHeight="1"/>
    <row r="2514" ht="15" hidden="1" customHeight="1"/>
    <row r="2515" ht="15" hidden="1" customHeight="1"/>
    <row r="2516" ht="15" hidden="1" customHeight="1"/>
    <row r="2517" ht="15" hidden="1" customHeight="1"/>
    <row r="2518" ht="15" hidden="1" customHeight="1"/>
    <row r="2519" ht="15" hidden="1" customHeight="1"/>
    <row r="2520" ht="15" hidden="1" customHeight="1"/>
    <row r="2521" ht="15" hidden="1" customHeight="1"/>
    <row r="2522" ht="15" hidden="1" customHeight="1"/>
    <row r="2523" ht="15" hidden="1" customHeight="1"/>
    <row r="2524" ht="15" hidden="1" customHeight="1"/>
    <row r="2525" ht="15" hidden="1" customHeight="1"/>
    <row r="2526" ht="15" hidden="1" customHeight="1"/>
    <row r="2527" ht="15" hidden="1" customHeight="1"/>
    <row r="2528" ht="15" hidden="1" customHeight="1"/>
    <row r="2529" ht="15" hidden="1" customHeight="1"/>
    <row r="2530" ht="15" hidden="1" customHeight="1"/>
    <row r="2531" ht="15" hidden="1" customHeight="1"/>
    <row r="2532" ht="15" hidden="1" customHeight="1"/>
    <row r="2533" ht="15" hidden="1" customHeight="1"/>
    <row r="2534" ht="15" hidden="1" customHeight="1"/>
    <row r="2535" ht="15" hidden="1" customHeight="1"/>
    <row r="2536" ht="15" hidden="1" customHeight="1"/>
    <row r="2537" ht="15" hidden="1" customHeight="1"/>
    <row r="2538" ht="15" hidden="1" customHeight="1"/>
    <row r="2539" ht="15" hidden="1" customHeight="1"/>
    <row r="2540" ht="15" hidden="1" customHeight="1"/>
    <row r="2541" ht="15" hidden="1" customHeight="1"/>
    <row r="2542" ht="15" hidden="1" customHeight="1"/>
    <row r="2543" ht="15" hidden="1" customHeight="1"/>
    <row r="2544" ht="15" hidden="1" customHeight="1"/>
    <row r="2545" ht="15" hidden="1" customHeight="1"/>
    <row r="2546" ht="15" hidden="1" customHeight="1"/>
    <row r="2547" ht="15" hidden="1" customHeight="1"/>
    <row r="2548" ht="15" hidden="1" customHeight="1"/>
    <row r="2549" ht="15" hidden="1" customHeight="1"/>
    <row r="2550" ht="15" hidden="1" customHeight="1"/>
    <row r="2551" ht="15" hidden="1" customHeight="1"/>
    <row r="2552" ht="15" hidden="1" customHeight="1"/>
    <row r="2553" ht="15" hidden="1" customHeight="1"/>
    <row r="2554" ht="15" hidden="1" customHeight="1"/>
    <row r="2555" ht="15" hidden="1" customHeight="1"/>
    <row r="2556" ht="15" hidden="1" customHeight="1"/>
    <row r="2557" ht="15" hidden="1" customHeight="1"/>
    <row r="2558" ht="15" hidden="1" customHeight="1"/>
    <row r="2559" ht="15" hidden="1" customHeight="1"/>
    <row r="2560" ht="15" hidden="1" customHeight="1"/>
    <row r="2561" ht="15" hidden="1" customHeight="1"/>
    <row r="2562" ht="15" hidden="1" customHeight="1"/>
    <row r="2563" ht="15" hidden="1" customHeight="1"/>
    <row r="2564" ht="15" hidden="1" customHeight="1"/>
    <row r="2565" ht="15" hidden="1" customHeight="1"/>
    <row r="2566" ht="15" hidden="1" customHeight="1"/>
    <row r="2567" ht="15" hidden="1" customHeight="1"/>
    <row r="2568" ht="15" hidden="1" customHeight="1"/>
    <row r="2569" ht="15" hidden="1" customHeight="1"/>
    <row r="2570" ht="15" hidden="1" customHeight="1"/>
    <row r="2571" ht="15" hidden="1" customHeight="1"/>
    <row r="2572" ht="15" hidden="1" customHeight="1"/>
    <row r="2573" ht="15" hidden="1" customHeight="1"/>
    <row r="2574" ht="15" hidden="1" customHeight="1"/>
    <row r="2575" ht="15" hidden="1" customHeight="1"/>
    <row r="2576" ht="15" hidden="1" customHeight="1"/>
    <row r="2577" ht="15" hidden="1" customHeight="1"/>
    <row r="2578" ht="15" hidden="1" customHeight="1"/>
    <row r="2579" ht="15" hidden="1" customHeight="1"/>
    <row r="2580" ht="15" hidden="1" customHeight="1"/>
    <row r="2581" ht="15" hidden="1" customHeight="1"/>
    <row r="2582" ht="15" hidden="1" customHeight="1"/>
    <row r="2583" ht="15" hidden="1" customHeight="1"/>
    <row r="2584" ht="15" hidden="1" customHeight="1"/>
    <row r="2585" ht="15" hidden="1" customHeight="1"/>
    <row r="2586" ht="15" hidden="1" customHeight="1"/>
    <row r="2587" ht="15" hidden="1" customHeight="1"/>
    <row r="2588" ht="15" hidden="1" customHeight="1"/>
    <row r="2589" ht="15" hidden="1" customHeight="1"/>
    <row r="2590" ht="15" hidden="1" customHeight="1"/>
    <row r="2591" ht="15" hidden="1" customHeight="1"/>
    <row r="2592" ht="15" hidden="1" customHeight="1"/>
    <row r="2593" ht="15" hidden="1" customHeight="1"/>
    <row r="2594" ht="15" hidden="1" customHeight="1"/>
    <row r="2595" ht="15" hidden="1" customHeight="1"/>
    <row r="2596" ht="15" hidden="1" customHeight="1"/>
    <row r="2597" ht="15" hidden="1" customHeight="1"/>
    <row r="2598" ht="15" hidden="1" customHeight="1"/>
    <row r="2599" ht="15" hidden="1" customHeight="1"/>
    <row r="2600" ht="15" hidden="1" customHeight="1"/>
    <row r="2601" ht="15" hidden="1" customHeight="1"/>
    <row r="2602" ht="15" hidden="1" customHeight="1"/>
    <row r="2603" ht="15" hidden="1" customHeight="1"/>
    <row r="2604" ht="15" hidden="1" customHeight="1"/>
    <row r="2605" ht="15" hidden="1" customHeight="1"/>
    <row r="2606" ht="15" hidden="1" customHeight="1"/>
    <row r="2607" ht="15" hidden="1" customHeight="1"/>
    <row r="2608" ht="15" hidden="1" customHeight="1"/>
    <row r="2609" ht="15" hidden="1" customHeight="1"/>
    <row r="2610" ht="15" hidden="1" customHeight="1"/>
    <row r="2611" ht="15" hidden="1" customHeight="1"/>
    <row r="2612" ht="15" hidden="1" customHeight="1"/>
    <row r="2613" ht="15" hidden="1" customHeight="1"/>
    <row r="2614" ht="15" hidden="1" customHeight="1"/>
    <row r="2615" ht="15" hidden="1" customHeight="1"/>
    <row r="2616" ht="15" hidden="1" customHeight="1"/>
    <row r="2617" ht="15" hidden="1" customHeight="1"/>
    <row r="2618" ht="15" hidden="1" customHeight="1"/>
    <row r="2619" ht="15" hidden="1" customHeight="1"/>
    <row r="2620" ht="15" hidden="1" customHeight="1"/>
    <row r="2621" ht="15" hidden="1" customHeight="1"/>
    <row r="2622" ht="15" hidden="1" customHeight="1"/>
    <row r="2623" ht="15" hidden="1" customHeight="1"/>
    <row r="2624" ht="15" hidden="1" customHeight="1"/>
    <row r="2625" ht="15" hidden="1" customHeight="1"/>
    <row r="2626" ht="15" hidden="1" customHeight="1"/>
    <row r="2627" ht="15" hidden="1" customHeight="1"/>
    <row r="2628" ht="15" hidden="1" customHeight="1"/>
    <row r="2629" ht="15" hidden="1" customHeight="1"/>
    <row r="2630" ht="15" hidden="1" customHeight="1"/>
    <row r="2631" ht="15" hidden="1" customHeight="1"/>
    <row r="2632" ht="15" hidden="1" customHeight="1"/>
    <row r="2633" ht="15" hidden="1" customHeight="1"/>
    <row r="2634" ht="15" hidden="1" customHeight="1"/>
    <row r="2635" ht="15" hidden="1" customHeight="1"/>
    <row r="2636" ht="15" hidden="1" customHeight="1"/>
    <row r="2637" ht="15" hidden="1" customHeight="1"/>
    <row r="2638" ht="15" hidden="1" customHeight="1"/>
    <row r="2639" ht="15" hidden="1" customHeight="1"/>
    <row r="2640" ht="15" hidden="1" customHeight="1"/>
    <row r="2641" ht="15" hidden="1" customHeight="1"/>
    <row r="2642" ht="15" hidden="1" customHeight="1"/>
    <row r="2643" ht="15" hidden="1" customHeight="1"/>
    <row r="2644" ht="15" hidden="1" customHeight="1"/>
    <row r="2645" ht="15" hidden="1" customHeight="1"/>
    <row r="2646" ht="15" hidden="1" customHeight="1"/>
    <row r="2647" ht="15" hidden="1" customHeight="1"/>
    <row r="2648" ht="15" hidden="1" customHeight="1"/>
    <row r="2649" ht="15" hidden="1" customHeight="1"/>
    <row r="2650" ht="15" hidden="1" customHeight="1"/>
    <row r="2651" ht="15" hidden="1" customHeight="1"/>
    <row r="2652" ht="15" hidden="1" customHeight="1"/>
    <row r="2653" ht="15" hidden="1" customHeight="1"/>
    <row r="2654" ht="15" hidden="1" customHeight="1"/>
    <row r="2655" ht="15" hidden="1" customHeight="1"/>
    <row r="2656" ht="15" hidden="1" customHeight="1"/>
    <row r="2657" ht="15" hidden="1" customHeight="1"/>
    <row r="2658" ht="15" hidden="1" customHeight="1"/>
    <row r="2659" ht="15" hidden="1" customHeight="1"/>
    <row r="2660" ht="15" hidden="1" customHeight="1"/>
    <row r="2661" ht="15" hidden="1" customHeight="1"/>
    <row r="2662" ht="15" hidden="1" customHeight="1"/>
    <row r="2663" ht="15" hidden="1" customHeight="1"/>
    <row r="2664" ht="15" hidden="1" customHeight="1"/>
    <row r="2665" ht="15" hidden="1" customHeight="1"/>
    <row r="2666" ht="15" hidden="1" customHeight="1"/>
    <row r="2667" ht="15" hidden="1" customHeight="1"/>
    <row r="2668" ht="15" hidden="1" customHeight="1"/>
    <row r="2669" ht="15" hidden="1" customHeight="1"/>
    <row r="2670" ht="15" hidden="1" customHeight="1"/>
    <row r="2671" ht="15" hidden="1" customHeight="1"/>
    <row r="2672" ht="15" hidden="1" customHeight="1"/>
    <row r="2673" ht="15" hidden="1" customHeight="1"/>
    <row r="2674" ht="15" hidden="1" customHeight="1"/>
    <row r="2675" ht="15" hidden="1" customHeight="1"/>
    <row r="2676" ht="15" hidden="1" customHeight="1"/>
    <row r="2677" ht="15" hidden="1" customHeight="1"/>
    <row r="2678" ht="15" hidden="1" customHeight="1"/>
    <row r="2679" ht="15" hidden="1" customHeight="1"/>
    <row r="2680" ht="15" hidden="1" customHeight="1"/>
    <row r="2681" ht="15" hidden="1" customHeight="1"/>
    <row r="2682" ht="15" hidden="1" customHeight="1"/>
    <row r="2683" ht="15" hidden="1" customHeight="1"/>
    <row r="2684" ht="15" hidden="1" customHeight="1"/>
    <row r="2685" ht="15" hidden="1" customHeight="1"/>
    <row r="2686" ht="15" hidden="1" customHeight="1"/>
    <row r="2687" ht="15" hidden="1" customHeight="1"/>
    <row r="2688" ht="15" hidden="1" customHeight="1"/>
    <row r="2689" ht="15" hidden="1" customHeight="1"/>
    <row r="2690" ht="15" hidden="1" customHeight="1"/>
    <row r="2691" ht="15" hidden="1" customHeight="1"/>
    <row r="2692" ht="15" hidden="1" customHeight="1"/>
    <row r="2693" ht="15" hidden="1" customHeight="1"/>
    <row r="2694" ht="15" hidden="1" customHeight="1"/>
    <row r="2695" ht="15" hidden="1" customHeight="1"/>
    <row r="2696" ht="15" hidden="1" customHeight="1"/>
    <row r="2697" ht="15" hidden="1" customHeight="1"/>
    <row r="2698" ht="15" hidden="1" customHeight="1"/>
    <row r="2699" ht="15" hidden="1" customHeight="1"/>
    <row r="2700" ht="15" hidden="1" customHeight="1"/>
    <row r="2701" ht="15" hidden="1" customHeight="1"/>
    <row r="2702" ht="15" hidden="1" customHeight="1"/>
    <row r="2703" ht="15" hidden="1" customHeight="1"/>
    <row r="2704" ht="15" hidden="1" customHeight="1"/>
    <row r="2705" ht="15" hidden="1" customHeight="1"/>
    <row r="2706" ht="15" hidden="1" customHeight="1"/>
    <row r="2707" ht="15" hidden="1" customHeight="1"/>
    <row r="2708" ht="15" hidden="1" customHeight="1"/>
    <row r="2709" ht="15" hidden="1" customHeight="1"/>
    <row r="2710" ht="15" hidden="1" customHeight="1"/>
    <row r="2711" ht="15" hidden="1" customHeight="1"/>
    <row r="2712" ht="15" hidden="1" customHeight="1"/>
    <row r="2713" ht="15" hidden="1" customHeight="1"/>
    <row r="2714" ht="15" hidden="1" customHeight="1"/>
    <row r="2715" ht="15" hidden="1" customHeight="1"/>
    <row r="2716" ht="15" hidden="1" customHeight="1"/>
    <row r="2717" ht="15" hidden="1" customHeight="1"/>
    <row r="2718" ht="15" hidden="1" customHeight="1"/>
    <row r="2719" ht="15" hidden="1" customHeight="1"/>
    <row r="2720" ht="15" hidden="1" customHeight="1"/>
    <row r="2721" ht="15" hidden="1" customHeight="1"/>
    <row r="2722" ht="15" hidden="1" customHeight="1"/>
    <row r="2723" ht="15" hidden="1" customHeight="1"/>
    <row r="2724" ht="15" hidden="1" customHeight="1"/>
    <row r="2725" ht="15" hidden="1" customHeight="1"/>
    <row r="2726" ht="15" hidden="1" customHeight="1"/>
    <row r="2727" ht="15" hidden="1" customHeight="1"/>
    <row r="2728" ht="15" hidden="1" customHeight="1"/>
    <row r="2729" ht="15" hidden="1" customHeight="1"/>
    <row r="2730" ht="15" hidden="1" customHeight="1"/>
    <row r="2731" ht="15" hidden="1" customHeight="1"/>
    <row r="2732" ht="15" hidden="1" customHeight="1"/>
    <row r="2733" ht="15" hidden="1" customHeight="1"/>
    <row r="2734" ht="15" hidden="1" customHeight="1"/>
    <row r="2735" ht="15" hidden="1" customHeight="1"/>
    <row r="2736" ht="15" hidden="1" customHeight="1"/>
    <row r="2737" ht="15" hidden="1" customHeight="1"/>
    <row r="2738" ht="15" hidden="1" customHeight="1"/>
    <row r="2739" ht="15" hidden="1" customHeight="1"/>
    <row r="2740" ht="15" hidden="1" customHeight="1"/>
    <row r="2741" ht="15" hidden="1" customHeight="1"/>
    <row r="2742" ht="15" hidden="1" customHeight="1"/>
    <row r="2743" ht="15" hidden="1" customHeight="1"/>
    <row r="2744" ht="15" hidden="1" customHeight="1"/>
    <row r="2745" ht="15" hidden="1" customHeight="1"/>
    <row r="2746" ht="15" hidden="1" customHeight="1"/>
    <row r="2747" ht="15" hidden="1" customHeight="1"/>
    <row r="2748" ht="15" hidden="1" customHeight="1"/>
    <row r="2749" ht="15" hidden="1" customHeight="1"/>
    <row r="2750" ht="15" hidden="1" customHeight="1"/>
    <row r="2751" ht="15" hidden="1" customHeight="1"/>
    <row r="2752" ht="15" hidden="1" customHeight="1"/>
    <row r="2753" ht="15" hidden="1" customHeight="1"/>
    <row r="2754" ht="15" hidden="1" customHeight="1"/>
    <row r="2755" ht="15" hidden="1" customHeight="1"/>
    <row r="2756" ht="15" hidden="1" customHeight="1"/>
    <row r="2757" ht="15" hidden="1" customHeight="1"/>
    <row r="2758" ht="15" hidden="1" customHeight="1"/>
    <row r="2759" ht="15" hidden="1" customHeight="1"/>
    <row r="2760" ht="15" hidden="1" customHeight="1"/>
    <row r="2761" ht="15" hidden="1" customHeight="1"/>
    <row r="2762" ht="15" hidden="1" customHeight="1"/>
    <row r="2763" ht="15" hidden="1" customHeight="1"/>
    <row r="2764" ht="15" hidden="1" customHeight="1"/>
    <row r="2765" ht="15" hidden="1" customHeight="1"/>
    <row r="2766" ht="15" hidden="1" customHeight="1"/>
    <row r="2767" ht="15" hidden="1" customHeight="1"/>
    <row r="2768" ht="15" hidden="1" customHeight="1"/>
    <row r="2769" ht="15" hidden="1" customHeight="1"/>
    <row r="2770" ht="15" hidden="1" customHeight="1"/>
    <row r="2771" ht="15" hidden="1" customHeight="1"/>
    <row r="2772" ht="15" hidden="1" customHeight="1"/>
    <row r="2773" ht="15" hidden="1" customHeight="1"/>
    <row r="2774" ht="15" hidden="1" customHeight="1"/>
    <row r="2775" ht="15" hidden="1" customHeight="1"/>
    <row r="2776" ht="15" hidden="1" customHeight="1"/>
    <row r="2777" ht="15" hidden="1" customHeight="1"/>
    <row r="2778" ht="15" hidden="1" customHeight="1"/>
    <row r="2779" ht="15" hidden="1" customHeight="1"/>
    <row r="2780" ht="15" hidden="1" customHeight="1"/>
    <row r="2781" ht="15" hidden="1" customHeight="1"/>
    <row r="2782" ht="15" hidden="1" customHeight="1"/>
    <row r="2783" ht="15" hidden="1" customHeight="1"/>
    <row r="2784" ht="15" hidden="1" customHeight="1"/>
    <row r="2785" ht="15" hidden="1" customHeight="1"/>
    <row r="2786" ht="15" hidden="1" customHeight="1"/>
    <row r="2787" ht="15" hidden="1" customHeight="1"/>
    <row r="2788" ht="15" hidden="1" customHeight="1"/>
    <row r="2789" ht="15" hidden="1" customHeight="1"/>
    <row r="2790" ht="15" hidden="1" customHeight="1"/>
    <row r="2791" ht="15" hidden="1" customHeight="1"/>
    <row r="2792" ht="15" hidden="1" customHeight="1"/>
    <row r="2793" ht="15" hidden="1" customHeight="1"/>
    <row r="2794" ht="15" hidden="1" customHeight="1"/>
    <row r="2795" ht="15" hidden="1" customHeight="1"/>
    <row r="2796" ht="15" hidden="1" customHeight="1"/>
    <row r="2797" ht="15" hidden="1" customHeight="1"/>
    <row r="2798" ht="15" hidden="1" customHeight="1"/>
    <row r="2799" ht="15" hidden="1" customHeight="1"/>
    <row r="2800" ht="15" hidden="1" customHeight="1"/>
    <row r="2801" ht="15" hidden="1" customHeight="1"/>
    <row r="2802" ht="15" hidden="1" customHeight="1"/>
    <row r="2803" ht="15" hidden="1" customHeight="1"/>
    <row r="2804" ht="15" hidden="1" customHeight="1"/>
    <row r="2805" ht="15" hidden="1" customHeight="1"/>
    <row r="2806" ht="15" hidden="1" customHeight="1"/>
    <row r="2807" ht="15" hidden="1" customHeight="1"/>
    <row r="2808" ht="15" hidden="1" customHeight="1"/>
    <row r="2809" ht="15" hidden="1" customHeight="1"/>
    <row r="2810" ht="15" hidden="1" customHeight="1"/>
    <row r="2811" ht="15" hidden="1" customHeight="1"/>
    <row r="2812" ht="15" hidden="1" customHeight="1"/>
    <row r="2813" ht="15" hidden="1" customHeight="1"/>
    <row r="2814" ht="15" hidden="1" customHeight="1"/>
    <row r="2815" ht="15" hidden="1" customHeight="1"/>
    <row r="2816" ht="15" hidden="1" customHeight="1"/>
    <row r="2817" ht="15" hidden="1" customHeight="1"/>
    <row r="2818" ht="15" hidden="1" customHeight="1"/>
    <row r="2819" ht="15" hidden="1" customHeight="1"/>
    <row r="2820" ht="15" hidden="1" customHeight="1"/>
    <row r="2821" ht="15" hidden="1" customHeight="1"/>
    <row r="2822" ht="15" hidden="1" customHeight="1"/>
    <row r="2823" ht="15" hidden="1" customHeight="1"/>
    <row r="2824" ht="15" hidden="1" customHeight="1"/>
    <row r="2825" ht="15" hidden="1" customHeight="1"/>
    <row r="2826" ht="15" hidden="1" customHeight="1"/>
    <row r="2827" ht="15" hidden="1" customHeight="1"/>
    <row r="2828" ht="15" hidden="1" customHeight="1"/>
    <row r="2829" ht="15" hidden="1" customHeight="1"/>
    <row r="2830" ht="15" hidden="1" customHeight="1"/>
    <row r="2831" ht="15" hidden="1" customHeight="1"/>
    <row r="2832" ht="15" hidden="1" customHeight="1"/>
    <row r="2833" ht="15" hidden="1" customHeight="1"/>
    <row r="2834" ht="15" hidden="1" customHeight="1"/>
    <row r="2835" ht="15" hidden="1" customHeight="1"/>
    <row r="2836" ht="15" hidden="1" customHeight="1"/>
    <row r="2837" ht="15" hidden="1" customHeight="1"/>
    <row r="2838" ht="15" hidden="1" customHeight="1"/>
    <row r="2839" ht="15" hidden="1" customHeight="1"/>
    <row r="2840" ht="15" hidden="1" customHeight="1"/>
    <row r="2841" ht="15" hidden="1" customHeight="1"/>
    <row r="2842" ht="15" hidden="1" customHeight="1"/>
    <row r="2843" ht="15" hidden="1" customHeight="1"/>
    <row r="2844" ht="15" hidden="1" customHeight="1"/>
    <row r="2845" ht="15" hidden="1" customHeight="1"/>
    <row r="2846" ht="15" hidden="1" customHeight="1"/>
    <row r="2847" ht="15" hidden="1" customHeight="1"/>
    <row r="2848" ht="15" hidden="1" customHeight="1"/>
    <row r="2849" ht="15" hidden="1" customHeight="1"/>
    <row r="2850" ht="15" hidden="1" customHeight="1"/>
    <row r="2851" ht="15" hidden="1" customHeight="1"/>
    <row r="2852" ht="15" hidden="1" customHeight="1"/>
    <row r="2853" ht="15" hidden="1" customHeight="1"/>
    <row r="2854" ht="15" hidden="1" customHeight="1"/>
    <row r="2855" ht="15" hidden="1" customHeight="1"/>
    <row r="2856" ht="15" hidden="1" customHeight="1"/>
    <row r="2857" ht="15" hidden="1" customHeight="1"/>
    <row r="2858" ht="15" hidden="1" customHeight="1"/>
    <row r="2859" ht="15" hidden="1" customHeight="1"/>
    <row r="2860" ht="15" hidden="1" customHeight="1"/>
    <row r="2861" ht="15" hidden="1" customHeight="1"/>
    <row r="2862" ht="15" hidden="1" customHeight="1"/>
    <row r="2863" ht="15" hidden="1" customHeight="1"/>
    <row r="2864" ht="15" hidden="1" customHeight="1"/>
    <row r="2865" ht="15" hidden="1" customHeight="1"/>
    <row r="2866" ht="15" hidden="1" customHeight="1"/>
    <row r="2867" ht="15" hidden="1" customHeight="1"/>
    <row r="2868" ht="15" hidden="1" customHeight="1"/>
    <row r="2869" ht="15" hidden="1" customHeight="1"/>
    <row r="2870" ht="15" hidden="1" customHeight="1"/>
    <row r="2871" ht="15" hidden="1" customHeight="1"/>
    <row r="2872" ht="15" hidden="1" customHeight="1"/>
    <row r="2873" ht="15" hidden="1" customHeight="1"/>
    <row r="2874" ht="15" hidden="1" customHeight="1"/>
    <row r="2875" ht="15" hidden="1" customHeight="1"/>
    <row r="2876" ht="15" hidden="1" customHeight="1"/>
    <row r="2877" ht="15" hidden="1" customHeight="1"/>
    <row r="2878" ht="15" hidden="1" customHeight="1"/>
    <row r="2879" ht="15" hidden="1" customHeight="1"/>
    <row r="2880" ht="15" hidden="1" customHeight="1"/>
    <row r="2881" ht="15" hidden="1" customHeight="1"/>
    <row r="2882" ht="15" hidden="1" customHeight="1"/>
    <row r="2883" ht="15" hidden="1" customHeight="1"/>
    <row r="2884" ht="15" hidden="1" customHeight="1"/>
    <row r="2885" ht="15" hidden="1" customHeight="1"/>
    <row r="2886" ht="15" hidden="1" customHeight="1"/>
    <row r="2887" ht="15" hidden="1" customHeight="1"/>
    <row r="2888" ht="15" hidden="1" customHeight="1"/>
    <row r="2889" ht="15" hidden="1" customHeight="1"/>
    <row r="2890" ht="15" hidden="1" customHeight="1"/>
    <row r="2891" ht="15" hidden="1" customHeight="1"/>
    <row r="2892" ht="15" hidden="1" customHeight="1"/>
    <row r="2893" ht="15" hidden="1" customHeight="1"/>
    <row r="2894" ht="15" hidden="1" customHeight="1"/>
    <row r="2895" ht="15" hidden="1" customHeight="1"/>
    <row r="2896" ht="15" hidden="1" customHeight="1"/>
    <row r="2897" ht="15" hidden="1" customHeight="1"/>
    <row r="2898" ht="15" hidden="1" customHeight="1"/>
    <row r="2899" ht="15" hidden="1" customHeight="1"/>
    <row r="2900" ht="15" hidden="1" customHeight="1"/>
    <row r="2901" ht="15" hidden="1" customHeight="1"/>
    <row r="2902" ht="15" hidden="1" customHeight="1"/>
    <row r="2903" ht="15" hidden="1" customHeight="1"/>
    <row r="2904" ht="15" hidden="1" customHeight="1"/>
    <row r="2905" ht="15" hidden="1" customHeight="1"/>
    <row r="2906" ht="15" hidden="1" customHeight="1"/>
    <row r="2907" ht="15" hidden="1" customHeight="1"/>
    <row r="2908" ht="15" hidden="1" customHeight="1"/>
    <row r="2909" ht="15" hidden="1" customHeight="1"/>
    <row r="2910" ht="15" hidden="1" customHeight="1"/>
    <row r="2911" ht="15" hidden="1" customHeight="1"/>
    <row r="2912" ht="15" hidden="1" customHeight="1"/>
    <row r="2913" ht="15" hidden="1" customHeight="1"/>
    <row r="2914" ht="15" hidden="1" customHeight="1"/>
    <row r="2915" ht="15" hidden="1" customHeight="1"/>
    <row r="2916" ht="15" hidden="1" customHeight="1"/>
    <row r="2917" ht="15" hidden="1" customHeight="1"/>
    <row r="2918" ht="15" hidden="1" customHeight="1"/>
    <row r="2919" ht="15" hidden="1" customHeight="1"/>
    <row r="2920" ht="15" hidden="1" customHeight="1"/>
    <row r="2921" ht="15" hidden="1" customHeight="1"/>
    <row r="2922" ht="15" hidden="1" customHeight="1"/>
    <row r="2923" ht="15" hidden="1" customHeight="1"/>
    <row r="2924" ht="15" hidden="1" customHeight="1"/>
    <row r="2925" ht="15" hidden="1" customHeight="1"/>
    <row r="2926" ht="15" hidden="1" customHeight="1"/>
    <row r="2927" ht="15" hidden="1" customHeight="1"/>
    <row r="2928" ht="15" hidden="1" customHeight="1"/>
    <row r="2929" ht="15" hidden="1" customHeight="1"/>
    <row r="2930" ht="15" hidden="1" customHeight="1"/>
    <row r="2931" ht="15" hidden="1" customHeight="1"/>
    <row r="2932" ht="15" hidden="1" customHeight="1"/>
    <row r="2933" ht="15" hidden="1" customHeight="1"/>
    <row r="2934" ht="15" hidden="1" customHeight="1"/>
    <row r="2935" ht="15" hidden="1" customHeight="1"/>
    <row r="2936" ht="15" hidden="1" customHeight="1"/>
    <row r="2937" ht="15" hidden="1" customHeight="1"/>
    <row r="2938" ht="15" hidden="1" customHeight="1"/>
    <row r="2939" ht="15" hidden="1" customHeight="1"/>
    <row r="2940" ht="15" hidden="1" customHeight="1"/>
    <row r="2941" ht="15" hidden="1" customHeight="1"/>
    <row r="2942" ht="15" hidden="1" customHeight="1"/>
    <row r="2943" ht="15" hidden="1" customHeight="1"/>
    <row r="2944" ht="15" hidden="1" customHeight="1"/>
    <row r="2945" ht="15" hidden="1" customHeight="1"/>
    <row r="2946" ht="15" hidden="1" customHeight="1"/>
    <row r="2947" ht="15" hidden="1" customHeight="1"/>
    <row r="2948" ht="15" hidden="1" customHeight="1"/>
    <row r="2949" ht="15" hidden="1" customHeight="1"/>
    <row r="2950" ht="15" hidden="1" customHeight="1"/>
    <row r="2951" ht="15" hidden="1" customHeight="1"/>
    <row r="2952" ht="15" hidden="1" customHeight="1"/>
    <row r="2953" ht="15" hidden="1" customHeight="1"/>
    <row r="2954" ht="15" hidden="1" customHeight="1"/>
    <row r="2955" ht="15" hidden="1" customHeight="1"/>
    <row r="2956" ht="15" hidden="1" customHeight="1"/>
    <row r="2957" ht="15" hidden="1" customHeight="1"/>
    <row r="2958" ht="15" hidden="1" customHeight="1"/>
    <row r="2959" ht="15" hidden="1" customHeight="1"/>
    <row r="2960" ht="15" hidden="1" customHeight="1"/>
    <row r="2961" ht="15" hidden="1" customHeight="1"/>
    <row r="2962" ht="15" hidden="1" customHeight="1"/>
    <row r="2963" ht="15" hidden="1" customHeight="1"/>
    <row r="2964" ht="15" hidden="1" customHeight="1"/>
    <row r="2965" ht="15" hidden="1" customHeight="1"/>
    <row r="2966" ht="15" hidden="1" customHeight="1"/>
    <row r="2967" ht="15" hidden="1" customHeight="1"/>
    <row r="2968" ht="15" hidden="1" customHeight="1"/>
    <row r="2969" ht="15" hidden="1" customHeight="1"/>
    <row r="2970" ht="15" hidden="1" customHeight="1"/>
    <row r="2971" ht="15" hidden="1" customHeight="1"/>
    <row r="2972" ht="15" hidden="1" customHeight="1"/>
    <row r="2973" ht="15" hidden="1" customHeight="1"/>
    <row r="2974" ht="15" hidden="1" customHeight="1"/>
    <row r="2975" ht="15" hidden="1" customHeight="1"/>
    <row r="2976" ht="15" hidden="1" customHeight="1"/>
    <row r="2977" ht="15" hidden="1" customHeight="1"/>
    <row r="2978" ht="15" hidden="1" customHeight="1"/>
    <row r="2979" ht="15" hidden="1" customHeight="1"/>
    <row r="2980" ht="15" hidden="1" customHeight="1"/>
    <row r="2981" ht="15" hidden="1" customHeight="1"/>
    <row r="2982" ht="15" hidden="1" customHeight="1"/>
    <row r="2983" ht="15" hidden="1" customHeight="1"/>
    <row r="2984" ht="15" hidden="1" customHeight="1"/>
    <row r="2985" ht="15" hidden="1" customHeight="1"/>
    <row r="2986" ht="15" hidden="1" customHeight="1"/>
    <row r="2987" ht="15" hidden="1" customHeight="1"/>
    <row r="2988" ht="15" hidden="1" customHeight="1"/>
    <row r="2989" ht="15" hidden="1" customHeight="1"/>
    <row r="2990" ht="15" hidden="1" customHeight="1"/>
    <row r="2991" ht="15" hidden="1" customHeight="1"/>
    <row r="2992" ht="15" hidden="1" customHeight="1"/>
    <row r="2993" ht="15" hidden="1" customHeight="1"/>
    <row r="2994" ht="15" hidden="1" customHeight="1"/>
    <row r="2995" ht="15" hidden="1" customHeight="1"/>
    <row r="2996" ht="15" hidden="1" customHeight="1"/>
    <row r="2997" ht="15" hidden="1" customHeight="1"/>
    <row r="2998" ht="15" hidden="1" customHeight="1"/>
    <row r="2999" ht="15" hidden="1" customHeight="1"/>
    <row r="3000" ht="15" hidden="1" customHeight="1"/>
    <row r="3001" ht="15" hidden="1" customHeight="1"/>
    <row r="3002" ht="15" hidden="1" customHeight="1"/>
    <row r="3003" ht="15" hidden="1" customHeight="1"/>
    <row r="3004" ht="15" hidden="1" customHeight="1"/>
    <row r="3005" ht="15" hidden="1" customHeight="1"/>
    <row r="3006" ht="15" hidden="1" customHeight="1"/>
    <row r="3007" ht="15" hidden="1" customHeight="1"/>
    <row r="3008" ht="15" hidden="1" customHeight="1"/>
    <row r="3009" ht="15" hidden="1" customHeight="1"/>
    <row r="3010" ht="15" hidden="1" customHeight="1"/>
    <row r="3011" ht="15" hidden="1" customHeight="1"/>
    <row r="3012" ht="15" hidden="1" customHeight="1"/>
    <row r="3013" ht="15" hidden="1" customHeight="1"/>
    <row r="3014" ht="15" hidden="1" customHeight="1"/>
    <row r="3015" ht="15" hidden="1" customHeight="1"/>
    <row r="3016" ht="15" hidden="1" customHeight="1"/>
    <row r="3017" ht="15" hidden="1" customHeight="1"/>
    <row r="3018" ht="15" hidden="1" customHeight="1"/>
    <row r="3019" ht="15" hidden="1" customHeight="1"/>
    <row r="3020" ht="15" hidden="1" customHeight="1"/>
    <row r="3021" ht="15" hidden="1" customHeight="1"/>
    <row r="3022" ht="15" hidden="1" customHeight="1"/>
    <row r="3023" ht="15" hidden="1" customHeight="1"/>
    <row r="3024" ht="15" hidden="1" customHeight="1"/>
    <row r="3025" ht="15" hidden="1" customHeight="1"/>
    <row r="3026" ht="15" hidden="1" customHeight="1"/>
    <row r="3027" ht="15" hidden="1" customHeight="1"/>
    <row r="3028" ht="15" hidden="1" customHeight="1"/>
    <row r="3029" ht="15" hidden="1" customHeight="1"/>
    <row r="3030" ht="15" hidden="1" customHeight="1"/>
    <row r="3031" ht="15" hidden="1" customHeight="1"/>
    <row r="3032" ht="15" hidden="1" customHeight="1"/>
    <row r="3033" ht="15" hidden="1" customHeight="1"/>
    <row r="3034" ht="15" hidden="1" customHeight="1"/>
    <row r="3035" ht="15" hidden="1" customHeight="1"/>
    <row r="3036" ht="15" hidden="1" customHeight="1"/>
    <row r="3037" ht="15" hidden="1" customHeight="1"/>
    <row r="3038" ht="15" hidden="1" customHeight="1"/>
    <row r="3039" ht="15" hidden="1" customHeight="1"/>
    <row r="3040" ht="15" hidden="1" customHeight="1"/>
    <row r="3041" ht="15" hidden="1" customHeight="1"/>
    <row r="3042" ht="15" hidden="1" customHeight="1"/>
    <row r="3043" ht="15" hidden="1" customHeight="1"/>
    <row r="3044" ht="15" hidden="1" customHeight="1"/>
    <row r="3045" ht="15" hidden="1" customHeight="1"/>
    <row r="3046" ht="15" hidden="1" customHeight="1"/>
    <row r="3047" ht="15" hidden="1" customHeight="1"/>
    <row r="3048" ht="15" hidden="1" customHeight="1"/>
    <row r="3049" ht="15" hidden="1" customHeight="1"/>
    <row r="3050" ht="15" hidden="1" customHeight="1"/>
    <row r="3051" ht="15" hidden="1" customHeight="1"/>
    <row r="3052" ht="15" hidden="1" customHeight="1"/>
    <row r="3053" ht="15" hidden="1" customHeight="1"/>
    <row r="3054" ht="15" hidden="1" customHeight="1"/>
    <row r="3055" ht="15" hidden="1" customHeight="1"/>
    <row r="3056" ht="15" hidden="1" customHeight="1"/>
    <row r="3057" ht="15" hidden="1" customHeight="1"/>
    <row r="3058" ht="15" hidden="1" customHeight="1"/>
    <row r="3059" ht="15" hidden="1" customHeight="1"/>
    <row r="3060" ht="15" hidden="1" customHeight="1"/>
    <row r="3061" ht="15" hidden="1" customHeight="1"/>
    <row r="3062" ht="15" hidden="1" customHeight="1"/>
    <row r="3063" ht="15" hidden="1" customHeight="1"/>
    <row r="3064" ht="15" hidden="1" customHeight="1"/>
    <row r="3065" ht="15" hidden="1" customHeight="1"/>
    <row r="3066" ht="15" hidden="1" customHeight="1"/>
    <row r="3067" ht="15" hidden="1" customHeight="1"/>
    <row r="3068" ht="15" hidden="1" customHeight="1"/>
    <row r="3069" ht="15" hidden="1" customHeight="1"/>
    <row r="3070" ht="15" hidden="1" customHeight="1"/>
    <row r="3071" ht="15" hidden="1" customHeight="1"/>
    <row r="3072" ht="15" hidden="1" customHeight="1"/>
    <row r="3073" ht="15" hidden="1" customHeight="1"/>
    <row r="3074" ht="15" hidden="1" customHeight="1"/>
    <row r="3075" ht="15" hidden="1" customHeight="1"/>
    <row r="3076" ht="15" hidden="1" customHeight="1"/>
    <row r="3077" ht="15" hidden="1" customHeight="1"/>
    <row r="3078" ht="15" hidden="1" customHeight="1"/>
    <row r="3079" ht="15" hidden="1" customHeight="1"/>
    <row r="3080" ht="15" hidden="1" customHeight="1"/>
    <row r="3081" ht="15" hidden="1" customHeight="1"/>
    <row r="3082" ht="15" hidden="1" customHeight="1"/>
    <row r="3083" ht="15" hidden="1" customHeight="1"/>
    <row r="3084" ht="15" hidden="1" customHeight="1"/>
    <row r="3085" ht="15" hidden="1" customHeight="1"/>
    <row r="3086" ht="15" hidden="1" customHeight="1"/>
    <row r="3087" ht="15" hidden="1" customHeight="1"/>
    <row r="3088" ht="15" hidden="1" customHeight="1"/>
    <row r="3089" ht="15" hidden="1" customHeight="1"/>
    <row r="3090" ht="15" hidden="1" customHeight="1"/>
    <row r="3091" ht="15" hidden="1" customHeight="1"/>
    <row r="3092" ht="15" hidden="1" customHeight="1"/>
    <row r="3093" ht="15" hidden="1" customHeight="1"/>
    <row r="3094" ht="15" hidden="1" customHeight="1"/>
    <row r="3095" ht="15" hidden="1" customHeight="1"/>
    <row r="3096" ht="15" hidden="1" customHeight="1"/>
    <row r="3097" ht="15" hidden="1" customHeight="1"/>
    <row r="3098" ht="15" hidden="1" customHeight="1"/>
    <row r="3099" ht="15" hidden="1" customHeight="1"/>
    <row r="3100" ht="15" hidden="1" customHeight="1"/>
    <row r="3101" ht="15" hidden="1" customHeight="1"/>
    <row r="3102" ht="15" hidden="1" customHeight="1"/>
    <row r="3103" ht="15" hidden="1" customHeight="1"/>
    <row r="3104" ht="15" hidden="1" customHeight="1"/>
    <row r="3105" ht="15" hidden="1" customHeight="1"/>
    <row r="3106" ht="15" hidden="1" customHeight="1"/>
    <row r="3107" ht="15" hidden="1" customHeight="1"/>
    <row r="3108" ht="15" hidden="1" customHeight="1"/>
    <row r="3109" ht="15" hidden="1" customHeight="1"/>
    <row r="3110" ht="15" hidden="1" customHeight="1"/>
    <row r="3111" ht="15" hidden="1" customHeight="1"/>
    <row r="3112" ht="15" hidden="1" customHeight="1"/>
    <row r="3113" ht="15" hidden="1" customHeight="1"/>
    <row r="3114" ht="15" hidden="1" customHeight="1"/>
    <row r="3115" ht="15" hidden="1" customHeight="1"/>
    <row r="3116" ht="15" hidden="1" customHeight="1"/>
    <row r="3117" ht="15" hidden="1" customHeight="1"/>
    <row r="3118" ht="15" hidden="1" customHeight="1"/>
    <row r="3119" ht="15" hidden="1" customHeight="1"/>
    <row r="3120" ht="15" hidden="1" customHeight="1"/>
    <row r="3121" ht="15" hidden="1" customHeight="1"/>
    <row r="3122" ht="15" hidden="1" customHeight="1"/>
    <row r="3123" ht="15" hidden="1" customHeight="1"/>
    <row r="3124" ht="15" hidden="1" customHeight="1"/>
    <row r="3125" ht="15" hidden="1" customHeight="1"/>
    <row r="3126" ht="15" hidden="1" customHeight="1"/>
    <row r="3127" ht="15" hidden="1" customHeight="1"/>
    <row r="3128" ht="15" hidden="1" customHeight="1"/>
    <row r="3129" ht="15" hidden="1" customHeight="1"/>
    <row r="3130" ht="15" hidden="1" customHeight="1"/>
    <row r="3131" ht="15" hidden="1" customHeight="1"/>
    <row r="3132" ht="15" hidden="1" customHeight="1"/>
    <row r="3133" ht="15" hidden="1" customHeight="1"/>
    <row r="3134" ht="15" hidden="1" customHeight="1"/>
    <row r="3135" ht="15" hidden="1" customHeight="1"/>
    <row r="3136" ht="15" hidden="1" customHeight="1"/>
    <row r="3137" ht="15" hidden="1" customHeight="1"/>
    <row r="3138" ht="15" hidden="1" customHeight="1"/>
    <row r="3139" ht="15" hidden="1" customHeight="1"/>
    <row r="3140" ht="15" hidden="1" customHeight="1"/>
    <row r="3141" ht="15" hidden="1" customHeight="1"/>
    <row r="3142" ht="15" hidden="1" customHeight="1"/>
    <row r="3143" ht="15" hidden="1" customHeight="1"/>
    <row r="3144" ht="15" hidden="1" customHeight="1"/>
    <row r="3145" ht="15" hidden="1" customHeight="1"/>
    <row r="3146" ht="15" hidden="1" customHeight="1"/>
    <row r="3147" ht="15" hidden="1" customHeight="1"/>
    <row r="3148" ht="15" hidden="1" customHeight="1"/>
    <row r="3149" ht="15" hidden="1" customHeight="1"/>
    <row r="3150" ht="15" hidden="1" customHeight="1"/>
    <row r="3151" ht="15" hidden="1" customHeight="1"/>
    <row r="3152" ht="15" hidden="1" customHeight="1"/>
    <row r="3153" ht="15" hidden="1" customHeight="1"/>
    <row r="3154" ht="15" hidden="1" customHeight="1"/>
    <row r="3155" ht="15" hidden="1" customHeight="1"/>
    <row r="3156" ht="15" hidden="1" customHeight="1"/>
    <row r="3157" ht="15" hidden="1" customHeight="1"/>
    <row r="3158" ht="15" hidden="1" customHeight="1"/>
    <row r="3159" ht="15" hidden="1" customHeight="1"/>
    <row r="3160" ht="15" hidden="1" customHeight="1"/>
    <row r="3161" ht="15" hidden="1" customHeight="1"/>
    <row r="3162" ht="15" hidden="1" customHeight="1"/>
    <row r="3163" ht="15" hidden="1" customHeight="1"/>
    <row r="3164" ht="15" hidden="1" customHeight="1"/>
    <row r="3165" ht="15" hidden="1" customHeight="1"/>
    <row r="3166" ht="15" hidden="1" customHeight="1"/>
    <row r="3167" ht="15" hidden="1" customHeight="1"/>
    <row r="3168" ht="15" hidden="1" customHeight="1"/>
    <row r="3169" ht="15" hidden="1" customHeight="1"/>
    <row r="3170" ht="15" hidden="1" customHeight="1"/>
    <row r="3171" ht="15" hidden="1" customHeight="1"/>
    <row r="3172" ht="15" hidden="1" customHeight="1"/>
    <row r="3173" ht="15" hidden="1" customHeight="1"/>
    <row r="3174" ht="15" hidden="1" customHeight="1"/>
    <row r="3175" ht="15" hidden="1" customHeight="1"/>
    <row r="3176" ht="15" hidden="1" customHeight="1"/>
    <row r="3177" ht="15" hidden="1" customHeight="1"/>
    <row r="3178" ht="15" hidden="1" customHeight="1"/>
    <row r="3179" ht="15" hidden="1" customHeight="1"/>
    <row r="3180" ht="15" hidden="1" customHeight="1"/>
    <row r="3181" ht="15" hidden="1" customHeight="1"/>
    <row r="3182" ht="15" hidden="1" customHeight="1"/>
    <row r="3183" ht="15" hidden="1" customHeight="1"/>
    <row r="3184" ht="15" hidden="1" customHeight="1"/>
    <row r="3185" ht="15" hidden="1" customHeight="1"/>
    <row r="3186" ht="15" hidden="1" customHeight="1"/>
    <row r="3187" ht="15" hidden="1" customHeight="1"/>
    <row r="3188" ht="15" hidden="1" customHeight="1"/>
    <row r="3189" ht="15" hidden="1" customHeight="1"/>
    <row r="3190" ht="15" hidden="1" customHeight="1"/>
    <row r="3191" ht="15" hidden="1" customHeight="1"/>
    <row r="3192" ht="15" hidden="1" customHeight="1"/>
    <row r="3193" ht="15" hidden="1" customHeight="1"/>
    <row r="3194" ht="15" hidden="1" customHeight="1"/>
    <row r="3195" ht="15" hidden="1" customHeight="1"/>
    <row r="3196" ht="15" hidden="1" customHeight="1"/>
    <row r="3197" ht="15" hidden="1" customHeight="1"/>
    <row r="3198" ht="15" hidden="1" customHeight="1"/>
    <row r="3199" ht="15" hidden="1" customHeight="1"/>
    <row r="3200" ht="15" hidden="1" customHeight="1"/>
    <row r="3201" ht="15" hidden="1" customHeight="1"/>
    <row r="3202" ht="15" hidden="1" customHeight="1"/>
    <row r="3203" ht="15" hidden="1" customHeight="1"/>
    <row r="3204" ht="15" hidden="1" customHeight="1"/>
    <row r="3205" ht="15" hidden="1" customHeight="1"/>
    <row r="3206" ht="15" hidden="1" customHeight="1"/>
    <row r="3207" ht="15" hidden="1" customHeight="1"/>
    <row r="3208" ht="15" hidden="1" customHeight="1"/>
    <row r="3209" ht="15" hidden="1" customHeight="1"/>
    <row r="3210" ht="15" hidden="1" customHeight="1"/>
    <row r="3211" ht="15" hidden="1" customHeight="1"/>
    <row r="3212" ht="15" hidden="1" customHeight="1"/>
    <row r="3213" ht="15" hidden="1" customHeight="1"/>
    <row r="3214" ht="15" hidden="1" customHeight="1"/>
    <row r="3215" ht="15" hidden="1" customHeight="1"/>
    <row r="3216" ht="15" hidden="1" customHeight="1"/>
    <row r="3217" ht="15" hidden="1" customHeight="1"/>
    <row r="3218" ht="15" hidden="1" customHeight="1"/>
    <row r="3219" ht="15" hidden="1" customHeight="1"/>
    <row r="3220" ht="15" hidden="1" customHeight="1"/>
    <row r="3221" ht="15" hidden="1" customHeight="1"/>
    <row r="3222" ht="15" hidden="1" customHeight="1"/>
    <row r="3223" ht="15" hidden="1" customHeight="1"/>
    <row r="3224" ht="15" hidden="1" customHeight="1"/>
    <row r="3225" ht="15" hidden="1" customHeight="1"/>
    <row r="3226" ht="15" hidden="1" customHeight="1"/>
    <row r="3227" ht="15" hidden="1" customHeight="1"/>
    <row r="3228" ht="15" hidden="1" customHeight="1"/>
    <row r="3229" ht="15" hidden="1" customHeight="1"/>
    <row r="3230" ht="15" hidden="1" customHeight="1"/>
    <row r="3231" ht="15" hidden="1" customHeight="1"/>
    <row r="3232" ht="15" hidden="1" customHeight="1"/>
    <row r="3233" ht="15" hidden="1" customHeight="1"/>
    <row r="3234" ht="15" hidden="1" customHeight="1"/>
    <row r="3235" ht="15" hidden="1" customHeight="1"/>
    <row r="3236" ht="15" hidden="1" customHeight="1"/>
    <row r="3237" ht="15" hidden="1" customHeight="1"/>
    <row r="3238" ht="15" hidden="1" customHeight="1"/>
    <row r="3239" ht="15" hidden="1" customHeight="1"/>
    <row r="3240" ht="15" hidden="1" customHeight="1"/>
    <row r="3241" ht="15" hidden="1" customHeight="1"/>
    <row r="3242" ht="15" hidden="1" customHeight="1"/>
    <row r="3243" ht="15" hidden="1" customHeight="1"/>
    <row r="3244" ht="15" hidden="1" customHeight="1"/>
    <row r="3245" ht="15" hidden="1" customHeight="1"/>
    <row r="3246" ht="15" hidden="1" customHeight="1"/>
    <row r="3247" ht="15" hidden="1" customHeight="1"/>
    <row r="3248" ht="15" hidden="1" customHeight="1"/>
    <row r="3249" ht="15" hidden="1" customHeight="1"/>
    <row r="3250" ht="15" hidden="1" customHeight="1"/>
    <row r="3251" ht="15" hidden="1" customHeight="1"/>
    <row r="3252" ht="15" hidden="1" customHeight="1"/>
    <row r="3253" ht="15" hidden="1" customHeight="1"/>
    <row r="3254" ht="15" hidden="1" customHeight="1"/>
    <row r="3255" ht="15" hidden="1" customHeight="1"/>
    <row r="3256" ht="15" hidden="1" customHeight="1"/>
    <row r="3257" ht="15" hidden="1" customHeight="1"/>
    <row r="3258" ht="15" hidden="1" customHeight="1"/>
    <row r="3259" ht="15" hidden="1" customHeight="1"/>
    <row r="3260" ht="15" hidden="1" customHeight="1"/>
    <row r="3261" ht="15" hidden="1" customHeight="1"/>
    <row r="3262" ht="15" hidden="1" customHeight="1"/>
    <row r="3263" ht="15" hidden="1" customHeight="1"/>
    <row r="3264" ht="15" hidden="1" customHeight="1"/>
    <row r="3265" ht="15" hidden="1" customHeight="1"/>
    <row r="3266" ht="15" hidden="1" customHeight="1"/>
    <row r="3267" ht="15" hidden="1" customHeight="1"/>
    <row r="3268" ht="15" hidden="1" customHeight="1"/>
    <row r="3269" ht="15" hidden="1" customHeight="1"/>
    <row r="3270" ht="15" hidden="1" customHeight="1"/>
    <row r="3271" ht="15" hidden="1" customHeight="1"/>
    <row r="3272" ht="15" hidden="1" customHeight="1"/>
    <row r="3273" ht="15" hidden="1" customHeight="1"/>
    <row r="3274" ht="15" hidden="1" customHeight="1"/>
    <row r="3275" ht="15" hidden="1" customHeight="1"/>
    <row r="3276" ht="15" hidden="1" customHeight="1"/>
    <row r="3277" ht="15" hidden="1" customHeight="1"/>
    <row r="3278" ht="15" hidden="1" customHeight="1"/>
    <row r="3279" ht="15" hidden="1" customHeight="1"/>
    <row r="3280" ht="15" hidden="1" customHeight="1"/>
    <row r="3281" ht="15" hidden="1" customHeight="1"/>
    <row r="3282" ht="15" hidden="1" customHeight="1"/>
    <row r="3283" ht="15" hidden="1" customHeight="1"/>
    <row r="3284" ht="15" hidden="1" customHeight="1"/>
    <row r="3285" ht="15" hidden="1" customHeight="1"/>
    <row r="3286" ht="15" hidden="1" customHeight="1"/>
    <row r="3287" ht="15" hidden="1" customHeight="1"/>
    <row r="3288" ht="15" hidden="1" customHeight="1"/>
    <row r="3289" ht="15" hidden="1" customHeight="1"/>
    <row r="3290" ht="15" hidden="1" customHeight="1"/>
    <row r="3291" ht="15" hidden="1" customHeight="1"/>
    <row r="3292" ht="15" hidden="1" customHeight="1"/>
    <row r="3293" ht="15" hidden="1" customHeight="1"/>
    <row r="3294" ht="15" hidden="1" customHeight="1"/>
    <row r="3295" ht="15" hidden="1" customHeight="1"/>
    <row r="3296" ht="15" hidden="1" customHeight="1"/>
    <row r="3297" ht="15" hidden="1" customHeight="1"/>
    <row r="3298" ht="15" hidden="1" customHeight="1"/>
    <row r="3299" ht="15" hidden="1" customHeight="1"/>
    <row r="3300" ht="15" hidden="1" customHeight="1"/>
    <row r="3301" ht="15" hidden="1" customHeight="1"/>
    <row r="3302" ht="15" hidden="1" customHeight="1"/>
    <row r="3303" ht="15" hidden="1" customHeight="1"/>
    <row r="3304" ht="15" hidden="1" customHeight="1"/>
    <row r="3305" ht="15" hidden="1" customHeight="1"/>
    <row r="3306" ht="15" hidden="1" customHeight="1"/>
    <row r="3307" ht="15" hidden="1" customHeight="1"/>
    <row r="3308" ht="15" hidden="1" customHeight="1"/>
    <row r="3309" ht="15" hidden="1" customHeight="1"/>
    <row r="3310" ht="15" hidden="1" customHeight="1"/>
    <row r="3311" ht="15" hidden="1" customHeight="1"/>
    <row r="3312" ht="15" hidden="1" customHeight="1"/>
    <row r="3313" ht="15" hidden="1" customHeight="1"/>
    <row r="3314" ht="15" hidden="1" customHeight="1"/>
    <row r="3315" ht="15" hidden="1" customHeight="1"/>
    <row r="3316" ht="15" hidden="1" customHeight="1"/>
    <row r="3317" ht="15" hidden="1" customHeight="1"/>
    <row r="3318" ht="15" hidden="1" customHeight="1"/>
    <row r="3319" ht="15" hidden="1" customHeight="1"/>
    <row r="3320" ht="15" hidden="1" customHeight="1"/>
    <row r="3321" ht="15" hidden="1" customHeight="1"/>
    <row r="3322" ht="15" hidden="1" customHeight="1"/>
    <row r="3323" ht="15" hidden="1" customHeight="1"/>
    <row r="3324" ht="15" hidden="1" customHeight="1"/>
    <row r="3325" ht="15" hidden="1" customHeight="1"/>
    <row r="3326" ht="15" hidden="1" customHeight="1"/>
    <row r="3327" ht="15" hidden="1" customHeight="1"/>
    <row r="3328" ht="15" hidden="1" customHeight="1"/>
    <row r="3329" ht="15" hidden="1" customHeight="1"/>
    <row r="3330" ht="15" hidden="1" customHeight="1"/>
    <row r="3331" ht="15" hidden="1" customHeight="1"/>
    <row r="3332" ht="15" hidden="1" customHeight="1"/>
    <row r="3333" ht="15" hidden="1" customHeight="1"/>
    <row r="3334" ht="15" hidden="1" customHeight="1"/>
    <row r="3335" ht="15" hidden="1" customHeight="1"/>
    <row r="3336" ht="15" hidden="1" customHeight="1"/>
    <row r="3337" ht="15" hidden="1" customHeight="1"/>
    <row r="3338" ht="15" hidden="1" customHeight="1"/>
    <row r="3339" ht="15" hidden="1" customHeight="1"/>
    <row r="3340" ht="15" hidden="1" customHeight="1"/>
    <row r="3341" ht="15" hidden="1" customHeight="1"/>
    <row r="3342" ht="15" hidden="1" customHeight="1"/>
    <row r="3343" ht="15" hidden="1" customHeight="1"/>
    <row r="3344" ht="15" hidden="1" customHeight="1"/>
    <row r="3345" ht="15" hidden="1" customHeight="1"/>
    <row r="3346" ht="15" hidden="1" customHeight="1"/>
    <row r="3347" ht="15" hidden="1" customHeight="1"/>
    <row r="3348" ht="15" hidden="1" customHeight="1"/>
    <row r="3349" ht="15" hidden="1" customHeight="1"/>
    <row r="3350" ht="15" hidden="1" customHeight="1"/>
    <row r="3351" ht="15" hidden="1" customHeight="1"/>
    <row r="3352" ht="15" hidden="1" customHeight="1"/>
    <row r="3353" ht="15" hidden="1" customHeight="1"/>
    <row r="3354" ht="15" hidden="1" customHeight="1"/>
    <row r="3355" ht="15" hidden="1" customHeight="1"/>
    <row r="3356" ht="15" hidden="1" customHeight="1"/>
    <row r="3357" ht="15" hidden="1" customHeight="1"/>
    <row r="3358" ht="15" hidden="1" customHeight="1"/>
    <row r="3359" ht="15" hidden="1" customHeight="1"/>
    <row r="3360" ht="15" hidden="1" customHeight="1"/>
    <row r="3361" ht="15" hidden="1" customHeight="1"/>
    <row r="3362" ht="15" hidden="1" customHeight="1"/>
    <row r="3363" ht="15" hidden="1" customHeight="1"/>
    <row r="3364" ht="15" hidden="1" customHeight="1"/>
    <row r="3365" ht="15" hidden="1" customHeight="1"/>
    <row r="3366" ht="15" hidden="1" customHeight="1"/>
    <row r="3367" ht="15" hidden="1" customHeight="1"/>
    <row r="3368" ht="15" hidden="1" customHeight="1"/>
    <row r="3369" ht="15" hidden="1" customHeight="1"/>
    <row r="3370" ht="15" hidden="1" customHeight="1"/>
    <row r="3371" ht="15" hidden="1" customHeight="1"/>
    <row r="3372" ht="15" hidden="1" customHeight="1"/>
    <row r="3373" ht="15" hidden="1" customHeight="1"/>
    <row r="3374" ht="15" hidden="1" customHeight="1"/>
    <row r="3375" ht="15" hidden="1" customHeight="1"/>
    <row r="3376" ht="15" hidden="1" customHeight="1"/>
    <row r="3377" ht="15" hidden="1" customHeight="1"/>
    <row r="3378" ht="15" hidden="1" customHeight="1"/>
    <row r="3379" ht="15" hidden="1" customHeight="1"/>
    <row r="3380" ht="15" hidden="1" customHeight="1"/>
    <row r="3381" ht="15" hidden="1" customHeight="1"/>
    <row r="3382" ht="15" hidden="1" customHeight="1"/>
    <row r="3383" ht="15" hidden="1" customHeight="1"/>
    <row r="3384" ht="15" hidden="1" customHeight="1"/>
    <row r="3385" ht="15" hidden="1" customHeight="1"/>
    <row r="3386" ht="15" hidden="1" customHeight="1"/>
    <row r="3387" ht="15" hidden="1" customHeight="1"/>
    <row r="3388" ht="15" hidden="1" customHeight="1"/>
    <row r="3389" ht="15" hidden="1" customHeight="1"/>
    <row r="3390" ht="15" hidden="1" customHeight="1"/>
    <row r="3391" ht="15" hidden="1" customHeight="1"/>
    <row r="3392" ht="15" hidden="1" customHeight="1"/>
    <row r="3393" ht="15" hidden="1" customHeight="1"/>
    <row r="3394" ht="15" hidden="1" customHeight="1"/>
    <row r="3395" ht="15" hidden="1" customHeight="1"/>
    <row r="3396" ht="15" hidden="1" customHeight="1"/>
    <row r="3397" ht="15" hidden="1" customHeight="1"/>
    <row r="3398" ht="15" hidden="1" customHeight="1"/>
    <row r="3399" ht="15" hidden="1" customHeight="1"/>
    <row r="3400" ht="15" hidden="1" customHeight="1"/>
    <row r="3401" ht="15" hidden="1" customHeight="1"/>
    <row r="3402" ht="15" hidden="1" customHeight="1"/>
    <row r="3403" ht="15" hidden="1" customHeight="1"/>
    <row r="3404" ht="15" hidden="1" customHeight="1"/>
    <row r="3405" ht="15" hidden="1" customHeight="1"/>
    <row r="3406" ht="15" hidden="1" customHeight="1"/>
    <row r="3407" ht="15" hidden="1" customHeight="1"/>
    <row r="3408" ht="15" hidden="1" customHeight="1"/>
    <row r="3409" ht="15" hidden="1" customHeight="1"/>
    <row r="3410" ht="15" hidden="1" customHeight="1"/>
    <row r="3411" ht="15" hidden="1" customHeight="1"/>
    <row r="3412" ht="15" hidden="1" customHeight="1"/>
    <row r="3413" ht="15" hidden="1" customHeight="1"/>
    <row r="3414" ht="15" hidden="1" customHeight="1"/>
    <row r="3415" ht="15" hidden="1" customHeight="1"/>
    <row r="3416" ht="15" hidden="1" customHeight="1"/>
    <row r="3417" ht="15" hidden="1" customHeight="1"/>
    <row r="3418" ht="15" hidden="1" customHeight="1"/>
    <row r="3419" ht="15" hidden="1" customHeight="1"/>
    <row r="3420" ht="15" hidden="1" customHeight="1"/>
    <row r="3421" ht="15" hidden="1" customHeight="1"/>
    <row r="3422" ht="15" hidden="1" customHeight="1"/>
    <row r="3423" ht="15" hidden="1" customHeight="1"/>
    <row r="3424" ht="15" hidden="1" customHeight="1"/>
    <row r="3425" ht="15" hidden="1" customHeight="1"/>
    <row r="3426" ht="15" hidden="1" customHeight="1"/>
    <row r="3427" ht="15" hidden="1" customHeight="1"/>
    <row r="3428" ht="15" hidden="1" customHeight="1"/>
    <row r="3429" ht="15" hidden="1" customHeight="1"/>
    <row r="3430" ht="15" hidden="1" customHeight="1"/>
    <row r="3431" ht="15" hidden="1" customHeight="1"/>
    <row r="3432" ht="15" hidden="1" customHeight="1"/>
    <row r="3433" ht="15" hidden="1" customHeight="1"/>
    <row r="3434" ht="15" hidden="1" customHeight="1"/>
    <row r="3435" ht="15" hidden="1" customHeight="1"/>
    <row r="3436" ht="15" hidden="1" customHeight="1"/>
    <row r="3437" ht="15" hidden="1" customHeight="1"/>
    <row r="3438" ht="15" hidden="1" customHeight="1"/>
    <row r="3439" ht="15" hidden="1" customHeight="1"/>
    <row r="3440" ht="15" hidden="1" customHeight="1"/>
    <row r="3441" ht="15" hidden="1" customHeight="1"/>
    <row r="3442" ht="15" hidden="1" customHeight="1"/>
    <row r="3443" ht="15" hidden="1" customHeight="1"/>
    <row r="3444" ht="15" hidden="1" customHeight="1"/>
    <row r="3445" ht="15" hidden="1" customHeight="1"/>
    <row r="3446" ht="15" hidden="1" customHeight="1"/>
    <row r="3447" ht="15" hidden="1" customHeight="1"/>
    <row r="3448" ht="15" hidden="1" customHeight="1"/>
    <row r="3449" ht="15" hidden="1" customHeight="1"/>
    <row r="3450" ht="15" hidden="1" customHeight="1"/>
    <row r="3451" ht="15" hidden="1" customHeight="1"/>
    <row r="3452" ht="15" hidden="1" customHeight="1"/>
    <row r="3453" ht="15" hidden="1" customHeight="1"/>
    <row r="3454" ht="15" hidden="1" customHeight="1"/>
    <row r="3455" ht="15" hidden="1" customHeight="1"/>
    <row r="3456" ht="15" hidden="1" customHeight="1"/>
    <row r="3457" ht="15" hidden="1" customHeight="1"/>
    <row r="3458" ht="15" hidden="1" customHeight="1"/>
    <row r="3459" ht="15" hidden="1" customHeight="1"/>
    <row r="3460" ht="15" hidden="1" customHeight="1"/>
    <row r="3461" ht="15" hidden="1" customHeight="1"/>
    <row r="3462" ht="15" hidden="1" customHeight="1"/>
    <row r="3463" ht="15" hidden="1" customHeight="1"/>
    <row r="3464" ht="15" hidden="1" customHeight="1"/>
    <row r="3465" ht="15" hidden="1" customHeight="1"/>
    <row r="3466" ht="15" hidden="1" customHeight="1"/>
    <row r="3467" ht="15" hidden="1" customHeight="1"/>
    <row r="3468" ht="15" hidden="1" customHeight="1"/>
    <row r="3469" ht="15" hidden="1" customHeight="1"/>
    <row r="3470" ht="15" hidden="1" customHeight="1"/>
    <row r="3471" ht="15" hidden="1" customHeight="1"/>
    <row r="3472" ht="15" hidden="1" customHeight="1"/>
    <row r="3473" ht="15" hidden="1" customHeight="1"/>
    <row r="3474" ht="15" hidden="1" customHeight="1"/>
    <row r="3475" ht="15" hidden="1" customHeight="1"/>
    <row r="3476" ht="15" hidden="1" customHeight="1"/>
    <row r="3477" ht="15" hidden="1" customHeight="1"/>
    <row r="3478" ht="15" hidden="1" customHeight="1"/>
    <row r="3479" ht="15" hidden="1" customHeight="1"/>
    <row r="3480" ht="15" hidden="1" customHeight="1"/>
    <row r="3481" ht="15" hidden="1" customHeight="1"/>
    <row r="3482" ht="15" hidden="1" customHeight="1"/>
    <row r="3483" ht="15" hidden="1" customHeight="1"/>
    <row r="3484" ht="15" hidden="1" customHeight="1"/>
    <row r="3485" ht="15" hidden="1" customHeight="1"/>
    <row r="3486" ht="15" hidden="1" customHeight="1"/>
    <row r="3487" ht="15" hidden="1" customHeight="1"/>
    <row r="3488" ht="15" hidden="1" customHeight="1"/>
    <row r="3489" ht="15" hidden="1" customHeight="1"/>
    <row r="3490" ht="15" hidden="1" customHeight="1"/>
    <row r="3491" ht="15" hidden="1" customHeight="1"/>
    <row r="3492" ht="15" hidden="1" customHeight="1"/>
    <row r="3493" ht="15" hidden="1" customHeight="1"/>
    <row r="3494" ht="15" hidden="1" customHeight="1"/>
    <row r="3495" ht="15" hidden="1" customHeight="1"/>
    <row r="3496" ht="15" hidden="1" customHeight="1"/>
    <row r="3497" ht="15" hidden="1" customHeight="1"/>
    <row r="3498" ht="15" hidden="1" customHeight="1"/>
    <row r="3499" ht="15" hidden="1" customHeight="1"/>
    <row r="3500" ht="15" hidden="1" customHeight="1"/>
    <row r="3501" ht="15" hidden="1" customHeight="1"/>
    <row r="3502" ht="15" hidden="1" customHeight="1"/>
    <row r="3503" ht="15" hidden="1" customHeight="1"/>
    <row r="3504" ht="15" hidden="1" customHeight="1"/>
    <row r="3505" ht="15" hidden="1" customHeight="1"/>
    <row r="3506" ht="15" hidden="1" customHeight="1"/>
    <row r="3507" ht="15" hidden="1" customHeight="1"/>
    <row r="3508" ht="15" hidden="1" customHeight="1"/>
    <row r="3509" ht="15" hidden="1" customHeight="1"/>
    <row r="3510" ht="15" hidden="1" customHeight="1"/>
    <row r="3511" ht="15" hidden="1" customHeight="1"/>
    <row r="3512" ht="15" hidden="1" customHeight="1"/>
    <row r="3513" ht="15" hidden="1" customHeight="1"/>
    <row r="3514" ht="15" hidden="1" customHeight="1"/>
    <row r="3515" ht="15" hidden="1" customHeight="1"/>
    <row r="3516" ht="15" hidden="1" customHeight="1"/>
    <row r="3517" ht="15" hidden="1" customHeight="1"/>
    <row r="3518" ht="15" hidden="1" customHeight="1"/>
    <row r="3519" ht="15" hidden="1" customHeight="1"/>
    <row r="3520" ht="15" hidden="1" customHeight="1"/>
    <row r="3521" ht="15" hidden="1" customHeight="1"/>
    <row r="3522" ht="15" hidden="1" customHeight="1"/>
    <row r="3523" ht="15" hidden="1" customHeight="1"/>
    <row r="3524" ht="15" hidden="1" customHeight="1"/>
    <row r="3525" ht="15" hidden="1" customHeight="1"/>
    <row r="3526" ht="15" hidden="1" customHeight="1"/>
    <row r="3527" ht="15" hidden="1" customHeight="1"/>
    <row r="3528" ht="15" hidden="1" customHeight="1"/>
    <row r="3529" ht="15" hidden="1" customHeight="1"/>
    <row r="3530" ht="15" hidden="1" customHeight="1"/>
    <row r="3531" ht="15" hidden="1" customHeight="1"/>
    <row r="3532" ht="15" hidden="1" customHeight="1"/>
    <row r="3533" ht="15" hidden="1" customHeight="1"/>
    <row r="3534" ht="15" hidden="1" customHeight="1"/>
    <row r="3535" ht="15" hidden="1" customHeight="1"/>
    <row r="3536" ht="15" hidden="1" customHeight="1"/>
    <row r="3537" ht="15" hidden="1" customHeight="1"/>
    <row r="3538" ht="15" hidden="1" customHeight="1"/>
    <row r="3539" ht="15" hidden="1" customHeight="1"/>
    <row r="3540" ht="15" hidden="1" customHeight="1"/>
    <row r="3541" ht="15" hidden="1" customHeight="1"/>
    <row r="3542" ht="15" hidden="1" customHeight="1"/>
    <row r="3543" ht="15" hidden="1" customHeight="1"/>
    <row r="3544" ht="15" hidden="1" customHeight="1"/>
    <row r="3545" ht="15" hidden="1" customHeight="1"/>
    <row r="3546" ht="15" hidden="1" customHeight="1"/>
    <row r="3547" ht="15" hidden="1" customHeight="1"/>
    <row r="3548" ht="15" hidden="1" customHeight="1"/>
    <row r="3549" ht="15" hidden="1" customHeight="1"/>
    <row r="3550" ht="15" hidden="1" customHeight="1"/>
    <row r="3551" ht="15" hidden="1" customHeight="1"/>
    <row r="3552" ht="15" hidden="1" customHeight="1"/>
    <row r="3553" ht="15" hidden="1" customHeight="1"/>
    <row r="3554" ht="15" hidden="1" customHeight="1"/>
    <row r="3555" ht="15" hidden="1" customHeight="1"/>
    <row r="3556" ht="15" hidden="1" customHeight="1"/>
    <row r="3557" ht="15" hidden="1" customHeight="1"/>
    <row r="3558" ht="15" hidden="1" customHeight="1"/>
    <row r="3559" ht="15" hidden="1" customHeight="1"/>
    <row r="3560" ht="15" hidden="1" customHeight="1"/>
    <row r="3561" ht="15" hidden="1" customHeight="1"/>
    <row r="3562" ht="15" hidden="1" customHeight="1"/>
    <row r="3563" ht="15" hidden="1" customHeight="1"/>
    <row r="3564" ht="15" hidden="1" customHeight="1"/>
    <row r="3565" ht="15" hidden="1" customHeight="1"/>
    <row r="3566" ht="15" hidden="1" customHeight="1"/>
    <row r="3567" ht="15" hidden="1" customHeight="1"/>
    <row r="3568" ht="15" hidden="1" customHeight="1"/>
    <row r="3569" ht="15" hidden="1" customHeight="1"/>
    <row r="3570" ht="15" hidden="1" customHeight="1"/>
    <row r="3571" ht="15" hidden="1" customHeight="1"/>
    <row r="3572" ht="15" hidden="1" customHeight="1"/>
    <row r="3573" ht="15" hidden="1" customHeight="1"/>
    <row r="3574" ht="15" hidden="1" customHeight="1"/>
    <row r="3575" ht="15" hidden="1" customHeight="1"/>
    <row r="3576" ht="15" hidden="1" customHeight="1"/>
    <row r="3577" ht="15" hidden="1" customHeight="1"/>
    <row r="3578" ht="15" hidden="1" customHeight="1"/>
    <row r="3579" ht="15" hidden="1" customHeight="1"/>
    <row r="3580" ht="15" hidden="1" customHeight="1"/>
    <row r="3581" ht="15" hidden="1" customHeight="1"/>
    <row r="3582" ht="15" hidden="1" customHeight="1"/>
    <row r="3583" ht="15" hidden="1" customHeight="1"/>
    <row r="3584" ht="15" hidden="1" customHeight="1"/>
    <row r="3585" ht="15" hidden="1" customHeight="1"/>
    <row r="3586" ht="15" hidden="1" customHeight="1"/>
    <row r="3587" ht="15" hidden="1" customHeight="1"/>
    <row r="3588" ht="15" hidden="1" customHeight="1"/>
    <row r="3589" ht="15" hidden="1" customHeight="1"/>
    <row r="3590" ht="15" hidden="1" customHeight="1"/>
    <row r="3591" ht="15" hidden="1" customHeight="1"/>
    <row r="3592" ht="15" hidden="1" customHeight="1"/>
    <row r="3593" ht="15" hidden="1" customHeight="1"/>
    <row r="3594" ht="15" hidden="1" customHeight="1"/>
    <row r="3595" ht="15" hidden="1" customHeight="1"/>
    <row r="3596" ht="15" hidden="1" customHeight="1"/>
    <row r="3597" ht="15" hidden="1" customHeight="1"/>
    <row r="3598" ht="15" hidden="1" customHeight="1"/>
    <row r="3599" ht="15" hidden="1" customHeight="1"/>
    <row r="3600" ht="15" hidden="1" customHeight="1"/>
    <row r="3601" ht="15" hidden="1" customHeight="1"/>
    <row r="3602" ht="15" hidden="1" customHeight="1"/>
    <row r="3603" ht="15" hidden="1" customHeight="1"/>
    <row r="3604" ht="15" hidden="1" customHeight="1"/>
    <row r="3605" ht="15" hidden="1" customHeight="1"/>
    <row r="3606" ht="15" hidden="1" customHeight="1"/>
    <row r="3607" ht="15" hidden="1" customHeight="1"/>
    <row r="3608" ht="15" hidden="1" customHeight="1"/>
    <row r="3609" ht="15" hidden="1" customHeight="1"/>
    <row r="3610" ht="15" hidden="1" customHeight="1"/>
    <row r="3611" ht="15" hidden="1" customHeight="1"/>
    <row r="3612" ht="15" hidden="1" customHeight="1"/>
    <row r="3613" ht="15" hidden="1" customHeight="1"/>
    <row r="3614" ht="15" hidden="1" customHeight="1"/>
    <row r="3615" ht="15" hidden="1" customHeight="1"/>
    <row r="3616" ht="15" hidden="1" customHeight="1"/>
    <row r="3617" ht="15" hidden="1" customHeight="1"/>
    <row r="3618" ht="15" hidden="1" customHeight="1"/>
    <row r="3619" ht="15" hidden="1" customHeight="1"/>
    <row r="3620" ht="15" hidden="1" customHeight="1"/>
    <row r="3621" ht="15" hidden="1" customHeight="1"/>
    <row r="3622" ht="15" hidden="1" customHeight="1"/>
    <row r="3623" ht="15" hidden="1" customHeight="1"/>
    <row r="3624" ht="15" hidden="1" customHeight="1"/>
    <row r="3625" ht="15" hidden="1" customHeight="1"/>
    <row r="3626" ht="15" hidden="1" customHeight="1"/>
    <row r="3627" ht="15" hidden="1" customHeight="1"/>
    <row r="3628" ht="15" hidden="1" customHeight="1"/>
    <row r="3629" ht="15" hidden="1" customHeight="1"/>
    <row r="3630" ht="15" hidden="1" customHeight="1"/>
    <row r="3631" ht="15" hidden="1" customHeight="1"/>
    <row r="3632" ht="15" hidden="1" customHeight="1"/>
    <row r="3633" ht="15" hidden="1" customHeight="1"/>
    <row r="3634" ht="15" hidden="1" customHeight="1"/>
    <row r="3635" ht="15" hidden="1" customHeight="1"/>
    <row r="3636" ht="15" hidden="1" customHeight="1"/>
    <row r="3637" ht="15" hidden="1" customHeight="1"/>
    <row r="3638" ht="15" hidden="1" customHeight="1"/>
    <row r="3639" ht="15" hidden="1" customHeight="1"/>
    <row r="3640" ht="15" hidden="1" customHeight="1"/>
    <row r="3641" ht="15" hidden="1" customHeight="1"/>
    <row r="3642" ht="15" hidden="1" customHeight="1"/>
    <row r="3643" ht="15" hidden="1" customHeight="1"/>
    <row r="3644" ht="15" hidden="1" customHeight="1"/>
    <row r="3645" ht="15" hidden="1" customHeight="1"/>
    <row r="3646" ht="15" hidden="1" customHeight="1"/>
    <row r="3647" ht="15" hidden="1" customHeight="1"/>
    <row r="3648" ht="15" hidden="1" customHeight="1"/>
    <row r="3649" ht="15" hidden="1" customHeight="1"/>
    <row r="3650" ht="15" hidden="1" customHeight="1"/>
    <row r="3651" ht="15" hidden="1" customHeight="1"/>
    <row r="3652" ht="15" hidden="1" customHeight="1"/>
    <row r="3653" ht="15" hidden="1" customHeight="1"/>
    <row r="3654" ht="15" hidden="1" customHeight="1"/>
    <row r="3655" ht="15" hidden="1" customHeight="1"/>
    <row r="3656" ht="15" hidden="1" customHeight="1"/>
    <row r="3657" ht="15" hidden="1" customHeight="1"/>
    <row r="3658" ht="15" hidden="1" customHeight="1"/>
    <row r="3659" ht="15" hidden="1" customHeight="1"/>
    <row r="3660" ht="15" hidden="1" customHeight="1"/>
    <row r="3661" ht="15" hidden="1" customHeight="1"/>
    <row r="3662" ht="15" hidden="1" customHeight="1"/>
    <row r="3663" ht="15" hidden="1" customHeight="1"/>
    <row r="3664" ht="15" hidden="1" customHeight="1"/>
    <row r="3665" ht="15" hidden="1" customHeight="1"/>
    <row r="3666" ht="15" hidden="1" customHeight="1"/>
    <row r="3667" ht="15" hidden="1" customHeight="1"/>
    <row r="3668" ht="15" hidden="1" customHeight="1"/>
    <row r="3669" ht="15" hidden="1" customHeight="1"/>
    <row r="3670" ht="15" hidden="1" customHeight="1"/>
    <row r="3671" ht="15" hidden="1" customHeight="1"/>
    <row r="3672" ht="15" hidden="1" customHeight="1"/>
    <row r="3673" ht="15" hidden="1" customHeight="1"/>
    <row r="3674" ht="15" hidden="1" customHeight="1"/>
    <row r="3675" ht="15" hidden="1" customHeight="1"/>
    <row r="3676" ht="15" hidden="1" customHeight="1"/>
    <row r="3677" ht="15" hidden="1" customHeight="1"/>
    <row r="3678" ht="15" hidden="1" customHeight="1"/>
    <row r="3679" ht="15" hidden="1" customHeight="1"/>
    <row r="3680" ht="15" hidden="1" customHeight="1"/>
    <row r="3681" ht="15" hidden="1" customHeight="1"/>
    <row r="3682" ht="15" hidden="1" customHeight="1"/>
    <row r="3683" ht="15" hidden="1" customHeight="1"/>
    <row r="3684" ht="15" hidden="1" customHeight="1"/>
    <row r="3685" ht="15" hidden="1" customHeight="1"/>
    <row r="3686" ht="15" hidden="1" customHeight="1"/>
    <row r="3687" ht="15" hidden="1" customHeight="1"/>
    <row r="3688" ht="15" hidden="1" customHeight="1"/>
    <row r="3689" ht="15" hidden="1" customHeight="1"/>
    <row r="3690" ht="15" hidden="1" customHeight="1"/>
    <row r="3691" ht="15" hidden="1" customHeight="1"/>
    <row r="3692" ht="15" hidden="1" customHeight="1"/>
    <row r="3693" ht="15" hidden="1" customHeight="1"/>
    <row r="3694" ht="15" hidden="1" customHeight="1"/>
    <row r="3695" ht="15" hidden="1" customHeight="1"/>
    <row r="3696" ht="15" hidden="1" customHeight="1"/>
    <row r="3697" ht="15" hidden="1" customHeight="1"/>
    <row r="3698" ht="15" hidden="1" customHeight="1"/>
    <row r="3699" ht="15" hidden="1" customHeight="1"/>
    <row r="3700" ht="15" hidden="1" customHeight="1"/>
    <row r="3701" ht="15" hidden="1" customHeight="1"/>
    <row r="3702" ht="15" hidden="1" customHeight="1"/>
    <row r="3703" ht="15" hidden="1" customHeight="1"/>
    <row r="3704" ht="15" hidden="1" customHeight="1"/>
    <row r="3705" ht="15" hidden="1" customHeight="1"/>
    <row r="3706" ht="15" hidden="1" customHeight="1"/>
    <row r="3707" ht="15" hidden="1" customHeight="1"/>
    <row r="3708" ht="15" hidden="1" customHeight="1"/>
    <row r="3709" ht="15" hidden="1" customHeight="1"/>
    <row r="3710" ht="15" hidden="1" customHeight="1"/>
    <row r="3711" ht="15" hidden="1" customHeight="1"/>
    <row r="3712" ht="15" hidden="1" customHeight="1"/>
    <row r="3713" ht="15" hidden="1" customHeight="1"/>
    <row r="3714" ht="15" hidden="1" customHeight="1"/>
    <row r="3715" ht="15" hidden="1" customHeight="1"/>
    <row r="3716" ht="15" hidden="1" customHeight="1"/>
    <row r="3717" ht="15" hidden="1" customHeight="1"/>
    <row r="3718" ht="15" hidden="1" customHeight="1"/>
    <row r="3719" ht="15" hidden="1" customHeight="1"/>
    <row r="3720" ht="15" hidden="1" customHeight="1"/>
    <row r="3721" ht="15" hidden="1" customHeight="1"/>
    <row r="3722" ht="15" hidden="1" customHeight="1"/>
    <row r="3723" ht="15" hidden="1" customHeight="1"/>
    <row r="3724" ht="15" hidden="1" customHeight="1"/>
    <row r="3725" ht="15" hidden="1" customHeight="1"/>
    <row r="3726" ht="15" hidden="1" customHeight="1"/>
    <row r="3727" ht="15" hidden="1" customHeight="1"/>
    <row r="3728" ht="15" hidden="1" customHeight="1"/>
    <row r="3729" ht="15" hidden="1" customHeight="1"/>
    <row r="3730" ht="15" hidden="1" customHeight="1"/>
    <row r="3731" ht="15" hidden="1" customHeight="1"/>
    <row r="3732" ht="15" hidden="1" customHeight="1"/>
    <row r="3733" ht="15" hidden="1" customHeight="1"/>
    <row r="3734" ht="15" hidden="1" customHeight="1"/>
    <row r="3735" ht="15" hidden="1" customHeight="1"/>
    <row r="3736" ht="15" hidden="1" customHeight="1"/>
    <row r="3737" ht="15" hidden="1" customHeight="1"/>
    <row r="3738" ht="15" hidden="1" customHeight="1"/>
    <row r="3739" ht="15" hidden="1" customHeight="1"/>
    <row r="3740" ht="15" hidden="1" customHeight="1"/>
    <row r="3741" ht="15" hidden="1" customHeight="1"/>
    <row r="3742" ht="15" hidden="1" customHeight="1"/>
    <row r="3743" ht="15" hidden="1" customHeight="1"/>
    <row r="3744" ht="15" hidden="1" customHeight="1"/>
    <row r="3745" ht="15" hidden="1" customHeight="1"/>
    <row r="3746" ht="15" hidden="1" customHeight="1"/>
    <row r="3747" ht="15" hidden="1" customHeight="1"/>
    <row r="3748" ht="15" hidden="1" customHeight="1"/>
    <row r="3749" ht="15" hidden="1" customHeight="1"/>
    <row r="3750" ht="15" hidden="1" customHeight="1"/>
    <row r="3751" ht="15" hidden="1" customHeight="1"/>
    <row r="3752" ht="15" hidden="1" customHeight="1"/>
    <row r="3753" ht="15" hidden="1" customHeight="1"/>
    <row r="3754" ht="15" hidden="1" customHeight="1"/>
    <row r="3755" ht="15" hidden="1" customHeight="1"/>
    <row r="3756" ht="15" hidden="1" customHeight="1"/>
    <row r="3757" ht="15" hidden="1" customHeight="1"/>
    <row r="3758" ht="15" hidden="1" customHeight="1"/>
    <row r="3759" ht="15" hidden="1" customHeight="1"/>
    <row r="3760" ht="15" hidden="1" customHeight="1"/>
    <row r="3761" ht="15" hidden="1" customHeight="1"/>
    <row r="3762" ht="15" hidden="1" customHeight="1"/>
    <row r="3763" ht="15" hidden="1" customHeight="1"/>
    <row r="3764" ht="15" hidden="1" customHeight="1"/>
    <row r="3765" ht="15" hidden="1" customHeight="1"/>
    <row r="3766" ht="15" hidden="1" customHeight="1"/>
    <row r="3767" ht="15" hidden="1" customHeight="1"/>
    <row r="3768" ht="15" hidden="1" customHeight="1"/>
    <row r="3769" ht="15" hidden="1" customHeight="1"/>
    <row r="3770" ht="15" hidden="1" customHeight="1"/>
    <row r="3771" ht="15" hidden="1" customHeight="1"/>
    <row r="3772" ht="15" hidden="1" customHeight="1"/>
    <row r="3773" ht="15" hidden="1" customHeight="1"/>
    <row r="3774" ht="15" hidden="1" customHeight="1"/>
    <row r="3775" ht="15" hidden="1" customHeight="1"/>
    <row r="3776" ht="15" hidden="1" customHeight="1"/>
    <row r="3777" ht="15" hidden="1" customHeight="1"/>
    <row r="3778" ht="15" hidden="1" customHeight="1"/>
    <row r="3779" ht="15" hidden="1" customHeight="1"/>
    <row r="3780" ht="15" hidden="1" customHeight="1"/>
    <row r="3781" ht="15" hidden="1" customHeight="1"/>
    <row r="3782" ht="15" hidden="1" customHeight="1"/>
    <row r="3783" ht="15" hidden="1" customHeight="1"/>
    <row r="3784" ht="15" hidden="1" customHeight="1"/>
    <row r="3785" ht="15" hidden="1" customHeight="1"/>
    <row r="3786" ht="15" hidden="1" customHeight="1"/>
    <row r="3787" ht="15" hidden="1" customHeight="1"/>
    <row r="3788" ht="15" hidden="1" customHeight="1"/>
    <row r="3789" ht="15" hidden="1" customHeight="1"/>
    <row r="3790" ht="15" hidden="1" customHeight="1"/>
    <row r="3791" ht="15" hidden="1" customHeight="1"/>
    <row r="3792" ht="15" hidden="1" customHeight="1"/>
    <row r="3793" ht="15" hidden="1" customHeight="1"/>
    <row r="3794" ht="15" hidden="1" customHeight="1"/>
    <row r="3795" ht="15" hidden="1" customHeight="1"/>
    <row r="3796" ht="15" hidden="1" customHeight="1"/>
    <row r="3797" ht="15" hidden="1" customHeight="1"/>
    <row r="3798" ht="15" hidden="1" customHeight="1"/>
    <row r="3799" ht="15" hidden="1" customHeight="1"/>
    <row r="3800" ht="15" hidden="1" customHeight="1"/>
    <row r="3801" ht="15" hidden="1" customHeight="1"/>
    <row r="3802" ht="15" hidden="1" customHeight="1"/>
    <row r="3803" ht="15" hidden="1" customHeight="1"/>
    <row r="3804" ht="15" hidden="1" customHeight="1"/>
    <row r="3805" ht="15" hidden="1" customHeight="1"/>
    <row r="3806" ht="15" hidden="1" customHeight="1"/>
    <row r="3807" ht="15" hidden="1" customHeight="1"/>
    <row r="3808" ht="15" hidden="1" customHeight="1"/>
    <row r="3809" ht="15" hidden="1" customHeight="1"/>
    <row r="3810" ht="15" hidden="1" customHeight="1"/>
    <row r="3811" ht="15" hidden="1" customHeight="1"/>
    <row r="3812" ht="15" hidden="1" customHeight="1"/>
    <row r="3813" ht="15" hidden="1" customHeight="1"/>
    <row r="3814" ht="15" hidden="1" customHeight="1"/>
    <row r="3815" ht="15" hidden="1" customHeight="1"/>
    <row r="3816" ht="15" hidden="1" customHeight="1"/>
    <row r="3817" ht="15" hidden="1" customHeight="1"/>
    <row r="3818" ht="15" hidden="1" customHeight="1"/>
    <row r="3819" ht="15" hidden="1" customHeight="1"/>
    <row r="3820" ht="15" hidden="1" customHeight="1"/>
    <row r="3821" ht="15" hidden="1" customHeight="1"/>
    <row r="3822" ht="15" hidden="1" customHeight="1"/>
    <row r="3823" ht="15" hidden="1" customHeight="1"/>
    <row r="3824" ht="15" hidden="1" customHeight="1"/>
    <row r="3825" ht="15" hidden="1" customHeight="1"/>
    <row r="3826" ht="15" hidden="1" customHeight="1"/>
    <row r="3827" ht="15" hidden="1" customHeight="1"/>
    <row r="3828" ht="15" hidden="1" customHeight="1"/>
    <row r="3829" ht="15" hidden="1" customHeight="1"/>
    <row r="3830" ht="15" hidden="1" customHeight="1"/>
    <row r="3831" ht="15" hidden="1" customHeight="1"/>
    <row r="3832" ht="15" hidden="1" customHeight="1"/>
    <row r="3833" ht="15" hidden="1" customHeight="1"/>
    <row r="3834" ht="15" hidden="1" customHeight="1"/>
    <row r="3835" ht="15" hidden="1" customHeight="1"/>
    <row r="3836" ht="15" hidden="1" customHeight="1"/>
    <row r="3837" ht="15" hidden="1" customHeight="1"/>
    <row r="3838" ht="15" hidden="1" customHeight="1"/>
    <row r="3839" ht="15" hidden="1" customHeight="1"/>
    <row r="3840" ht="15" hidden="1" customHeight="1"/>
    <row r="3841" ht="15" hidden="1" customHeight="1"/>
    <row r="3842" ht="15" hidden="1" customHeight="1"/>
    <row r="3843" ht="15" hidden="1" customHeight="1"/>
    <row r="3844" ht="15" hidden="1" customHeight="1"/>
    <row r="3845" ht="15" hidden="1" customHeight="1"/>
    <row r="3846" ht="15" hidden="1" customHeight="1"/>
    <row r="3847" ht="15" hidden="1" customHeight="1"/>
    <row r="3848" ht="15" hidden="1" customHeight="1"/>
    <row r="3849" ht="15" hidden="1" customHeight="1"/>
    <row r="3850" ht="15" hidden="1" customHeight="1"/>
    <row r="3851" ht="15" hidden="1" customHeight="1"/>
    <row r="3852" ht="15" hidden="1" customHeight="1"/>
    <row r="3853" ht="15" hidden="1" customHeight="1"/>
    <row r="3854" ht="15" hidden="1" customHeight="1"/>
    <row r="3855" ht="15" hidden="1" customHeight="1"/>
    <row r="3856" ht="15" hidden="1" customHeight="1"/>
    <row r="3857" ht="15" hidden="1" customHeight="1"/>
    <row r="3858" ht="15" hidden="1" customHeight="1"/>
    <row r="3859" ht="15" hidden="1" customHeight="1"/>
    <row r="3860" ht="15" hidden="1" customHeight="1"/>
    <row r="3861" ht="15" hidden="1" customHeight="1"/>
    <row r="3862" ht="15" hidden="1" customHeight="1"/>
    <row r="3863" ht="15" hidden="1" customHeight="1"/>
    <row r="3864" ht="15" hidden="1" customHeight="1"/>
    <row r="3865" ht="15" hidden="1" customHeight="1"/>
    <row r="3866" ht="15" hidden="1" customHeight="1"/>
    <row r="3867" ht="15" hidden="1" customHeight="1"/>
    <row r="3868" ht="15" hidden="1" customHeight="1"/>
    <row r="3869" ht="15" hidden="1" customHeight="1"/>
    <row r="3870" ht="15" hidden="1" customHeight="1"/>
    <row r="3871" ht="15" hidden="1" customHeight="1"/>
    <row r="3872" ht="15" hidden="1" customHeight="1"/>
    <row r="3873" ht="15" hidden="1" customHeight="1"/>
    <row r="3874" ht="15" hidden="1" customHeight="1"/>
    <row r="3875" ht="15" hidden="1" customHeight="1"/>
    <row r="3876" ht="15" hidden="1" customHeight="1"/>
    <row r="3877" ht="15" hidden="1" customHeight="1"/>
    <row r="3878" ht="15" hidden="1" customHeight="1"/>
    <row r="3879" ht="15" hidden="1" customHeight="1"/>
    <row r="3880" ht="15" hidden="1" customHeight="1"/>
    <row r="3881" ht="15" hidden="1" customHeight="1"/>
    <row r="3882" ht="15" hidden="1" customHeight="1"/>
    <row r="3883" ht="15" hidden="1" customHeight="1"/>
    <row r="3884" ht="15" hidden="1" customHeight="1"/>
    <row r="3885" ht="15" hidden="1" customHeight="1"/>
    <row r="3886" ht="15" hidden="1" customHeight="1"/>
    <row r="3887" ht="15" hidden="1" customHeight="1"/>
    <row r="3888" ht="15" hidden="1" customHeight="1"/>
    <row r="3889" ht="15" hidden="1" customHeight="1"/>
    <row r="3890" ht="15" hidden="1" customHeight="1"/>
    <row r="3891" ht="15" hidden="1" customHeight="1"/>
    <row r="3892" ht="15" hidden="1" customHeight="1"/>
    <row r="3893" ht="15" hidden="1" customHeight="1"/>
    <row r="3894" ht="15" hidden="1" customHeight="1"/>
    <row r="3895" ht="15" hidden="1" customHeight="1"/>
    <row r="3896" ht="15" hidden="1" customHeight="1"/>
    <row r="3897" ht="15" hidden="1" customHeight="1"/>
    <row r="3898" ht="15" hidden="1" customHeight="1"/>
    <row r="3899" ht="15" hidden="1" customHeight="1"/>
    <row r="3900" ht="15" hidden="1" customHeight="1"/>
    <row r="3901" ht="15" hidden="1" customHeight="1"/>
    <row r="3902" ht="15" hidden="1" customHeight="1"/>
    <row r="3903" ht="15" hidden="1" customHeight="1"/>
    <row r="3904" ht="15" hidden="1" customHeight="1"/>
    <row r="3905" ht="15" hidden="1" customHeight="1"/>
    <row r="3906" ht="15" hidden="1" customHeight="1"/>
    <row r="3907" ht="15" hidden="1" customHeight="1"/>
    <row r="3908" ht="15" hidden="1" customHeight="1"/>
    <row r="3909" ht="15" hidden="1" customHeight="1"/>
    <row r="3910" ht="15" hidden="1" customHeight="1"/>
    <row r="3911" ht="15" hidden="1" customHeight="1"/>
    <row r="3912" ht="15" hidden="1" customHeight="1"/>
    <row r="3913" ht="15" hidden="1" customHeight="1"/>
    <row r="3914" ht="15" hidden="1" customHeight="1"/>
    <row r="3915" ht="15" hidden="1" customHeight="1"/>
    <row r="3916" ht="15" hidden="1" customHeight="1"/>
    <row r="3917" ht="15" hidden="1" customHeight="1"/>
    <row r="3918" ht="15" hidden="1" customHeight="1"/>
    <row r="3919" ht="15" hidden="1" customHeight="1"/>
    <row r="3920" ht="15" hidden="1" customHeight="1"/>
    <row r="3921" ht="15" hidden="1" customHeight="1"/>
    <row r="3922" ht="15" hidden="1" customHeight="1"/>
    <row r="3923" ht="15" hidden="1" customHeight="1"/>
    <row r="3924" ht="15" hidden="1" customHeight="1"/>
    <row r="3925" ht="15" hidden="1" customHeight="1"/>
    <row r="3926" ht="15" hidden="1" customHeight="1"/>
    <row r="3927" ht="15" hidden="1" customHeight="1"/>
    <row r="3928" ht="15" hidden="1" customHeight="1"/>
    <row r="3929" ht="15" hidden="1" customHeight="1"/>
    <row r="3930" ht="15" hidden="1" customHeight="1"/>
    <row r="3931" ht="15" hidden="1" customHeight="1"/>
    <row r="3932" ht="15" hidden="1" customHeight="1"/>
    <row r="3933" ht="15" hidden="1" customHeight="1"/>
    <row r="3934" ht="15" hidden="1" customHeight="1"/>
    <row r="3935" ht="15" hidden="1" customHeight="1"/>
    <row r="3936" ht="15" hidden="1" customHeight="1"/>
    <row r="3937" ht="15" hidden="1" customHeight="1"/>
    <row r="3938" ht="15" hidden="1" customHeight="1"/>
    <row r="3939" ht="15" hidden="1" customHeight="1"/>
    <row r="3940" ht="15" hidden="1" customHeight="1"/>
    <row r="3941" ht="15" hidden="1" customHeight="1"/>
    <row r="3942" ht="15" hidden="1" customHeight="1"/>
    <row r="3943" ht="15" hidden="1" customHeight="1"/>
    <row r="3944" ht="15" hidden="1" customHeight="1"/>
    <row r="3945" ht="15" hidden="1" customHeight="1"/>
    <row r="3946" ht="15" hidden="1" customHeight="1"/>
    <row r="3947" ht="15" hidden="1" customHeight="1"/>
    <row r="3948" ht="15" hidden="1" customHeight="1"/>
    <row r="3949" ht="15" hidden="1" customHeight="1"/>
    <row r="3950" ht="15" hidden="1" customHeight="1"/>
    <row r="3951" ht="15" hidden="1" customHeight="1"/>
    <row r="3952" ht="15" hidden="1" customHeight="1"/>
    <row r="3953" ht="15" hidden="1" customHeight="1"/>
    <row r="3954" ht="15" hidden="1" customHeight="1"/>
    <row r="3955" ht="15" hidden="1" customHeight="1"/>
    <row r="3956" ht="15" hidden="1" customHeight="1"/>
    <row r="3957" ht="15" hidden="1" customHeight="1"/>
    <row r="3958" ht="15" hidden="1" customHeight="1"/>
    <row r="3959" ht="15" hidden="1" customHeight="1"/>
    <row r="3960" ht="15" hidden="1" customHeight="1"/>
    <row r="3961" ht="15" hidden="1" customHeight="1"/>
    <row r="3962" ht="15" hidden="1" customHeight="1"/>
    <row r="3963" ht="15" hidden="1" customHeight="1"/>
    <row r="3964" ht="15" hidden="1" customHeight="1"/>
    <row r="3965" ht="15" hidden="1" customHeight="1"/>
    <row r="3966" ht="15" hidden="1" customHeight="1"/>
    <row r="3967" ht="15" hidden="1" customHeight="1"/>
    <row r="3968" ht="15" hidden="1" customHeight="1"/>
    <row r="3969" ht="15" hidden="1" customHeight="1"/>
    <row r="3970" ht="15" hidden="1" customHeight="1"/>
    <row r="3971" ht="15" hidden="1" customHeight="1"/>
    <row r="3972" ht="15" hidden="1" customHeight="1"/>
    <row r="3973" ht="15" hidden="1" customHeight="1"/>
    <row r="3974" ht="15" hidden="1" customHeight="1"/>
    <row r="3975" ht="15" hidden="1" customHeight="1"/>
    <row r="3976" ht="15" hidden="1" customHeight="1"/>
    <row r="3977" ht="15" hidden="1" customHeight="1"/>
    <row r="3978" ht="15" hidden="1" customHeight="1"/>
    <row r="3979" ht="15" hidden="1" customHeight="1"/>
    <row r="3980" ht="15" hidden="1" customHeight="1"/>
    <row r="3981" ht="15" hidden="1" customHeight="1"/>
    <row r="3982" ht="15" hidden="1" customHeight="1"/>
    <row r="3983" ht="15" hidden="1" customHeight="1"/>
    <row r="3984" ht="15" hidden="1" customHeight="1"/>
    <row r="3985" ht="15" hidden="1" customHeight="1"/>
    <row r="3986" ht="15" hidden="1" customHeight="1"/>
    <row r="3987" ht="15" hidden="1" customHeight="1"/>
    <row r="3988" ht="15" hidden="1" customHeight="1"/>
    <row r="3989" ht="15" hidden="1" customHeight="1"/>
    <row r="3990" ht="15" hidden="1" customHeight="1"/>
    <row r="3991" ht="15" hidden="1" customHeight="1"/>
    <row r="3992" ht="15" hidden="1" customHeight="1"/>
    <row r="3993" ht="15" hidden="1" customHeight="1"/>
    <row r="3994" ht="15" hidden="1" customHeight="1"/>
    <row r="3995" ht="15" hidden="1" customHeight="1"/>
    <row r="3996" ht="15" hidden="1" customHeight="1"/>
    <row r="3997" ht="15" hidden="1" customHeight="1"/>
    <row r="3998" ht="15" hidden="1" customHeight="1"/>
    <row r="3999" ht="15" hidden="1" customHeight="1"/>
    <row r="4000" ht="15" hidden="1" customHeight="1"/>
    <row r="4001" ht="15" hidden="1" customHeight="1"/>
    <row r="4002" ht="15" hidden="1" customHeight="1"/>
    <row r="4003" ht="15" hidden="1" customHeight="1"/>
    <row r="4004" ht="15" hidden="1" customHeight="1"/>
    <row r="4005" ht="15" hidden="1" customHeight="1"/>
    <row r="4006" ht="15" hidden="1" customHeight="1"/>
    <row r="4007" ht="15" hidden="1" customHeight="1"/>
    <row r="4008" ht="15" hidden="1" customHeight="1"/>
    <row r="4009" ht="15" hidden="1" customHeight="1"/>
    <row r="4010" ht="15" hidden="1" customHeight="1"/>
    <row r="4011" ht="15" hidden="1" customHeight="1"/>
    <row r="4012" ht="15" hidden="1" customHeight="1"/>
    <row r="4013" ht="15" hidden="1" customHeight="1"/>
    <row r="4014" ht="15" hidden="1" customHeight="1"/>
    <row r="4015" ht="15" hidden="1" customHeight="1"/>
    <row r="4016" ht="15" hidden="1" customHeight="1"/>
    <row r="4017" ht="15" hidden="1" customHeight="1"/>
    <row r="4018" ht="15" hidden="1" customHeight="1"/>
    <row r="4019" ht="15" hidden="1" customHeight="1"/>
    <row r="4020" ht="15" hidden="1" customHeight="1"/>
    <row r="4021" ht="15" hidden="1" customHeight="1"/>
    <row r="4022" ht="15" hidden="1" customHeight="1"/>
    <row r="4023" ht="15" hidden="1" customHeight="1"/>
    <row r="4024" ht="15" hidden="1" customHeight="1"/>
    <row r="4025" ht="15" hidden="1" customHeight="1"/>
    <row r="4026" ht="15" hidden="1" customHeight="1"/>
    <row r="4027" ht="15" hidden="1" customHeight="1"/>
    <row r="4028" ht="15" hidden="1" customHeight="1"/>
    <row r="4029" ht="15" hidden="1" customHeight="1"/>
    <row r="4030" ht="15" hidden="1" customHeight="1"/>
    <row r="4031" ht="15" hidden="1" customHeight="1"/>
    <row r="4032" ht="15" hidden="1" customHeight="1"/>
    <row r="4033" ht="15" hidden="1" customHeight="1"/>
    <row r="4034" ht="15" hidden="1" customHeight="1"/>
    <row r="4035" ht="15" hidden="1" customHeight="1"/>
    <row r="4036" ht="15" hidden="1" customHeight="1"/>
    <row r="4037" ht="15" hidden="1" customHeight="1"/>
    <row r="4038" ht="15" hidden="1" customHeight="1"/>
    <row r="4039" ht="15" hidden="1" customHeight="1"/>
    <row r="4040" ht="15" hidden="1" customHeight="1"/>
    <row r="4041" ht="15" hidden="1" customHeight="1"/>
    <row r="4042" ht="15" hidden="1" customHeight="1"/>
    <row r="4043" ht="15" hidden="1" customHeight="1"/>
    <row r="4044" ht="15" hidden="1" customHeight="1"/>
    <row r="4045" ht="15" hidden="1" customHeight="1"/>
    <row r="4046" ht="15" hidden="1" customHeight="1"/>
    <row r="4047" ht="15" hidden="1" customHeight="1"/>
    <row r="4048" ht="15" hidden="1" customHeight="1"/>
    <row r="4049" ht="15" hidden="1" customHeight="1"/>
    <row r="4050" ht="15" hidden="1" customHeight="1"/>
    <row r="4051" ht="15" hidden="1" customHeight="1"/>
    <row r="4052" ht="15" hidden="1" customHeight="1"/>
    <row r="4053" ht="15" hidden="1" customHeight="1"/>
    <row r="4054" ht="15" hidden="1" customHeight="1"/>
    <row r="4055" ht="15" hidden="1" customHeight="1"/>
    <row r="4056" ht="15" hidden="1" customHeight="1"/>
    <row r="4057" ht="15" hidden="1" customHeight="1"/>
    <row r="4058" ht="15" hidden="1" customHeight="1"/>
    <row r="4059" ht="15" hidden="1" customHeight="1"/>
    <row r="4060" ht="15" hidden="1" customHeight="1"/>
    <row r="4061" ht="15" hidden="1" customHeight="1"/>
    <row r="4062" ht="15" hidden="1" customHeight="1"/>
    <row r="4063" ht="15" hidden="1" customHeight="1"/>
    <row r="4064" ht="15" hidden="1" customHeight="1"/>
    <row r="4065" ht="15" hidden="1" customHeight="1"/>
    <row r="4066" ht="15" hidden="1" customHeight="1"/>
    <row r="4067" ht="15" hidden="1" customHeight="1"/>
    <row r="4068" ht="15" hidden="1" customHeight="1"/>
    <row r="4069" ht="15" hidden="1" customHeight="1"/>
    <row r="4070" ht="15" hidden="1" customHeight="1"/>
    <row r="4071" ht="15" hidden="1" customHeight="1"/>
    <row r="4072" ht="15" hidden="1" customHeight="1"/>
    <row r="4073" ht="15" hidden="1" customHeight="1"/>
    <row r="4074" ht="15" hidden="1" customHeight="1"/>
    <row r="4075" ht="15" hidden="1" customHeight="1"/>
    <row r="4076" ht="15" hidden="1" customHeight="1"/>
    <row r="4077" ht="15" hidden="1" customHeight="1"/>
    <row r="4078" ht="15" hidden="1" customHeight="1"/>
    <row r="4079" ht="15" hidden="1" customHeight="1"/>
    <row r="4080" ht="15" hidden="1" customHeight="1"/>
    <row r="4081" ht="15" hidden="1" customHeight="1"/>
    <row r="4082" ht="15" hidden="1" customHeight="1"/>
    <row r="4083" ht="15" hidden="1" customHeight="1"/>
    <row r="4084" ht="15" hidden="1" customHeight="1"/>
    <row r="4085" ht="15" hidden="1" customHeight="1"/>
    <row r="4086" ht="15" hidden="1" customHeight="1"/>
    <row r="4087" ht="15" hidden="1" customHeight="1"/>
    <row r="4088" ht="15" hidden="1" customHeight="1"/>
    <row r="4089" ht="15" hidden="1" customHeight="1"/>
    <row r="4090" ht="15" hidden="1" customHeight="1"/>
    <row r="4091" ht="15" hidden="1" customHeight="1"/>
    <row r="4092" ht="15" hidden="1" customHeight="1"/>
    <row r="4093" ht="15" hidden="1" customHeight="1"/>
    <row r="4094" ht="15" hidden="1" customHeight="1"/>
    <row r="4095" ht="15" hidden="1" customHeight="1"/>
    <row r="4096" ht="15" hidden="1" customHeight="1"/>
    <row r="4097" ht="15" hidden="1" customHeight="1"/>
    <row r="4098" ht="15" hidden="1" customHeight="1"/>
    <row r="4099" ht="15" hidden="1" customHeight="1"/>
    <row r="4100" ht="15" hidden="1" customHeight="1"/>
    <row r="4101" ht="15" hidden="1" customHeight="1"/>
    <row r="4102" ht="15" hidden="1" customHeight="1"/>
    <row r="4103" ht="12.75" hidden="1" customHeight="1"/>
  </sheetData>
  <mergeCells count="14">
    <mergeCell ref="V46:Y46"/>
    <mergeCell ref="B6:Y7"/>
    <mergeCell ref="B43:Y44"/>
    <mergeCell ref="B46:E46"/>
    <mergeCell ref="F46:I46"/>
    <mergeCell ref="J46:M46"/>
    <mergeCell ref="N46:Q46"/>
    <mergeCell ref="R46:U46"/>
    <mergeCell ref="B9:E9"/>
    <mergeCell ref="F9:I9"/>
    <mergeCell ref="J9:M9"/>
    <mergeCell ref="N9:Q9"/>
    <mergeCell ref="R9:U9"/>
    <mergeCell ref="V9:Y9"/>
  </mergeCells>
  <conditionalFormatting sqref="B10:E40">
    <cfRule type="expression" dxfId="11" priority="12">
      <formula>AND($B10=2,NOT(ISTEXT($B9)))</formula>
    </cfRule>
  </conditionalFormatting>
  <conditionalFormatting sqref="F10:I40">
    <cfRule type="expression" dxfId="10" priority="11">
      <formula>AND($F10=2,NOT(ISTEXT($F9)))</formula>
    </cfRule>
  </conditionalFormatting>
  <conditionalFormatting sqref="J10:M40">
    <cfRule type="expression" dxfId="9" priority="10">
      <formula>AND($J10=2,NOT(ISTEXT($J9)))</formula>
    </cfRule>
  </conditionalFormatting>
  <conditionalFormatting sqref="N10:Q40">
    <cfRule type="expression" dxfId="8" priority="9">
      <formula>AND($N10=2,NOT(ISTEXT($N9)))</formula>
    </cfRule>
  </conditionalFormatting>
  <conditionalFormatting sqref="R10:U40">
    <cfRule type="expression" dxfId="7" priority="8">
      <formula>AND($R10=2,NOT(ISTEXT($R9)))</formula>
    </cfRule>
  </conditionalFormatting>
  <conditionalFormatting sqref="V10:Y40">
    <cfRule type="expression" dxfId="6" priority="7">
      <formula>AND($V10=2,NOT(ISTEXT($V9)))</formula>
    </cfRule>
  </conditionalFormatting>
  <conditionalFormatting sqref="V47:Y77">
    <cfRule type="expression" dxfId="5" priority="1">
      <formula>AND($V47=2,NOT(ISTEXT($V46)))</formula>
    </cfRule>
  </conditionalFormatting>
  <conditionalFormatting sqref="B47:E77">
    <cfRule type="expression" dxfId="4" priority="6">
      <formula>AND($B47=2,NOT(ISTEXT($B46)))</formula>
    </cfRule>
  </conditionalFormatting>
  <conditionalFormatting sqref="F47:I77">
    <cfRule type="expression" dxfId="3" priority="5">
      <formula>AND($F47=2,NOT(ISTEXT($F46)))</formula>
    </cfRule>
  </conditionalFormatting>
  <conditionalFormatting sqref="J47:M77">
    <cfRule type="expression" dxfId="2" priority="4">
      <formula>AND($J47=2,NOT(ISTEXT($J46)))</formula>
    </cfRule>
  </conditionalFormatting>
  <conditionalFormatting sqref="N47:Q77">
    <cfRule type="expression" dxfId="1" priority="3">
      <formula>AND($N47=2,NOT(ISTEXT($N46)))</formula>
    </cfRule>
  </conditionalFormatting>
  <conditionalFormatting sqref="R47:U77">
    <cfRule type="expression" dxfId="0" priority="2">
      <formula>AND($R47=2,NOT(ISTEXT($R46)))</formula>
    </cfRule>
  </conditionalFormatting>
  <printOptions horizontalCentered="1" verticalCentered="1"/>
  <pageMargins left="0.74803149606299213" right="0.74803149606299213" top="0.98425196850393704" bottom="0.98425196850393704" header="0" footer="0"/>
  <pageSetup paperSize="9" scale="90" fitToHeight="0" orientation="landscape" horizontalDpi="4294967293" verticalDpi="4294967293" r:id="rId1"/>
  <rowBreaks count="1" manualBreakCount="1">
    <brk id="4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Excel Kalender</vt:lpstr>
      <vt:lpstr>'Excel Kalender'!Udskriftsområde</vt:lpstr>
      <vt:lpstr>'Excel Kalender'!Aarogmaaned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Kalender</dc:title>
  <dc:creator/>
  <cp:lastModifiedBy/>
  <dcterms:created xsi:type="dcterms:W3CDTF">2013-09-22T19:47:30Z</dcterms:created>
  <dcterms:modified xsi:type="dcterms:W3CDTF">2013-09-23T18:35:12Z</dcterms:modified>
</cp:coreProperties>
</file>