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LOPSLAG i varelager" sheetId="1" r:id="rId1"/>
  </sheets>
  <calcPr calcId="145621"/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B4" i="1"/>
  <c r="C4" i="1"/>
  <c r="D4" i="1"/>
  <c r="E4" i="1"/>
  <c r="F4" i="1"/>
  <c r="G4" i="1"/>
  <c r="F2" i="1"/>
  <c r="G2" i="1"/>
  <c r="C2" i="1"/>
  <c r="D2" i="1"/>
  <c r="E2" i="1"/>
  <c r="B2" i="1"/>
</calcChain>
</file>

<file path=xl/sharedStrings.xml><?xml version="1.0" encoding="utf-8"?>
<sst xmlns="http://schemas.openxmlformats.org/spreadsheetml/2006/main" count="14" uniqueCount="14">
  <si>
    <t>1200.23.1766</t>
  </si>
  <si>
    <t>Skruetrækker</t>
  </si>
  <si>
    <t>Hammer</t>
  </si>
  <si>
    <t>Mejsel</t>
  </si>
  <si>
    <t>Stemmejern</t>
  </si>
  <si>
    <t>1200.23.1769</t>
  </si>
  <si>
    <t>1200.23.1768</t>
  </si>
  <si>
    <t>Varenr.</t>
  </si>
  <si>
    <t>Type</t>
  </si>
  <si>
    <t>Længde</t>
  </si>
  <si>
    <t>Bredde</t>
  </si>
  <si>
    <t>rabat</t>
  </si>
  <si>
    <t>kostpris</t>
  </si>
  <si>
    <t>Varenummer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</si>
</sst>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5">
    <xf numFmtId="0" fontId="0" fillId="0" borderId="0" xfId="0"/>
    <xf numFmtId="10" fontId="0" fillId="0" borderId="0" xfId="0" applyNumberFormat="1"/>
    <xf numFmtId="10" fontId="0" fillId="0" borderId="0" xfId="1" applyNumberFormat="1" applyFont="1"/>
    <xf numFmtId="0" fontId="2" fillId="2" borderId="0" xfId="2"/>
    <xf numFmtId="0" fontId="3" fillId="3" borderId="1" xfId="3"/>
  </cellXfs>
  <cellStyles count="4">
    <cellStyle name="God" xfId="2" builtinId="26"/>
    <cellStyle name="Kontroller celle" xfId="3" builtinId="23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/>
  </sheetViews>
  <sheetFormatPr defaultRowHeight="15" x14ac:dyDescent="0.25"/>
  <cols>
    <col min="1" max="1" width="12.7109375" bestFit="1" customWidth="1"/>
    <col min="2" max="3" width="13.140625" bestFit="1" customWidth="1"/>
    <col min="8" max="8" width="13.140625" bestFit="1" customWidth="1"/>
    <col min="12" max="12" width="13.140625" bestFit="1" customWidth="1"/>
    <col min="14" max="14" width="13.140625" bestFit="1" customWidth="1"/>
  </cols>
  <sheetData>
    <row r="1" spans="1:16" ht="16.5" thickTop="1" thickBot="1" x14ac:dyDescent="0.3">
      <c r="A1" s="3" t="s">
        <v>13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12</v>
      </c>
      <c r="P1" s="4" t="s">
        <v>11</v>
      </c>
    </row>
    <row r="2" spans="1:16" ht="15.75" thickTop="1" x14ac:dyDescent="0.25">
      <c r="A2" t="s">
        <v>0</v>
      </c>
      <c r="B2">
        <f>VLOOKUP(RIGHT($A2,4)*1,$K$1:$P$50,B$1,FALSE)</f>
        <v>1766</v>
      </c>
      <c r="C2" t="str">
        <f t="shared" ref="C2:G4" si="0">VLOOKUP(RIGHT($A2,4)*1,$K$1:$P$50,C$1,FALSE)</f>
        <v>Skruetrækker</v>
      </c>
      <c r="D2">
        <f t="shared" si="0"/>
        <v>200</v>
      </c>
      <c r="E2">
        <f t="shared" si="0"/>
        <v>17</v>
      </c>
      <c r="F2">
        <f t="shared" si="0"/>
        <v>105</v>
      </c>
      <c r="G2" s="2">
        <f t="shared" si="0"/>
        <v>7.4999999999999997E-2</v>
      </c>
      <c r="K2">
        <v>1766</v>
      </c>
      <c r="L2" t="s">
        <v>1</v>
      </c>
      <c r="M2">
        <v>200</v>
      </c>
      <c r="N2">
        <v>17</v>
      </c>
      <c r="O2">
        <v>105</v>
      </c>
      <c r="P2" s="1">
        <v>7.4999999999999997E-2</v>
      </c>
    </row>
    <row r="3" spans="1:16" x14ac:dyDescent="0.25">
      <c r="A3" t="s">
        <v>5</v>
      </c>
      <c r="B3">
        <f t="shared" ref="B3:B4" si="1">VLOOKUP(RIGHT($A3,4)*1,$K$1:$P$50,B$1,FALSE)</f>
        <v>1769</v>
      </c>
      <c r="C3" t="str">
        <f t="shared" si="0"/>
        <v>Stemmejern</v>
      </c>
      <c r="D3">
        <f t="shared" si="0"/>
        <v>170</v>
      </c>
      <c r="E3">
        <f t="shared" si="0"/>
        <v>22</v>
      </c>
      <c r="F3">
        <f t="shared" si="0"/>
        <v>185</v>
      </c>
      <c r="G3" s="2">
        <f t="shared" si="0"/>
        <v>0.05</v>
      </c>
      <c r="K3">
        <v>1767</v>
      </c>
      <c r="L3" t="s">
        <v>2</v>
      </c>
      <c r="M3">
        <v>300</v>
      </c>
      <c r="N3">
        <v>50</v>
      </c>
      <c r="O3">
        <v>201</v>
      </c>
      <c r="P3" s="1">
        <v>0.09</v>
      </c>
    </row>
    <row r="4" spans="1:16" x14ac:dyDescent="0.25">
      <c r="A4" t="s">
        <v>6</v>
      </c>
      <c r="B4">
        <f t="shared" si="1"/>
        <v>1768</v>
      </c>
      <c r="C4" t="str">
        <f t="shared" si="0"/>
        <v>Mejsel</v>
      </c>
      <c r="D4">
        <f t="shared" si="0"/>
        <v>150</v>
      </c>
      <c r="E4">
        <f t="shared" si="0"/>
        <v>20</v>
      </c>
      <c r="F4">
        <f t="shared" si="0"/>
        <v>67</v>
      </c>
      <c r="G4" s="2">
        <f t="shared" si="0"/>
        <v>8.7499999999999994E-2</v>
      </c>
      <c r="K4">
        <v>1768</v>
      </c>
      <c r="L4" t="s">
        <v>3</v>
      </c>
      <c r="M4">
        <v>150</v>
      </c>
      <c r="N4">
        <v>20</v>
      </c>
      <c r="O4">
        <v>67</v>
      </c>
      <c r="P4" s="1">
        <v>8.7499999999999994E-2</v>
      </c>
    </row>
    <row r="5" spans="1:16" x14ac:dyDescent="0.25">
      <c r="K5">
        <v>1769</v>
      </c>
      <c r="L5" t="s">
        <v>4</v>
      </c>
      <c r="M5">
        <v>170</v>
      </c>
      <c r="N5">
        <v>22</v>
      </c>
      <c r="O5">
        <v>185</v>
      </c>
      <c r="P5" s="1">
        <v>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LOPSLAG i varelager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Thustrup Mortensen</dc:creator>
  <cp:lastModifiedBy>Allan Thustrup Mortensen</cp:lastModifiedBy>
  <dcterms:created xsi:type="dcterms:W3CDTF">2012-12-09T18:40:40Z</dcterms:created>
  <dcterms:modified xsi:type="dcterms:W3CDTF">2012-12-09T18:50:09Z</dcterms:modified>
</cp:coreProperties>
</file>