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50"/>
  </bookViews>
  <sheets>
    <sheet name="SkoleKalender" sheetId="1" r:id="rId1"/>
  </sheets>
  <definedNames>
    <definedName name="Aarogmaaned" localSheetId="0">SkoleKalender!$B$3:$Y$3</definedName>
  </definedNames>
  <calcPr calcId="145621" calcOnSave="0"/>
</workbook>
</file>

<file path=xl/calcChain.xml><?xml version="1.0" encoding="utf-8"?>
<calcChain xmlns="http://schemas.openxmlformats.org/spreadsheetml/2006/main">
  <c r="V4" i="1" l="1"/>
  <c r="R4" i="1"/>
  <c r="N4" i="1"/>
  <c r="J4" i="1"/>
  <c r="F4" i="1"/>
  <c r="B4" i="1"/>
  <c r="Y35" i="1" l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3" i="1" l="1"/>
  <c r="G5" i="1" s="1"/>
  <c r="F5" i="1" s="1"/>
  <c r="C5" i="1"/>
  <c r="B5" i="1" s="1"/>
  <c r="C6" i="1" l="1"/>
  <c r="B6" i="1" s="1"/>
  <c r="K3" i="1"/>
  <c r="G6" i="1"/>
  <c r="F6" i="1" s="1"/>
  <c r="V2" i="1"/>
  <c r="C7" i="1" l="1"/>
  <c r="K5" i="1"/>
  <c r="O3" i="1"/>
  <c r="G7" i="1"/>
  <c r="F7" i="1" s="1"/>
  <c r="C8" i="1"/>
  <c r="B7" i="1"/>
  <c r="G8" i="1" l="1"/>
  <c r="G9" i="1" s="1"/>
  <c r="O5" i="1"/>
  <c r="S3" i="1"/>
  <c r="K6" i="1"/>
  <c r="J5" i="1"/>
  <c r="C9" i="1"/>
  <c r="B8" i="1"/>
  <c r="F8" i="1"/>
  <c r="J6" i="1" l="1"/>
  <c r="K7" i="1"/>
  <c r="W3" i="1"/>
  <c r="S5" i="1"/>
  <c r="O6" i="1"/>
  <c r="N5" i="1"/>
  <c r="C10" i="1"/>
  <c r="B9" i="1"/>
  <c r="G10" i="1"/>
  <c r="F9" i="1"/>
  <c r="R5" i="1" l="1"/>
  <c r="S6" i="1"/>
  <c r="W5" i="1"/>
  <c r="N6" i="1"/>
  <c r="O7" i="1"/>
  <c r="K8" i="1"/>
  <c r="J7" i="1"/>
  <c r="B10" i="1"/>
  <c r="C11" i="1"/>
  <c r="F10" i="1"/>
  <c r="G11" i="1"/>
  <c r="K9" i="1" l="1"/>
  <c r="J8" i="1"/>
  <c r="V5" i="1"/>
  <c r="W6" i="1"/>
  <c r="N7" i="1"/>
  <c r="O8" i="1"/>
  <c r="R6" i="1"/>
  <c r="S7" i="1"/>
  <c r="B11" i="1"/>
  <c r="C12" i="1"/>
  <c r="F11" i="1"/>
  <c r="G12" i="1"/>
  <c r="S8" i="1" l="1"/>
  <c r="R7" i="1"/>
  <c r="W7" i="1"/>
  <c r="V6" i="1"/>
  <c r="N8" i="1"/>
  <c r="O9" i="1"/>
  <c r="K10" i="1"/>
  <c r="J9" i="1"/>
  <c r="C13" i="1"/>
  <c r="B12" i="1"/>
  <c r="F12" i="1"/>
  <c r="G13" i="1"/>
  <c r="J10" i="1" l="1"/>
  <c r="K11" i="1"/>
  <c r="V7" i="1"/>
  <c r="W8" i="1"/>
  <c r="N9" i="1"/>
  <c r="O10" i="1"/>
  <c r="R8" i="1"/>
  <c r="S9" i="1"/>
  <c r="C14" i="1"/>
  <c r="B13" i="1"/>
  <c r="G14" i="1"/>
  <c r="F13" i="1"/>
  <c r="S10" i="1" l="1"/>
  <c r="R9" i="1"/>
  <c r="W9" i="1"/>
  <c r="V8" i="1"/>
  <c r="O11" i="1"/>
  <c r="N10" i="1"/>
  <c r="J11" i="1"/>
  <c r="K12" i="1"/>
  <c r="C15" i="1"/>
  <c r="B14" i="1"/>
  <c r="F14" i="1"/>
  <c r="G15" i="1"/>
  <c r="J12" i="1" l="1"/>
  <c r="K13" i="1"/>
  <c r="W10" i="1"/>
  <c r="V9" i="1"/>
  <c r="N11" i="1"/>
  <c r="O12" i="1"/>
  <c r="R10" i="1"/>
  <c r="S11" i="1"/>
  <c r="B15" i="1"/>
  <c r="C16" i="1"/>
  <c r="G16" i="1"/>
  <c r="F15" i="1"/>
  <c r="R11" i="1" l="1"/>
  <c r="S12" i="1"/>
  <c r="V10" i="1"/>
  <c r="W11" i="1"/>
  <c r="O13" i="1"/>
  <c r="N12" i="1"/>
  <c r="J13" i="1"/>
  <c r="K14" i="1"/>
  <c r="C17" i="1"/>
  <c r="B16" i="1"/>
  <c r="F16" i="1"/>
  <c r="G17" i="1"/>
  <c r="J14" i="1" l="1"/>
  <c r="K15" i="1"/>
  <c r="W12" i="1"/>
  <c r="V11" i="1"/>
  <c r="R12" i="1"/>
  <c r="S13" i="1"/>
  <c r="N13" i="1"/>
  <c r="O14" i="1"/>
  <c r="B17" i="1"/>
  <c r="C18" i="1"/>
  <c r="F17" i="1"/>
  <c r="G18" i="1"/>
  <c r="N14" i="1" l="1"/>
  <c r="O15" i="1"/>
  <c r="W13" i="1"/>
  <c r="V12" i="1"/>
  <c r="R13" i="1"/>
  <c r="S14" i="1"/>
  <c r="K16" i="1"/>
  <c r="J15" i="1"/>
  <c r="B18" i="1"/>
  <c r="C19" i="1"/>
  <c r="F18" i="1"/>
  <c r="G19" i="1"/>
  <c r="K17" i="1" l="1"/>
  <c r="J16" i="1"/>
  <c r="V13" i="1"/>
  <c r="W14" i="1"/>
  <c r="R14" i="1"/>
  <c r="S15" i="1"/>
  <c r="N15" i="1"/>
  <c r="O16" i="1"/>
  <c r="C20" i="1"/>
  <c r="B19" i="1"/>
  <c r="G20" i="1"/>
  <c r="F19" i="1"/>
  <c r="N16" i="1" l="1"/>
  <c r="O17" i="1"/>
  <c r="V14" i="1"/>
  <c r="W15" i="1"/>
  <c r="S16" i="1"/>
  <c r="R15" i="1"/>
  <c r="K18" i="1"/>
  <c r="J17" i="1"/>
  <c r="B20" i="1"/>
  <c r="C21" i="1"/>
  <c r="F20" i="1"/>
  <c r="G21" i="1"/>
  <c r="W16" i="1" l="1"/>
  <c r="V15" i="1"/>
  <c r="J18" i="1"/>
  <c r="K19" i="1"/>
  <c r="N17" i="1"/>
  <c r="O18" i="1"/>
  <c r="R16" i="1"/>
  <c r="S17" i="1"/>
  <c r="C22" i="1"/>
  <c r="B21" i="1"/>
  <c r="G22" i="1"/>
  <c r="F21" i="1"/>
  <c r="R17" i="1" l="1"/>
  <c r="S18" i="1"/>
  <c r="J19" i="1"/>
  <c r="K20" i="1"/>
  <c r="N18" i="1"/>
  <c r="O19" i="1"/>
  <c r="V16" i="1"/>
  <c r="W17" i="1"/>
  <c r="B22" i="1"/>
  <c r="C23" i="1"/>
  <c r="F22" i="1"/>
  <c r="G23" i="1"/>
  <c r="V17" i="1" l="1"/>
  <c r="W18" i="1"/>
  <c r="J20" i="1"/>
  <c r="K21" i="1"/>
  <c r="O20" i="1"/>
  <c r="N19" i="1"/>
  <c r="S19" i="1"/>
  <c r="R18" i="1"/>
  <c r="B23" i="1"/>
  <c r="C24" i="1"/>
  <c r="F23" i="1"/>
  <c r="G24" i="1"/>
  <c r="J21" i="1" l="1"/>
  <c r="K22" i="1"/>
  <c r="R19" i="1"/>
  <c r="S20" i="1"/>
  <c r="W19" i="1"/>
  <c r="V18" i="1"/>
  <c r="N20" i="1"/>
  <c r="O21" i="1"/>
  <c r="B24" i="1"/>
  <c r="C25" i="1"/>
  <c r="F24" i="1"/>
  <c r="G25" i="1"/>
  <c r="N21" i="1" l="1"/>
  <c r="O22" i="1"/>
  <c r="R20" i="1"/>
  <c r="S21" i="1"/>
  <c r="J22" i="1"/>
  <c r="K23" i="1"/>
  <c r="V19" i="1"/>
  <c r="W20" i="1"/>
  <c r="B25" i="1"/>
  <c r="C26" i="1"/>
  <c r="G26" i="1"/>
  <c r="F25" i="1"/>
  <c r="V20" i="1" l="1"/>
  <c r="W21" i="1"/>
  <c r="R21" i="1"/>
  <c r="S22" i="1"/>
  <c r="J23" i="1"/>
  <c r="K24" i="1"/>
  <c r="N22" i="1"/>
  <c r="O23" i="1"/>
  <c r="C27" i="1"/>
  <c r="B26" i="1"/>
  <c r="F26" i="1"/>
  <c r="G27" i="1"/>
  <c r="N23" i="1" l="1"/>
  <c r="O24" i="1"/>
  <c r="R22" i="1"/>
  <c r="S23" i="1"/>
  <c r="J24" i="1"/>
  <c r="K25" i="1"/>
  <c r="V21" i="1"/>
  <c r="W22" i="1"/>
  <c r="C28" i="1"/>
  <c r="B27" i="1"/>
  <c r="F27" i="1"/>
  <c r="G28" i="1"/>
  <c r="V22" i="1" l="1"/>
  <c r="W23" i="1"/>
  <c r="R23" i="1"/>
  <c r="S24" i="1"/>
  <c r="J25" i="1"/>
  <c r="K26" i="1"/>
  <c r="N24" i="1"/>
  <c r="O25" i="1"/>
  <c r="B28" i="1"/>
  <c r="C29" i="1"/>
  <c r="F28" i="1"/>
  <c r="G29" i="1"/>
  <c r="N25" i="1" l="1"/>
  <c r="O26" i="1"/>
  <c r="R24" i="1"/>
  <c r="S25" i="1"/>
  <c r="J26" i="1"/>
  <c r="K27" i="1"/>
  <c r="V23" i="1"/>
  <c r="W24" i="1"/>
  <c r="C30" i="1"/>
  <c r="B29" i="1"/>
  <c r="F29" i="1"/>
  <c r="G30" i="1"/>
  <c r="V24" i="1" l="1"/>
  <c r="W25" i="1"/>
  <c r="S26" i="1"/>
  <c r="R25" i="1"/>
  <c r="J27" i="1"/>
  <c r="K28" i="1"/>
  <c r="N26" i="1"/>
  <c r="O27" i="1"/>
  <c r="B30" i="1"/>
  <c r="C31" i="1"/>
  <c r="F30" i="1"/>
  <c r="G31" i="1"/>
  <c r="N27" i="1" l="1"/>
  <c r="O28" i="1"/>
  <c r="R26" i="1"/>
  <c r="S27" i="1"/>
  <c r="J28" i="1"/>
  <c r="K29" i="1"/>
  <c r="V25" i="1"/>
  <c r="W26" i="1"/>
  <c r="B31" i="1"/>
  <c r="C32" i="1"/>
  <c r="G32" i="1"/>
  <c r="F31" i="1"/>
  <c r="W27" i="1" l="1"/>
  <c r="V26" i="1"/>
  <c r="R27" i="1"/>
  <c r="S28" i="1"/>
  <c r="J29" i="1"/>
  <c r="K30" i="1"/>
  <c r="N28" i="1"/>
  <c r="O29" i="1"/>
  <c r="C33" i="1"/>
  <c r="B32" i="1"/>
  <c r="F32" i="1"/>
  <c r="G33" i="1"/>
  <c r="N29" i="1" l="1"/>
  <c r="O30" i="1"/>
  <c r="R28" i="1"/>
  <c r="S29" i="1"/>
  <c r="J30" i="1"/>
  <c r="K31" i="1"/>
  <c r="V27" i="1"/>
  <c r="W28" i="1"/>
  <c r="C34" i="1"/>
  <c r="B33" i="1"/>
  <c r="G34" i="1"/>
  <c r="F33" i="1"/>
  <c r="W29" i="1" l="1"/>
  <c r="V28" i="1"/>
  <c r="R29" i="1"/>
  <c r="S30" i="1"/>
  <c r="J31" i="1"/>
  <c r="K32" i="1"/>
  <c r="N30" i="1"/>
  <c r="O31" i="1"/>
  <c r="C35" i="1"/>
  <c r="B35" i="1" s="1"/>
  <c r="B34" i="1"/>
  <c r="F34" i="1"/>
  <c r="G35" i="1"/>
  <c r="F35" i="1" s="1"/>
  <c r="N31" i="1" l="1"/>
  <c r="O32" i="1"/>
  <c r="R30" i="1"/>
  <c r="S31" i="1"/>
  <c r="J32" i="1"/>
  <c r="K33" i="1"/>
  <c r="V29" i="1"/>
  <c r="W30" i="1"/>
  <c r="V30" i="1" l="1"/>
  <c r="W31" i="1"/>
  <c r="R31" i="1"/>
  <c r="S32" i="1"/>
  <c r="K34" i="1"/>
  <c r="J33" i="1"/>
  <c r="N32" i="1"/>
  <c r="O33" i="1"/>
  <c r="N33" i="1" l="1"/>
  <c r="O34" i="1"/>
  <c r="R32" i="1"/>
  <c r="S33" i="1"/>
  <c r="V31" i="1"/>
  <c r="W32" i="1"/>
  <c r="J34" i="1"/>
  <c r="K35" i="1"/>
  <c r="J35" i="1" s="1"/>
  <c r="R33" i="1" l="1"/>
  <c r="S34" i="1"/>
  <c r="V32" i="1"/>
  <c r="W33" i="1"/>
  <c r="N34" i="1"/>
  <c r="O35" i="1"/>
  <c r="N35" i="1" s="1"/>
  <c r="V33" i="1" l="1"/>
  <c r="W34" i="1"/>
  <c r="R34" i="1"/>
  <c r="S35" i="1"/>
  <c r="R35" i="1" s="1"/>
  <c r="W35" i="1" l="1"/>
  <c r="V35" i="1" s="1"/>
  <c r="V34" i="1"/>
</calcChain>
</file>

<file path=xl/sharedStrings.xml><?xml version="1.0" encoding="utf-8"?>
<sst xmlns="http://schemas.openxmlformats.org/spreadsheetml/2006/main" count="4" uniqueCount="4">
  <si>
    <t>RANDERS KOMMUNE</t>
  </si>
  <si>
    <t>SKOLEKALENDER</t>
  </si>
  <si>
    <t xml:space="preserve">Børn &amp; Skole     </t>
  </si>
  <si>
    <t xml:space="preserve">NB!  Skolefritidsordningen er lukket i uge 29 og 30.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</si>
</sst>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ddd"/>
    <numFmt numFmtId="166" formatCode="d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F"/>
    </font>
    <font>
      <sz val="10"/>
      <color indexed="11"/>
      <name val="Verdana"/>
      <family val="2"/>
    </font>
    <font>
      <sz val="12"/>
      <name val="F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ont="0" applyFill="0" applyBorder="0" applyAlignment="0" applyProtection="0"/>
  </cellStyleXfs>
  <cellXfs count="45">
    <xf numFmtId="0" fontId="0" fillId="0" borderId="0" xfId="0"/>
    <xf numFmtId="0" fontId="0" fillId="0" borderId="0" xfId="42" applyFont="1"/>
    <xf numFmtId="0" fontId="0" fillId="0" borderId="0" xfId="42" applyFont="1" applyBorder="1"/>
    <xf numFmtId="0" fontId="19" fillId="0" borderId="0" xfId="42" applyFont="1" applyAlignment="1">
      <alignment wrapText="1"/>
    </xf>
    <xf numFmtId="0" fontId="0" fillId="0" borderId="0" xfId="42" applyFont="1" applyBorder="1" applyAlignment="1">
      <alignment horizontal="left"/>
    </xf>
    <xf numFmtId="0" fontId="0" fillId="0" borderId="0" xfId="42" applyFont="1" applyBorder="1" applyAlignment="1">
      <alignment horizontal="right"/>
    </xf>
    <xf numFmtId="0" fontId="0" fillId="0" borderId="0" xfId="42" applyFont="1" applyBorder="1" applyAlignment="1">
      <alignment horizontal="center"/>
    </xf>
    <xf numFmtId="0" fontId="18" fillId="0" borderId="0" xfId="42" applyFont="1" applyBorder="1" applyAlignment="1">
      <alignment horizontal="left"/>
    </xf>
    <xf numFmtId="0" fontId="20" fillId="0" borderId="0" xfId="42" applyFont="1" applyBorder="1" applyAlignment="1">
      <alignment horizontal="left"/>
    </xf>
    <xf numFmtId="14" fontId="0" fillId="0" borderId="0" xfId="42" applyNumberFormat="1" applyFont="1"/>
    <xf numFmtId="0" fontId="21" fillId="0" borderId="10" xfId="42" applyFont="1" applyBorder="1" applyAlignment="1">
      <alignment horizontal="right"/>
    </xf>
    <xf numFmtId="0" fontId="21" fillId="0" borderId="10" xfId="42" applyFont="1" applyBorder="1" applyAlignment="1">
      <alignment horizontal="left"/>
    </xf>
    <xf numFmtId="0" fontId="21" fillId="0" borderId="10" xfId="42" applyFont="1" applyBorder="1" applyAlignment="1">
      <alignment horizontal="center"/>
    </xf>
    <xf numFmtId="0" fontId="21" fillId="0" borderId="10" xfId="42" applyFont="1" applyBorder="1"/>
    <xf numFmtId="0" fontId="21" fillId="0" borderId="0" xfId="42" applyFont="1"/>
    <xf numFmtId="0" fontId="21" fillId="0" borderId="0" xfId="42" applyFont="1" applyBorder="1" applyAlignment="1">
      <alignment horizontal="right"/>
    </xf>
    <xf numFmtId="0" fontId="21" fillId="0" borderId="0" xfId="42" applyFont="1" applyBorder="1"/>
    <xf numFmtId="166" fontId="26" fillId="0" borderId="0" xfId="42" applyNumberFormat="1" applyFont="1" applyBorder="1" applyAlignment="1">
      <alignment horizontal="left" vertical="center"/>
    </xf>
    <xf numFmtId="165" fontId="24" fillId="0" borderId="14" xfId="42" applyNumberFormat="1" applyFont="1" applyBorder="1" applyAlignment="1">
      <alignment vertical="center"/>
    </xf>
    <xf numFmtId="166" fontId="26" fillId="0" borderId="15" xfId="42" applyNumberFormat="1" applyFont="1" applyBorder="1" applyAlignment="1">
      <alignment horizontal="left" vertical="center"/>
    </xf>
    <xf numFmtId="0" fontId="21" fillId="0" borderId="15" xfId="42" applyFont="1" applyBorder="1"/>
    <xf numFmtId="0" fontId="25" fillId="0" borderId="16" xfId="42" applyFont="1" applyBorder="1" applyAlignment="1">
      <alignment vertical="center"/>
    </xf>
    <xf numFmtId="165" fontId="24" fillId="0" borderId="17" xfId="42" applyNumberFormat="1" applyFont="1" applyBorder="1" applyAlignment="1">
      <alignment vertical="center"/>
    </xf>
    <xf numFmtId="0" fontId="25" fillId="0" borderId="18" xfId="42" applyFont="1" applyBorder="1" applyAlignment="1">
      <alignment vertical="center"/>
    </xf>
    <xf numFmtId="165" fontId="24" fillId="0" borderId="19" xfId="42" applyNumberFormat="1" applyFont="1" applyBorder="1" applyAlignment="1">
      <alignment vertical="center"/>
    </xf>
    <xf numFmtId="166" fontId="26" fillId="0" borderId="20" xfId="42" applyNumberFormat="1" applyFont="1" applyBorder="1" applyAlignment="1">
      <alignment horizontal="left" vertical="center"/>
    </xf>
    <xf numFmtId="0" fontId="21" fillId="0" borderId="20" xfId="42" applyFont="1" applyBorder="1"/>
    <xf numFmtId="0" fontId="25" fillId="0" borderId="21" xfId="42" applyFont="1" applyBorder="1" applyAlignment="1">
      <alignment vertical="center"/>
    </xf>
    <xf numFmtId="0" fontId="20" fillId="0" borderId="15" xfId="42" applyFont="1" applyBorder="1" applyAlignment="1">
      <alignment horizontal="left"/>
    </xf>
    <xf numFmtId="0" fontId="22" fillId="0" borderId="0" xfId="42" applyFont="1" applyAlignment="1">
      <alignment horizontal="left"/>
    </xf>
    <xf numFmtId="0" fontId="22" fillId="0" borderId="0" xfId="42" applyFont="1"/>
    <xf numFmtId="0" fontId="28" fillId="0" borderId="0" xfId="42" applyFont="1"/>
    <xf numFmtId="0" fontId="28" fillId="0" borderId="0" xfId="42" applyFont="1" applyAlignment="1">
      <alignment horizontal="left"/>
    </xf>
    <xf numFmtId="0" fontId="22" fillId="0" borderId="0" xfId="42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42" applyFont="1" applyAlignment="1">
      <alignment horizontal="center"/>
    </xf>
    <xf numFmtId="0" fontId="23" fillId="0" borderId="0" xfId="42" applyFont="1" applyBorder="1" applyAlignment="1">
      <alignment horizontal="left"/>
    </xf>
    <xf numFmtId="0" fontId="21" fillId="0" borderId="0" xfId="0" applyFont="1" applyAlignment="1"/>
    <xf numFmtId="14" fontId="22" fillId="0" borderId="0" xfId="42" applyNumberFormat="1" applyFont="1" applyAlignment="1">
      <alignment horizontal="left"/>
    </xf>
    <xf numFmtId="0" fontId="0" fillId="0" borderId="0" xfId="42" applyFont="1" applyBorder="1" applyAlignment="1">
      <alignment horizontal="left" vertical="center"/>
    </xf>
    <xf numFmtId="0" fontId="0" fillId="0" borderId="0" xfId="42" applyFont="1" applyBorder="1" applyAlignment="1">
      <alignment horizontal="center" vertical="center"/>
    </xf>
    <xf numFmtId="164" fontId="22" fillId="0" borderId="11" xfId="42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6" fontId="25" fillId="0" borderId="16" xfId="42" applyNumberFormat="1" applyFont="1" applyBorder="1" applyAlignment="1">
      <alignment vertical="center"/>
    </xf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Default" xfId="42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 customBuiltin="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96"/>
  <sheetViews>
    <sheetView tabSelected="1" zoomScale="70" zoomScaleNormal="70" workbookViewId="0">
      <selection activeCell="C3" sqref="C3"/>
    </sheetView>
  </sheetViews>
  <sheetFormatPr defaultRowHeight="15" customHeight="1"/>
  <cols>
    <col min="1" max="1" width="10.42578125" style="1" bestFit="1" customWidth="1"/>
    <col min="2" max="2" width="3.5703125" style="1" customWidth="1"/>
    <col min="3" max="3" width="3.42578125" style="1" customWidth="1"/>
    <col min="4" max="4" width="12.28515625" style="1" bestFit="1" customWidth="1"/>
    <col min="5" max="5" width="3.28515625" style="1" customWidth="1"/>
    <col min="6" max="6" width="3.5703125" style="1" customWidth="1"/>
    <col min="7" max="7" width="3.42578125" style="1" customWidth="1"/>
    <col min="8" max="8" width="12.42578125" style="1" bestFit="1" customWidth="1"/>
    <col min="9" max="9" width="3.28515625" style="1" customWidth="1"/>
    <col min="10" max="11" width="3.5703125" style="1" customWidth="1"/>
    <col min="12" max="12" width="12.42578125" style="1" bestFit="1" customWidth="1"/>
    <col min="13" max="13" width="3.28515625" style="1" bestFit="1" customWidth="1"/>
    <col min="14" max="15" width="3.5703125" style="1" customWidth="1"/>
    <col min="16" max="16" width="12.28515625" style="1" bestFit="1" customWidth="1"/>
    <col min="17" max="17" width="3.28515625" style="1" bestFit="1" customWidth="1"/>
    <col min="18" max="19" width="3.5703125" style="1" customWidth="1"/>
    <col min="20" max="20" width="12.140625" style="1" bestFit="1" customWidth="1"/>
    <col min="21" max="21" width="3.28515625" style="1" bestFit="1" customWidth="1"/>
    <col min="22" max="22" width="3.5703125" style="1" customWidth="1"/>
    <col min="23" max="23" width="3.42578125" style="1" customWidth="1"/>
    <col min="24" max="24" width="12.140625" style="1" bestFit="1" customWidth="1"/>
    <col min="25" max="25" width="3.28515625" style="1" bestFit="1" customWidth="1"/>
    <col min="26" max="27" width="12.28515625" style="1" bestFit="1" customWidth="1"/>
    <col min="28" max="16384" width="9.140625" style="1"/>
  </cols>
  <sheetData>
    <row r="1" spans="1:27" ht="18" customHeight="1">
      <c r="A1" s="9"/>
      <c r="B1" s="38" t="s">
        <v>0</v>
      </c>
      <c r="C1" s="37"/>
      <c r="D1" s="37"/>
      <c r="E1" s="37"/>
      <c r="F1" s="10"/>
      <c r="G1" s="11"/>
      <c r="H1" s="12"/>
      <c r="I1" s="12"/>
      <c r="J1" s="13"/>
      <c r="K1" s="12"/>
      <c r="L1" s="14"/>
      <c r="M1" s="14"/>
      <c r="N1" s="15"/>
      <c r="O1" s="14"/>
      <c r="P1" s="14"/>
      <c r="Q1" s="14"/>
      <c r="R1" s="14"/>
      <c r="S1" s="14"/>
      <c r="T1" s="14"/>
      <c r="U1" s="14"/>
      <c r="V1" s="33" t="s">
        <v>1</v>
      </c>
      <c r="W1" s="34"/>
      <c r="X1" s="34"/>
      <c r="Y1" s="34"/>
    </row>
    <row r="2" spans="1:27" ht="15.75" customHeight="1">
      <c r="B2" s="36" t="s">
        <v>2</v>
      </c>
      <c r="C2" s="37"/>
      <c r="D2" s="37"/>
      <c r="E2" s="14"/>
      <c r="F2" s="14"/>
      <c r="G2" s="14"/>
      <c r="H2" s="14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35" t="str">
        <f>" 2. halvår "&amp;D3</f>
        <v xml:space="preserve"> 2. halvår 2014</v>
      </c>
      <c r="W2" s="34"/>
      <c r="X2" s="34"/>
      <c r="Y2" s="34"/>
    </row>
    <row r="3" spans="1:27" ht="12.75" customHeight="1" thickBot="1">
      <c r="B3" s="14"/>
      <c r="C3" s="29">
        <v>7</v>
      </c>
      <c r="D3" s="30">
        <v>2014</v>
      </c>
      <c r="E3" s="14"/>
      <c r="F3" s="31"/>
      <c r="G3" s="32">
        <f>C3+1</f>
        <v>8</v>
      </c>
      <c r="H3" s="31"/>
      <c r="I3" s="31"/>
      <c r="J3" s="31"/>
      <c r="K3" s="32">
        <f>G3+1</f>
        <v>9</v>
      </c>
      <c r="L3" s="31"/>
      <c r="M3" s="31"/>
      <c r="N3" s="31"/>
      <c r="O3" s="32">
        <f>K3+1</f>
        <v>10</v>
      </c>
      <c r="P3" s="31"/>
      <c r="Q3" s="31"/>
      <c r="R3" s="31"/>
      <c r="S3" s="32">
        <f>O3+1</f>
        <v>11</v>
      </c>
      <c r="T3" s="31"/>
      <c r="U3" s="31"/>
      <c r="V3" s="31"/>
      <c r="W3" s="32">
        <f>S3+1</f>
        <v>12</v>
      </c>
      <c r="X3" s="31"/>
      <c r="Y3" s="31"/>
    </row>
    <row r="4" spans="1:27" ht="23.85" customHeight="1" thickBot="1">
      <c r="B4" s="41">
        <f>DATE($D$3,C3,1)</f>
        <v>41821</v>
      </c>
      <c r="C4" s="42"/>
      <c r="D4" s="42"/>
      <c r="E4" s="43"/>
      <c r="F4" s="41">
        <f>DATE($D$3,G3,1)</f>
        <v>41852</v>
      </c>
      <c r="G4" s="42"/>
      <c r="H4" s="42"/>
      <c r="I4" s="43"/>
      <c r="J4" s="41">
        <f>DATE($D$3,K3,1)</f>
        <v>41883</v>
      </c>
      <c r="K4" s="42"/>
      <c r="L4" s="42"/>
      <c r="M4" s="43"/>
      <c r="N4" s="41">
        <f>DATE($D$3,O3,1)</f>
        <v>41913</v>
      </c>
      <c r="O4" s="42"/>
      <c r="P4" s="42"/>
      <c r="Q4" s="43"/>
      <c r="R4" s="41">
        <f>DATE($D$3,S3,1)</f>
        <v>41944</v>
      </c>
      <c r="S4" s="42"/>
      <c r="T4" s="42"/>
      <c r="U4" s="43"/>
      <c r="V4" s="41">
        <f>DATE($D$3,W3,1)</f>
        <v>41974</v>
      </c>
      <c r="W4" s="42"/>
      <c r="X4" s="42"/>
      <c r="Y4" s="43"/>
    </row>
    <row r="5" spans="1:27" ht="12.75" customHeight="1">
      <c r="B5" s="18">
        <f>WEEKDAY(C5,1)</f>
        <v>3</v>
      </c>
      <c r="C5" s="19">
        <f>DATE($D$3,C$3,ROW(C5)-4)</f>
        <v>41821</v>
      </c>
      <c r="D5" s="20"/>
      <c r="E5" s="44" t="str">
        <f>IF(B5=2,1+INT((C5-DATE(YEAR(C5+4-WEEKDAY(C5+6)),1,5)+WEEKDAY(DATE(YEAR(C5+4-WEEKDAY(C5+6)),1,3)))/7),"")</f>
        <v/>
      </c>
      <c r="F5" s="18">
        <f>WEEKDAY(G5,1)</f>
        <v>6</v>
      </c>
      <c r="G5" s="19">
        <f>DATE($D$3,G$3,ROW(G5)-4)</f>
        <v>41852</v>
      </c>
      <c r="H5" s="20"/>
      <c r="I5" s="21" t="str">
        <f>IF(F5=2,1+INT((G5-DATE(YEAR(G5+4-WEEKDAY(G5+6)),1,5)+WEEKDAY(DATE(YEAR(G5+4-WEEKDAY(G5+6)),1,3)))/7),"")</f>
        <v/>
      </c>
      <c r="J5" s="18">
        <f>WEEKDAY(K5,1)</f>
        <v>2</v>
      </c>
      <c r="K5" s="19">
        <f>DATE($D$3,K$3,ROW(K5)-4)</f>
        <v>41883</v>
      </c>
      <c r="L5" s="20"/>
      <c r="M5" s="21">
        <f>IF(J5=2,1+INT((K5-DATE(YEAR(K5+4-WEEKDAY(K5+6)),1,5)+WEEKDAY(DATE(YEAR(K5+4-WEEKDAY(K5+6)),1,3)))/7),"")</f>
        <v>36</v>
      </c>
      <c r="N5" s="18">
        <f>WEEKDAY(O5,1)</f>
        <v>4</v>
      </c>
      <c r="O5" s="19">
        <f>DATE($D$3,O$3,ROW(O5)-4)</f>
        <v>41913</v>
      </c>
      <c r="P5" s="20"/>
      <c r="Q5" s="21" t="str">
        <f>IF(N5=2,1+INT((O5-DATE(YEAR(O5+4-WEEKDAY(O5+6)),1,5)+WEEKDAY(DATE(YEAR(O5+4-WEEKDAY(O5+6)),1,3)))/7),"")</f>
        <v/>
      </c>
      <c r="R5" s="18">
        <f>WEEKDAY(S5,1)</f>
        <v>7</v>
      </c>
      <c r="S5" s="19">
        <f>DATE($D$3,S$3,ROW(S5)-4)</f>
        <v>41944</v>
      </c>
      <c r="T5" s="20"/>
      <c r="U5" s="21" t="str">
        <f>IF(R5=2,1+INT((S5-DATE(YEAR(S5+4-WEEKDAY(S5+6)),1,5)+WEEKDAY(DATE(YEAR(S5+4-WEEKDAY(S5+6)),1,3)))/7),"")</f>
        <v/>
      </c>
      <c r="V5" s="18">
        <f>WEEKDAY(W5,1)</f>
        <v>2</v>
      </c>
      <c r="W5" s="19">
        <f>DATE($D$3,W$3,ROW(W5)-4)</f>
        <v>41974</v>
      </c>
      <c r="X5" s="20"/>
      <c r="Y5" s="21">
        <f>IF(V5=2,1+INT((W5-DATE(YEAR(W5+4-WEEKDAY(W5+6)),1,5)+WEEKDAY(DATE(YEAR(W5+4-WEEKDAY(W5+6)),1,3)))/7),"")</f>
        <v>49</v>
      </c>
    </row>
    <row r="6" spans="1:27" ht="12.75" customHeight="1">
      <c r="B6" s="22">
        <f t="shared" ref="B6:B32" si="0">WEEKDAY(C6,1)</f>
        <v>4</v>
      </c>
      <c r="C6" s="17">
        <f>C5+1</f>
        <v>41822</v>
      </c>
      <c r="D6" s="16"/>
      <c r="E6" s="23" t="str">
        <f t="shared" ref="E6:E35" si="1">IF(B6=2,1+INT((C6-DATE(YEAR(C6+4-WEEKDAY(C6+6)),1,5)+WEEKDAY(DATE(YEAR(C6+4-WEEKDAY(C6+6)),1,3)))/7),"")</f>
        <v/>
      </c>
      <c r="F6" s="22">
        <f t="shared" ref="F6:F32" si="2">WEEKDAY(G6,1)</f>
        <v>7</v>
      </c>
      <c r="G6" s="17">
        <f>G5+1</f>
        <v>41853</v>
      </c>
      <c r="H6" s="16"/>
      <c r="I6" s="23" t="str">
        <f t="shared" ref="I6:I35" si="3">IF(F6=2,1+INT((G6-DATE(YEAR(G6+4-WEEKDAY(G6+6)),1,5)+WEEKDAY(DATE(YEAR(G6+4-WEEKDAY(G6+6)),1,3)))/7),"")</f>
        <v/>
      </c>
      <c r="J6" s="22">
        <f t="shared" ref="J6:J32" si="4">WEEKDAY(K6,1)</f>
        <v>3</v>
      </c>
      <c r="K6" s="17">
        <f>K5+1</f>
        <v>41884</v>
      </c>
      <c r="L6" s="16"/>
      <c r="M6" s="23" t="str">
        <f t="shared" ref="M6:M35" si="5">IF(J6=2,1+INT((K6-DATE(YEAR(K6+4-WEEKDAY(K6+6)),1,5)+WEEKDAY(DATE(YEAR(K6+4-WEEKDAY(K6+6)),1,3)))/7),"")</f>
        <v/>
      </c>
      <c r="N6" s="22">
        <f t="shared" ref="N6:N32" si="6">WEEKDAY(O6,1)</f>
        <v>5</v>
      </c>
      <c r="O6" s="17">
        <f>O5+1</f>
        <v>41914</v>
      </c>
      <c r="P6" s="16"/>
      <c r="Q6" s="23" t="str">
        <f t="shared" ref="Q6:Q35" si="7">IF(N6=2,1+INT((O6-DATE(YEAR(O6+4-WEEKDAY(O6+6)),1,5)+WEEKDAY(DATE(YEAR(O6+4-WEEKDAY(O6+6)),1,3)))/7),"")</f>
        <v/>
      </c>
      <c r="R6" s="22">
        <f t="shared" ref="R6:R32" si="8">WEEKDAY(S6,1)</f>
        <v>1</v>
      </c>
      <c r="S6" s="17">
        <f>S5+1</f>
        <v>41945</v>
      </c>
      <c r="T6" s="16"/>
      <c r="U6" s="23" t="str">
        <f t="shared" ref="U6:U35" si="9">IF(R6=2,1+INT((S6-DATE(YEAR(S6+4-WEEKDAY(S6+6)),1,5)+WEEKDAY(DATE(YEAR(S6+4-WEEKDAY(S6+6)),1,3)))/7),"")</f>
        <v/>
      </c>
      <c r="V6" s="22">
        <f t="shared" ref="V6:V32" si="10">WEEKDAY(W6,1)</f>
        <v>3</v>
      </c>
      <c r="W6" s="17">
        <f>W5+1</f>
        <v>41975</v>
      </c>
      <c r="X6" s="16"/>
      <c r="Y6" s="23" t="str">
        <f t="shared" ref="Y6:Y35" si="11">IF(V6=2,1+INT((W6-DATE(YEAR(W6+4-WEEKDAY(W6+6)),1,5)+WEEKDAY(DATE(YEAR(W6+4-WEEKDAY(W6+6)),1,3)))/7),"")</f>
        <v/>
      </c>
    </row>
    <row r="7" spans="1:27" ht="12.75" customHeight="1">
      <c r="B7" s="22">
        <f t="shared" si="0"/>
        <v>5</v>
      </c>
      <c r="C7" s="17">
        <f t="shared" ref="C7:C32" si="12">C6+1</f>
        <v>41823</v>
      </c>
      <c r="D7" s="16"/>
      <c r="E7" s="23" t="str">
        <f t="shared" si="1"/>
        <v/>
      </c>
      <c r="F7" s="22">
        <f t="shared" si="2"/>
        <v>1</v>
      </c>
      <c r="G7" s="17">
        <f t="shared" ref="G7:G32" si="13">G6+1</f>
        <v>41854</v>
      </c>
      <c r="H7" s="16"/>
      <c r="I7" s="23" t="str">
        <f t="shared" si="3"/>
        <v/>
      </c>
      <c r="J7" s="22">
        <f t="shared" si="4"/>
        <v>4</v>
      </c>
      <c r="K7" s="17">
        <f t="shared" ref="K7:K32" si="14">K6+1</f>
        <v>41885</v>
      </c>
      <c r="L7" s="16"/>
      <c r="M7" s="23" t="str">
        <f t="shared" si="5"/>
        <v/>
      </c>
      <c r="N7" s="22">
        <f t="shared" si="6"/>
        <v>6</v>
      </c>
      <c r="O7" s="17">
        <f t="shared" ref="O7:O32" si="15">O6+1</f>
        <v>41915</v>
      </c>
      <c r="P7" s="16"/>
      <c r="Q7" s="23" t="str">
        <f t="shared" si="7"/>
        <v/>
      </c>
      <c r="R7" s="22">
        <f t="shared" si="8"/>
        <v>2</v>
      </c>
      <c r="S7" s="17">
        <f t="shared" ref="S7:S32" si="16">S6+1</f>
        <v>41946</v>
      </c>
      <c r="T7" s="16"/>
      <c r="U7" s="23">
        <f t="shared" si="9"/>
        <v>45</v>
      </c>
      <c r="V7" s="22">
        <f t="shared" si="10"/>
        <v>4</v>
      </c>
      <c r="W7" s="17">
        <f t="shared" ref="W7:W32" si="17">W6+1</f>
        <v>41976</v>
      </c>
      <c r="X7" s="16"/>
      <c r="Y7" s="23" t="str">
        <f t="shared" si="11"/>
        <v/>
      </c>
      <c r="AA7" s="3"/>
    </row>
    <row r="8" spans="1:27" ht="12.75" customHeight="1">
      <c r="B8" s="22">
        <f t="shared" si="0"/>
        <v>6</v>
      </c>
      <c r="C8" s="17">
        <f t="shared" si="12"/>
        <v>41824</v>
      </c>
      <c r="D8" s="16"/>
      <c r="E8" s="23" t="str">
        <f t="shared" si="1"/>
        <v/>
      </c>
      <c r="F8" s="22">
        <f t="shared" si="2"/>
        <v>2</v>
      </c>
      <c r="G8" s="17">
        <f t="shared" si="13"/>
        <v>41855</v>
      </c>
      <c r="H8" s="16"/>
      <c r="I8" s="23">
        <f t="shared" si="3"/>
        <v>32</v>
      </c>
      <c r="J8" s="22">
        <f t="shared" si="4"/>
        <v>5</v>
      </c>
      <c r="K8" s="17">
        <f t="shared" si="14"/>
        <v>41886</v>
      </c>
      <c r="L8" s="16"/>
      <c r="M8" s="23" t="str">
        <f t="shared" si="5"/>
        <v/>
      </c>
      <c r="N8" s="22">
        <f t="shared" si="6"/>
        <v>7</v>
      </c>
      <c r="O8" s="17">
        <f t="shared" si="15"/>
        <v>41916</v>
      </c>
      <c r="P8" s="16"/>
      <c r="Q8" s="23" t="str">
        <f t="shared" si="7"/>
        <v/>
      </c>
      <c r="R8" s="22">
        <f t="shared" si="8"/>
        <v>3</v>
      </c>
      <c r="S8" s="17">
        <f t="shared" si="16"/>
        <v>41947</v>
      </c>
      <c r="T8" s="16"/>
      <c r="U8" s="23" t="str">
        <f t="shared" si="9"/>
        <v/>
      </c>
      <c r="V8" s="22">
        <f t="shared" si="10"/>
        <v>5</v>
      </c>
      <c r="W8" s="17">
        <f t="shared" si="17"/>
        <v>41977</v>
      </c>
      <c r="X8" s="16"/>
      <c r="Y8" s="23" t="str">
        <f t="shared" si="11"/>
        <v/>
      </c>
    </row>
    <row r="9" spans="1:27" ht="12.75" customHeight="1">
      <c r="B9" s="22">
        <f t="shared" si="0"/>
        <v>7</v>
      </c>
      <c r="C9" s="17">
        <f t="shared" si="12"/>
        <v>41825</v>
      </c>
      <c r="D9" s="16"/>
      <c r="E9" s="23" t="str">
        <f t="shared" si="1"/>
        <v/>
      </c>
      <c r="F9" s="22">
        <f t="shared" si="2"/>
        <v>3</v>
      </c>
      <c r="G9" s="17">
        <f t="shared" si="13"/>
        <v>41856</v>
      </c>
      <c r="H9" s="16"/>
      <c r="I9" s="23" t="str">
        <f t="shared" si="3"/>
        <v/>
      </c>
      <c r="J9" s="22">
        <f t="shared" si="4"/>
        <v>6</v>
      </c>
      <c r="K9" s="17">
        <f t="shared" si="14"/>
        <v>41887</v>
      </c>
      <c r="L9" s="16"/>
      <c r="M9" s="23" t="str">
        <f t="shared" si="5"/>
        <v/>
      </c>
      <c r="N9" s="22">
        <f t="shared" si="6"/>
        <v>1</v>
      </c>
      <c r="O9" s="17">
        <f t="shared" si="15"/>
        <v>41917</v>
      </c>
      <c r="P9" s="16"/>
      <c r="Q9" s="23" t="str">
        <f t="shared" si="7"/>
        <v/>
      </c>
      <c r="R9" s="22">
        <f t="shared" si="8"/>
        <v>4</v>
      </c>
      <c r="S9" s="17">
        <f t="shared" si="16"/>
        <v>41948</v>
      </c>
      <c r="T9" s="16"/>
      <c r="U9" s="23" t="str">
        <f t="shared" si="9"/>
        <v/>
      </c>
      <c r="V9" s="22">
        <f t="shared" si="10"/>
        <v>6</v>
      </c>
      <c r="W9" s="17">
        <f t="shared" si="17"/>
        <v>41978</v>
      </c>
      <c r="X9" s="16"/>
      <c r="Y9" s="23" t="str">
        <f t="shared" si="11"/>
        <v/>
      </c>
    </row>
    <row r="10" spans="1:27" ht="12.75" customHeight="1">
      <c r="B10" s="22">
        <f t="shared" si="0"/>
        <v>1</v>
      </c>
      <c r="C10" s="17">
        <f t="shared" si="12"/>
        <v>41826</v>
      </c>
      <c r="D10" s="16"/>
      <c r="E10" s="23" t="str">
        <f t="shared" si="1"/>
        <v/>
      </c>
      <c r="F10" s="22">
        <f t="shared" si="2"/>
        <v>4</v>
      </c>
      <c r="G10" s="17">
        <f t="shared" si="13"/>
        <v>41857</v>
      </c>
      <c r="H10" s="16"/>
      <c r="I10" s="23" t="str">
        <f t="shared" si="3"/>
        <v/>
      </c>
      <c r="J10" s="22">
        <f t="shared" si="4"/>
        <v>7</v>
      </c>
      <c r="K10" s="17">
        <f t="shared" si="14"/>
        <v>41888</v>
      </c>
      <c r="L10" s="16"/>
      <c r="M10" s="23" t="str">
        <f t="shared" si="5"/>
        <v/>
      </c>
      <c r="N10" s="22">
        <f t="shared" si="6"/>
        <v>2</v>
      </c>
      <c r="O10" s="17">
        <f t="shared" si="15"/>
        <v>41918</v>
      </c>
      <c r="P10" s="16"/>
      <c r="Q10" s="23">
        <f t="shared" si="7"/>
        <v>41</v>
      </c>
      <c r="R10" s="22">
        <f t="shared" si="8"/>
        <v>5</v>
      </c>
      <c r="S10" s="17">
        <f t="shared" si="16"/>
        <v>41949</v>
      </c>
      <c r="T10" s="16"/>
      <c r="U10" s="23" t="str">
        <f t="shared" si="9"/>
        <v/>
      </c>
      <c r="V10" s="22">
        <f t="shared" si="10"/>
        <v>7</v>
      </c>
      <c r="W10" s="17">
        <f t="shared" si="17"/>
        <v>41979</v>
      </c>
      <c r="X10" s="16"/>
      <c r="Y10" s="23" t="str">
        <f t="shared" si="11"/>
        <v/>
      </c>
    </row>
    <row r="11" spans="1:27" ht="12.75" customHeight="1">
      <c r="B11" s="22">
        <f t="shared" si="0"/>
        <v>2</v>
      </c>
      <c r="C11" s="17">
        <f t="shared" si="12"/>
        <v>41827</v>
      </c>
      <c r="D11" s="16"/>
      <c r="E11" s="23">
        <f t="shared" si="1"/>
        <v>28</v>
      </c>
      <c r="F11" s="22">
        <f t="shared" si="2"/>
        <v>5</v>
      </c>
      <c r="G11" s="17">
        <f t="shared" si="13"/>
        <v>41858</v>
      </c>
      <c r="H11" s="16"/>
      <c r="I11" s="23" t="str">
        <f t="shared" si="3"/>
        <v/>
      </c>
      <c r="J11" s="22">
        <f t="shared" si="4"/>
        <v>1</v>
      </c>
      <c r="K11" s="17">
        <f t="shared" si="14"/>
        <v>41889</v>
      </c>
      <c r="L11" s="16"/>
      <c r="M11" s="23" t="str">
        <f t="shared" si="5"/>
        <v/>
      </c>
      <c r="N11" s="22">
        <f t="shared" si="6"/>
        <v>3</v>
      </c>
      <c r="O11" s="17">
        <f t="shared" si="15"/>
        <v>41919</v>
      </c>
      <c r="P11" s="16"/>
      <c r="Q11" s="23" t="str">
        <f t="shared" si="7"/>
        <v/>
      </c>
      <c r="R11" s="22">
        <f t="shared" si="8"/>
        <v>6</v>
      </c>
      <c r="S11" s="17">
        <f t="shared" si="16"/>
        <v>41950</v>
      </c>
      <c r="T11" s="16"/>
      <c r="U11" s="23" t="str">
        <f t="shared" si="9"/>
        <v/>
      </c>
      <c r="V11" s="22">
        <f t="shared" si="10"/>
        <v>1</v>
      </c>
      <c r="W11" s="17">
        <f t="shared" si="17"/>
        <v>41980</v>
      </c>
      <c r="X11" s="16"/>
      <c r="Y11" s="23" t="str">
        <f t="shared" si="11"/>
        <v/>
      </c>
    </row>
    <row r="12" spans="1:27" ht="12.75" customHeight="1">
      <c r="B12" s="22">
        <f t="shared" si="0"/>
        <v>3</v>
      </c>
      <c r="C12" s="17">
        <f t="shared" si="12"/>
        <v>41828</v>
      </c>
      <c r="D12" s="16"/>
      <c r="E12" s="23" t="str">
        <f t="shared" si="1"/>
        <v/>
      </c>
      <c r="F12" s="22">
        <f t="shared" si="2"/>
        <v>6</v>
      </c>
      <c r="G12" s="17">
        <f t="shared" si="13"/>
        <v>41859</v>
      </c>
      <c r="H12" s="16"/>
      <c r="I12" s="23" t="str">
        <f t="shared" si="3"/>
        <v/>
      </c>
      <c r="J12" s="22">
        <f t="shared" si="4"/>
        <v>2</v>
      </c>
      <c r="K12" s="17">
        <f t="shared" si="14"/>
        <v>41890</v>
      </c>
      <c r="L12" s="16"/>
      <c r="M12" s="23">
        <f t="shared" si="5"/>
        <v>37</v>
      </c>
      <c r="N12" s="22">
        <f t="shared" si="6"/>
        <v>4</v>
      </c>
      <c r="O12" s="17">
        <f t="shared" si="15"/>
        <v>41920</v>
      </c>
      <c r="P12" s="16"/>
      <c r="Q12" s="23" t="str">
        <f t="shared" si="7"/>
        <v/>
      </c>
      <c r="R12" s="22">
        <f t="shared" si="8"/>
        <v>7</v>
      </c>
      <c r="S12" s="17">
        <f t="shared" si="16"/>
        <v>41951</v>
      </c>
      <c r="T12" s="16"/>
      <c r="U12" s="23" t="str">
        <f t="shared" si="9"/>
        <v/>
      </c>
      <c r="V12" s="22">
        <f t="shared" si="10"/>
        <v>2</v>
      </c>
      <c r="W12" s="17">
        <f t="shared" si="17"/>
        <v>41981</v>
      </c>
      <c r="X12" s="16"/>
      <c r="Y12" s="23">
        <f t="shared" si="11"/>
        <v>50</v>
      </c>
    </row>
    <row r="13" spans="1:27" ht="12.75" customHeight="1">
      <c r="B13" s="22">
        <f t="shared" si="0"/>
        <v>4</v>
      </c>
      <c r="C13" s="17">
        <f t="shared" si="12"/>
        <v>41829</v>
      </c>
      <c r="D13" s="16"/>
      <c r="E13" s="23" t="str">
        <f t="shared" si="1"/>
        <v/>
      </c>
      <c r="F13" s="22">
        <f t="shared" si="2"/>
        <v>7</v>
      </c>
      <c r="G13" s="17">
        <f t="shared" si="13"/>
        <v>41860</v>
      </c>
      <c r="H13" s="16"/>
      <c r="I13" s="23" t="str">
        <f t="shared" si="3"/>
        <v/>
      </c>
      <c r="J13" s="22">
        <f t="shared" si="4"/>
        <v>3</v>
      </c>
      <c r="K13" s="17">
        <f t="shared" si="14"/>
        <v>41891</v>
      </c>
      <c r="L13" s="16"/>
      <c r="M13" s="23" t="str">
        <f t="shared" si="5"/>
        <v/>
      </c>
      <c r="N13" s="22">
        <f t="shared" si="6"/>
        <v>5</v>
      </c>
      <c r="O13" s="17">
        <f t="shared" si="15"/>
        <v>41921</v>
      </c>
      <c r="P13" s="16"/>
      <c r="Q13" s="23" t="str">
        <f t="shared" si="7"/>
        <v/>
      </c>
      <c r="R13" s="22">
        <f t="shared" si="8"/>
        <v>1</v>
      </c>
      <c r="S13" s="17">
        <f t="shared" si="16"/>
        <v>41952</v>
      </c>
      <c r="T13" s="16"/>
      <c r="U13" s="23" t="str">
        <f t="shared" si="9"/>
        <v/>
      </c>
      <c r="V13" s="22">
        <f t="shared" si="10"/>
        <v>3</v>
      </c>
      <c r="W13" s="17">
        <f t="shared" si="17"/>
        <v>41982</v>
      </c>
      <c r="X13" s="16"/>
      <c r="Y13" s="23" t="str">
        <f t="shared" si="11"/>
        <v/>
      </c>
    </row>
    <row r="14" spans="1:27" ht="12.75" customHeight="1">
      <c r="B14" s="22">
        <f t="shared" si="0"/>
        <v>5</v>
      </c>
      <c r="C14" s="17">
        <f t="shared" si="12"/>
        <v>41830</v>
      </c>
      <c r="D14" s="16"/>
      <c r="E14" s="23" t="str">
        <f t="shared" si="1"/>
        <v/>
      </c>
      <c r="F14" s="22">
        <f t="shared" si="2"/>
        <v>1</v>
      </c>
      <c r="G14" s="17">
        <f t="shared" si="13"/>
        <v>41861</v>
      </c>
      <c r="H14" s="16"/>
      <c r="I14" s="23" t="str">
        <f t="shared" si="3"/>
        <v/>
      </c>
      <c r="J14" s="22">
        <f t="shared" si="4"/>
        <v>4</v>
      </c>
      <c r="K14" s="17">
        <f t="shared" si="14"/>
        <v>41892</v>
      </c>
      <c r="L14" s="16"/>
      <c r="M14" s="23" t="str">
        <f t="shared" si="5"/>
        <v/>
      </c>
      <c r="N14" s="22">
        <f t="shared" si="6"/>
        <v>6</v>
      </c>
      <c r="O14" s="17">
        <f t="shared" si="15"/>
        <v>41922</v>
      </c>
      <c r="P14" s="16"/>
      <c r="Q14" s="23" t="str">
        <f t="shared" si="7"/>
        <v/>
      </c>
      <c r="R14" s="22">
        <f t="shared" si="8"/>
        <v>2</v>
      </c>
      <c r="S14" s="17">
        <f t="shared" si="16"/>
        <v>41953</v>
      </c>
      <c r="T14" s="16"/>
      <c r="U14" s="23">
        <f t="shared" si="9"/>
        <v>46</v>
      </c>
      <c r="V14" s="22">
        <f t="shared" si="10"/>
        <v>4</v>
      </c>
      <c r="W14" s="17">
        <f t="shared" si="17"/>
        <v>41983</v>
      </c>
      <c r="X14" s="16"/>
      <c r="Y14" s="23" t="str">
        <f t="shared" si="11"/>
        <v/>
      </c>
    </row>
    <row r="15" spans="1:27" ht="12.75" customHeight="1">
      <c r="B15" s="22">
        <f t="shared" si="0"/>
        <v>6</v>
      </c>
      <c r="C15" s="17">
        <f t="shared" si="12"/>
        <v>41831</v>
      </c>
      <c r="D15" s="16"/>
      <c r="E15" s="23" t="str">
        <f t="shared" si="1"/>
        <v/>
      </c>
      <c r="F15" s="22">
        <f t="shared" si="2"/>
        <v>2</v>
      </c>
      <c r="G15" s="17">
        <f t="shared" si="13"/>
        <v>41862</v>
      </c>
      <c r="H15" s="16"/>
      <c r="I15" s="23">
        <f t="shared" si="3"/>
        <v>33</v>
      </c>
      <c r="J15" s="22">
        <f t="shared" si="4"/>
        <v>5</v>
      </c>
      <c r="K15" s="17">
        <f t="shared" si="14"/>
        <v>41893</v>
      </c>
      <c r="L15" s="16"/>
      <c r="M15" s="23" t="str">
        <f t="shared" si="5"/>
        <v/>
      </c>
      <c r="N15" s="22">
        <f t="shared" si="6"/>
        <v>7</v>
      </c>
      <c r="O15" s="17">
        <f t="shared" si="15"/>
        <v>41923</v>
      </c>
      <c r="P15" s="16"/>
      <c r="Q15" s="23" t="str">
        <f t="shared" si="7"/>
        <v/>
      </c>
      <c r="R15" s="22">
        <f t="shared" si="8"/>
        <v>3</v>
      </c>
      <c r="S15" s="17">
        <f t="shared" si="16"/>
        <v>41954</v>
      </c>
      <c r="T15" s="16"/>
      <c r="U15" s="23" t="str">
        <f t="shared" si="9"/>
        <v/>
      </c>
      <c r="V15" s="22">
        <f t="shared" si="10"/>
        <v>5</v>
      </c>
      <c r="W15" s="17">
        <f t="shared" si="17"/>
        <v>41984</v>
      </c>
      <c r="X15" s="16"/>
      <c r="Y15" s="23" t="str">
        <f t="shared" si="11"/>
        <v/>
      </c>
    </row>
    <row r="16" spans="1:27" ht="12.75" customHeight="1">
      <c r="B16" s="22">
        <f t="shared" si="0"/>
        <v>7</v>
      </c>
      <c r="C16" s="17">
        <f t="shared" si="12"/>
        <v>41832</v>
      </c>
      <c r="D16" s="16"/>
      <c r="E16" s="23" t="str">
        <f t="shared" si="1"/>
        <v/>
      </c>
      <c r="F16" s="22">
        <f t="shared" si="2"/>
        <v>3</v>
      </c>
      <c r="G16" s="17">
        <f t="shared" si="13"/>
        <v>41863</v>
      </c>
      <c r="H16" s="16"/>
      <c r="I16" s="23" t="str">
        <f t="shared" si="3"/>
        <v/>
      </c>
      <c r="J16" s="22">
        <f t="shared" si="4"/>
        <v>6</v>
      </c>
      <c r="K16" s="17">
        <f t="shared" si="14"/>
        <v>41894</v>
      </c>
      <c r="L16" s="16"/>
      <c r="M16" s="23" t="str">
        <f t="shared" si="5"/>
        <v/>
      </c>
      <c r="N16" s="22">
        <f t="shared" si="6"/>
        <v>1</v>
      </c>
      <c r="O16" s="17">
        <f t="shared" si="15"/>
        <v>41924</v>
      </c>
      <c r="P16" s="16"/>
      <c r="Q16" s="23" t="str">
        <f t="shared" si="7"/>
        <v/>
      </c>
      <c r="R16" s="22">
        <f t="shared" si="8"/>
        <v>4</v>
      </c>
      <c r="S16" s="17">
        <f t="shared" si="16"/>
        <v>41955</v>
      </c>
      <c r="T16" s="16"/>
      <c r="U16" s="23" t="str">
        <f t="shared" si="9"/>
        <v/>
      </c>
      <c r="V16" s="22">
        <f t="shared" si="10"/>
        <v>6</v>
      </c>
      <c r="W16" s="17">
        <f t="shared" si="17"/>
        <v>41985</v>
      </c>
      <c r="X16" s="16"/>
      <c r="Y16" s="23" t="str">
        <f t="shared" si="11"/>
        <v/>
      </c>
    </row>
    <row r="17" spans="2:25" ht="12.75" customHeight="1">
      <c r="B17" s="22">
        <f t="shared" si="0"/>
        <v>1</v>
      </c>
      <c r="C17" s="17">
        <f t="shared" si="12"/>
        <v>41833</v>
      </c>
      <c r="D17" s="16"/>
      <c r="E17" s="23" t="str">
        <f t="shared" si="1"/>
        <v/>
      </c>
      <c r="F17" s="22">
        <f t="shared" si="2"/>
        <v>4</v>
      </c>
      <c r="G17" s="17">
        <f t="shared" si="13"/>
        <v>41864</v>
      </c>
      <c r="H17" s="16"/>
      <c r="I17" s="23" t="str">
        <f t="shared" si="3"/>
        <v/>
      </c>
      <c r="J17" s="22">
        <f t="shared" si="4"/>
        <v>7</v>
      </c>
      <c r="K17" s="17">
        <f t="shared" si="14"/>
        <v>41895</v>
      </c>
      <c r="L17" s="16"/>
      <c r="M17" s="23" t="str">
        <f t="shared" si="5"/>
        <v/>
      </c>
      <c r="N17" s="22">
        <f t="shared" si="6"/>
        <v>2</v>
      </c>
      <c r="O17" s="17">
        <f t="shared" si="15"/>
        <v>41925</v>
      </c>
      <c r="P17" s="16"/>
      <c r="Q17" s="23">
        <f t="shared" si="7"/>
        <v>42</v>
      </c>
      <c r="R17" s="22">
        <f t="shared" si="8"/>
        <v>5</v>
      </c>
      <c r="S17" s="17">
        <f t="shared" si="16"/>
        <v>41956</v>
      </c>
      <c r="T17" s="16"/>
      <c r="U17" s="23" t="str">
        <f t="shared" si="9"/>
        <v/>
      </c>
      <c r="V17" s="22">
        <f t="shared" si="10"/>
        <v>7</v>
      </c>
      <c r="W17" s="17">
        <f t="shared" si="17"/>
        <v>41986</v>
      </c>
      <c r="X17" s="16"/>
      <c r="Y17" s="23" t="str">
        <f t="shared" si="11"/>
        <v/>
      </c>
    </row>
    <row r="18" spans="2:25" ht="12.75" customHeight="1">
      <c r="B18" s="22">
        <f t="shared" si="0"/>
        <v>2</v>
      </c>
      <c r="C18" s="17">
        <f t="shared" si="12"/>
        <v>41834</v>
      </c>
      <c r="D18" s="16"/>
      <c r="E18" s="23">
        <f t="shared" si="1"/>
        <v>29</v>
      </c>
      <c r="F18" s="22">
        <f t="shared" si="2"/>
        <v>5</v>
      </c>
      <c r="G18" s="17">
        <f t="shared" si="13"/>
        <v>41865</v>
      </c>
      <c r="H18" s="16"/>
      <c r="I18" s="23" t="str">
        <f t="shared" si="3"/>
        <v/>
      </c>
      <c r="J18" s="22">
        <f t="shared" si="4"/>
        <v>1</v>
      </c>
      <c r="K18" s="17">
        <f t="shared" si="14"/>
        <v>41896</v>
      </c>
      <c r="L18" s="16"/>
      <c r="M18" s="23" t="str">
        <f t="shared" si="5"/>
        <v/>
      </c>
      <c r="N18" s="22">
        <f t="shared" si="6"/>
        <v>3</v>
      </c>
      <c r="O18" s="17">
        <f t="shared" si="15"/>
        <v>41926</v>
      </c>
      <c r="P18" s="16"/>
      <c r="Q18" s="23" t="str">
        <f t="shared" si="7"/>
        <v/>
      </c>
      <c r="R18" s="22">
        <f t="shared" si="8"/>
        <v>6</v>
      </c>
      <c r="S18" s="17">
        <f t="shared" si="16"/>
        <v>41957</v>
      </c>
      <c r="T18" s="16"/>
      <c r="U18" s="23" t="str">
        <f t="shared" si="9"/>
        <v/>
      </c>
      <c r="V18" s="22">
        <f t="shared" si="10"/>
        <v>1</v>
      </c>
      <c r="W18" s="17">
        <f t="shared" si="17"/>
        <v>41987</v>
      </c>
      <c r="X18" s="16"/>
      <c r="Y18" s="23" t="str">
        <f t="shared" si="11"/>
        <v/>
      </c>
    </row>
    <row r="19" spans="2:25" ht="12.75" customHeight="1">
      <c r="B19" s="22">
        <f t="shared" si="0"/>
        <v>3</v>
      </c>
      <c r="C19" s="17">
        <f t="shared" si="12"/>
        <v>41835</v>
      </c>
      <c r="D19" s="16"/>
      <c r="E19" s="23" t="str">
        <f t="shared" si="1"/>
        <v/>
      </c>
      <c r="F19" s="22">
        <f t="shared" si="2"/>
        <v>6</v>
      </c>
      <c r="G19" s="17">
        <f t="shared" si="13"/>
        <v>41866</v>
      </c>
      <c r="H19" s="16"/>
      <c r="I19" s="23" t="str">
        <f t="shared" si="3"/>
        <v/>
      </c>
      <c r="J19" s="22">
        <f t="shared" si="4"/>
        <v>2</v>
      </c>
      <c r="K19" s="17">
        <f t="shared" si="14"/>
        <v>41897</v>
      </c>
      <c r="L19" s="16"/>
      <c r="M19" s="23">
        <f t="shared" si="5"/>
        <v>38</v>
      </c>
      <c r="N19" s="22">
        <f t="shared" si="6"/>
        <v>4</v>
      </c>
      <c r="O19" s="17">
        <f t="shared" si="15"/>
        <v>41927</v>
      </c>
      <c r="P19" s="16"/>
      <c r="Q19" s="23" t="str">
        <f t="shared" si="7"/>
        <v/>
      </c>
      <c r="R19" s="22">
        <f t="shared" si="8"/>
        <v>7</v>
      </c>
      <c r="S19" s="17">
        <f t="shared" si="16"/>
        <v>41958</v>
      </c>
      <c r="T19" s="16"/>
      <c r="U19" s="23" t="str">
        <f t="shared" si="9"/>
        <v/>
      </c>
      <c r="V19" s="22">
        <f t="shared" si="10"/>
        <v>2</v>
      </c>
      <c r="W19" s="17">
        <f t="shared" si="17"/>
        <v>41988</v>
      </c>
      <c r="X19" s="16"/>
      <c r="Y19" s="23">
        <f t="shared" si="11"/>
        <v>51</v>
      </c>
    </row>
    <row r="20" spans="2:25" ht="12.75" customHeight="1">
      <c r="B20" s="22">
        <f t="shared" si="0"/>
        <v>4</v>
      </c>
      <c r="C20" s="17">
        <f t="shared" si="12"/>
        <v>41836</v>
      </c>
      <c r="D20" s="16"/>
      <c r="E20" s="23" t="str">
        <f t="shared" si="1"/>
        <v/>
      </c>
      <c r="F20" s="22">
        <f t="shared" si="2"/>
        <v>7</v>
      </c>
      <c r="G20" s="17">
        <f t="shared" si="13"/>
        <v>41867</v>
      </c>
      <c r="H20" s="16"/>
      <c r="I20" s="23" t="str">
        <f t="shared" si="3"/>
        <v/>
      </c>
      <c r="J20" s="22">
        <f t="shared" si="4"/>
        <v>3</v>
      </c>
      <c r="K20" s="17">
        <f t="shared" si="14"/>
        <v>41898</v>
      </c>
      <c r="L20" s="16"/>
      <c r="M20" s="23" t="str">
        <f t="shared" si="5"/>
        <v/>
      </c>
      <c r="N20" s="22">
        <f t="shared" si="6"/>
        <v>5</v>
      </c>
      <c r="O20" s="17">
        <f t="shared" si="15"/>
        <v>41928</v>
      </c>
      <c r="P20" s="16"/>
      <c r="Q20" s="23" t="str">
        <f t="shared" si="7"/>
        <v/>
      </c>
      <c r="R20" s="22">
        <f t="shared" si="8"/>
        <v>1</v>
      </c>
      <c r="S20" s="17">
        <f t="shared" si="16"/>
        <v>41959</v>
      </c>
      <c r="T20" s="16"/>
      <c r="U20" s="23" t="str">
        <f t="shared" si="9"/>
        <v/>
      </c>
      <c r="V20" s="22">
        <f t="shared" si="10"/>
        <v>3</v>
      </c>
      <c r="W20" s="17">
        <f t="shared" si="17"/>
        <v>41989</v>
      </c>
      <c r="X20" s="16"/>
      <c r="Y20" s="23" t="str">
        <f t="shared" si="11"/>
        <v/>
      </c>
    </row>
    <row r="21" spans="2:25" ht="12.75" customHeight="1">
      <c r="B21" s="22">
        <f t="shared" si="0"/>
        <v>5</v>
      </c>
      <c r="C21" s="17">
        <f t="shared" si="12"/>
        <v>41837</v>
      </c>
      <c r="D21" s="16"/>
      <c r="E21" s="23" t="str">
        <f t="shared" si="1"/>
        <v/>
      </c>
      <c r="F21" s="22">
        <f t="shared" si="2"/>
        <v>1</v>
      </c>
      <c r="G21" s="17">
        <f t="shared" si="13"/>
        <v>41868</v>
      </c>
      <c r="H21" s="16"/>
      <c r="I21" s="23" t="str">
        <f t="shared" si="3"/>
        <v/>
      </c>
      <c r="J21" s="22">
        <f t="shared" si="4"/>
        <v>4</v>
      </c>
      <c r="K21" s="17">
        <f t="shared" si="14"/>
        <v>41899</v>
      </c>
      <c r="L21" s="16"/>
      <c r="M21" s="23" t="str">
        <f t="shared" si="5"/>
        <v/>
      </c>
      <c r="N21" s="22">
        <f t="shared" si="6"/>
        <v>6</v>
      </c>
      <c r="O21" s="17">
        <f t="shared" si="15"/>
        <v>41929</v>
      </c>
      <c r="P21" s="16"/>
      <c r="Q21" s="23" t="str">
        <f t="shared" si="7"/>
        <v/>
      </c>
      <c r="R21" s="22">
        <f t="shared" si="8"/>
        <v>2</v>
      </c>
      <c r="S21" s="17">
        <f t="shared" si="16"/>
        <v>41960</v>
      </c>
      <c r="T21" s="16"/>
      <c r="U21" s="23">
        <f t="shared" si="9"/>
        <v>47</v>
      </c>
      <c r="V21" s="22">
        <f t="shared" si="10"/>
        <v>4</v>
      </c>
      <c r="W21" s="17">
        <f t="shared" si="17"/>
        <v>41990</v>
      </c>
      <c r="X21" s="16"/>
      <c r="Y21" s="23" t="str">
        <f t="shared" si="11"/>
        <v/>
      </c>
    </row>
    <row r="22" spans="2:25" ht="12.75" customHeight="1">
      <c r="B22" s="22">
        <f t="shared" si="0"/>
        <v>6</v>
      </c>
      <c r="C22" s="17">
        <f t="shared" si="12"/>
        <v>41838</v>
      </c>
      <c r="D22" s="16"/>
      <c r="E22" s="23" t="str">
        <f t="shared" si="1"/>
        <v/>
      </c>
      <c r="F22" s="22">
        <f t="shared" si="2"/>
        <v>2</v>
      </c>
      <c r="G22" s="17">
        <f t="shared" si="13"/>
        <v>41869</v>
      </c>
      <c r="H22" s="16"/>
      <c r="I22" s="23">
        <f t="shared" si="3"/>
        <v>34</v>
      </c>
      <c r="J22" s="22">
        <f t="shared" si="4"/>
        <v>5</v>
      </c>
      <c r="K22" s="17">
        <f t="shared" si="14"/>
        <v>41900</v>
      </c>
      <c r="L22" s="16"/>
      <c r="M22" s="23" t="str">
        <f t="shared" si="5"/>
        <v/>
      </c>
      <c r="N22" s="22">
        <f t="shared" si="6"/>
        <v>7</v>
      </c>
      <c r="O22" s="17">
        <f t="shared" si="15"/>
        <v>41930</v>
      </c>
      <c r="P22" s="16"/>
      <c r="Q22" s="23" t="str">
        <f t="shared" si="7"/>
        <v/>
      </c>
      <c r="R22" s="22">
        <f t="shared" si="8"/>
        <v>3</v>
      </c>
      <c r="S22" s="17">
        <f t="shared" si="16"/>
        <v>41961</v>
      </c>
      <c r="T22" s="16"/>
      <c r="U22" s="23" t="str">
        <f t="shared" si="9"/>
        <v/>
      </c>
      <c r="V22" s="22">
        <f t="shared" si="10"/>
        <v>5</v>
      </c>
      <c r="W22" s="17">
        <f t="shared" si="17"/>
        <v>41991</v>
      </c>
      <c r="X22" s="16"/>
      <c r="Y22" s="23" t="str">
        <f t="shared" si="11"/>
        <v/>
      </c>
    </row>
    <row r="23" spans="2:25" ht="12.75" customHeight="1">
      <c r="B23" s="22">
        <f t="shared" si="0"/>
        <v>7</v>
      </c>
      <c r="C23" s="17">
        <f t="shared" si="12"/>
        <v>41839</v>
      </c>
      <c r="D23" s="16"/>
      <c r="E23" s="23" t="str">
        <f t="shared" si="1"/>
        <v/>
      </c>
      <c r="F23" s="22">
        <f t="shared" si="2"/>
        <v>3</v>
      </c>
      <c r="G23" s="17">
        <f t="shared" si="13"/>
        <v>41870</v>
      </c>
      <c r="H23" s="16"/>
      <c r="I23" s="23" t="str">
        <f t="shared" si="3"/>
        <v/>
      </c>
      <c r="J23" s="22">
        <f t="shared" si="4"/>
        <v>6</v>
      </c>
      <c r="K23" s="17">
        <f t="shared" si="14"/>
        <v>41901</v>
      </c>
      <c r="L23" s="16"/>
      <c r="M23" s="23" t="str">
        <f t="shared" si="5"/>
        <v/>
      </c>
      <c r="N23" s="22">
        <f t="shared" si="6"/>
        <v>1</v>
      </c>
      <c r="O23" s="17">
        <f t="shared" si="15"/>
        <v>41931</v>
      </c>
      <c r="P23" s="16"/>
      <c r="Q23" s="23" t="str">
        <f t="shared" si="7"/>
        <v/>
      </c>
      <c r="R23" s="22">
        <f t="shared" si="8"/>
        <v>4</v>
      </c>
      <c r="S23" s="17">
        <f t="shared" si="16"/>
        <v>41962</v>
      </c>
      <c r="T23" s="16"/>
      <c r="U23" s="23" t="str">
        <f t="shared" si="9"/>
        <v/>
      </c>
      <c r="V23" s="22">
        <f t="shared" si="10"/>
        <v>6</v>
      </c>
      <c r="W23" s="17">
        <f t="shared" si="17"/>
        <v>41992</v>
      </c>
      <c r="X23" s="16"/>
      <c r="Y23" s="23" t="str">
        <f t="shared" si="11"/>
        <v/>
      </c>
    </row>
    <row r="24" spans="2:25" ht="12.75" customHeight="1">
      <c r="B24" s="22">
        <f t="shared" si="0"/>
        <v>1</v>
      </c>
      <c r="C24" s="17">
        <f t="shared" si="12"/>
        <v>41840</v>
      </c>
      <c r="D24" s="16"/>
      <c r="E24" s="23" t="str">
        <f t="shared" si="1"/>
        <v/>
      </c>
      <c r="F24" s="22">
        <f t="shared" si="2"/>
        <v>4</v>
      </c>
      <c r="G24" s="17">
        <f t="shared" si="13"/>
        <v>41871</v>
      </c>
      <c r="H24" s="16"/>
      <c r="I24" s="23" t="str">
        <f t="shared" si="3"/>
        <v/>
      </c>
      <c r="J24" s="22">
        <f t="shared" si="4"/>
        <v>7</v>
      </c>
      <c r="K24" s="17">
        <f t="shared" si="14"/>
        <v>41902</v>
      </c>
      <c r="L24" s="16"/>
      <c r="M24" s="23" t="str">
        <f t="shared" si="5"/>
        <v/>
      </c>
      <c r="N24" s="22">
        <f t="shared" si="6"/>
        <v>2</v>
      </c>
      <c r="O24" s="17">
        <f t="shared" si="15"/>
        <v>41932</v>
      </c>
      <c r="P24" s="16"/>
      <c r="Q24" s="23">
        <f t="shared" si="7"/>
        <v>43</v>
      </c>
      <c r="R24" s="22">
        <f t="shared" si="8"/>
        <v>5</v>
      </c>
      <c r="S24" s="17">
        <f t="shared" si="16"/>
        <v>41963</v>
      </c>
      <c r="T24" s="16"/>
      <c r="U24" s="23" t="str">
        <f t="shared" si="9"/>
        <v/>
      </c>
      <c r="V24" s="22">
        <f t="shared" si="10"/>
        <v>7</v>
      </c>
      <c r="W24" s="17">
        <f t="shared" si="17"/>
        <v>41993</v>
      </c>
      <c r="X24" s="16"/>
      <c r="Y24" s="23" t="str">
        <f t="shared" si="11"/>
        <v/>
      </c>
    </row>
    <row r="25" spans="2:25" ht="12.75" customHeight="1">
      <c r="B25" s="22">
        <f t="shared" si="0"/>
        <v>2</v>
      </c>
      <c r="C25" s="17">
        <f t="shared" si="12"/>
        <v>41841</v>
      </c>
      <c r="D25" s="16"/>
      <c r="E25" s="23">
        <f t="shared" si="1"/>
        <v>30</v>
      </c>
      <c r="F25" s="22">
        <f t="shared" si="2"/>
        <v>5</v>
      </c>
      <c r="G25" s="17">
        <f t="shared" si="13"/>
        <v>41872</v>
      </c>
      <c r="H25" s="16"/>
      <c r="I25" s="23" t="str">
        <f t="shared" si="3"/>
        <v/>
      </c>
      <c r="J25" s="22">
        <f t="shared" si="4"/>
        <v>1</v>
      </c>
      <c r="K25" s="17">
        <f t="shared" si="14"/>
        <v>41903</v>
      </c>
      <c r="L25" s="16"/>
      <c r="M25" s="23" t="str">
        <f t="shared" si="5"/>
        <v/>
      </c>
      <c r="N25" s="22">
        <f t="shared" si="6"/>
        <v>3</v>
      </c>
      <c r="O25" s="17">
        <f t="shared" si="15"/>
        <v>41933</v>
      </c>
      <c r="P25" s="16"/>
      <c r="Q25" s="23" t="str">
        <f t="shared" si="7"/>
        <v/>
      </c>
      <c r="R25" s="22">
        <f t="shared" si="8"/>
        <v>6</v>
      </c>
      <c r="S25" s="17">
        <f t="shared" si="16"/>
        <v>41964</v>
      </c>
      <c r="T25" s="16"/>
      <c r="U25" s="23" t="str">
        <f t="shared" si="9"/>
        <v/>
      </c>
      <c r="V25" s="22">
        <f t="shared" si="10"/>
        <v>1</v>
      </c>
      <c r="W25" s="17">
        <f t="shared" si="17"/>
        <v>41994</v>
      </c>
      <c r="X25" s="16"/>
      <c r="Y25" s="23" t="str">
        <f t="shared" si="11"/>
        <v/>
      </c>
    </row>
    <row r="26" spans="2:25" ht="12.75" customHeight="1">
      <c r="B26" s="22">
        <f t="shared" si="0"/>
        <v>3</v>
      </c>
      <c r="C26" s="17">
        <f t="shared" si="12"/>
        <v>41842</v>
      </c>
      <c r="D26" s="16"/>
      <c r="E26" s="23" t="str">
        <f t="shared" si="1"/>
        <v/>
      </c>
      <c r="F26" s="22">
        <f t="shared" si="2"/>
        <v>6</v>
      </c>
      <c r="G26" s="17">
        <f t="shared" si="13"/>
        <v>41873</v>
      </c>
      <c r="H26" s="16"/>
      <c r="I26" s="23" t="str">
        <f t="shared" si="3"/>
        <v/>
      </c>
      <c r="J26" s="22">
        <f t="shared" si="4"/>
        <v>2</v>
      </c>
      <c r="K26" s="17">
        <f t="shared" si="14"/>
        <v>41904</v>
      </c>
      <c r="L26" s="16"/>
      <c r="M26" s="23">
        <f t="shared" si="5"/>
        <v>39</v>
      </c>
      <c r="N26" s="22">
        <f t="shared" si="6"/>
        <v>4</v>
      </c>
      <c r="O26" s="17">
        <f t="shared" si="15"/>
        <v>41934</v>
      </c>
      <c r="P26" s="16"/>
      <c r="Q26" s="23" t="str">
        <f t="shared" si="7"/>
        <v/>
      </c>
      <c r="R26" s="22">
        <f t="shared" si="8"/>
        <v>7</v>
      </c>
      <c r="S26" s="17">
        <f t="shared" si="16"/>
        <v>41965</v>
      </c>
      <c r="T26" s="16"/>
      <c r="U26" s="23" t="str">
        <f t="shared" si="9"/>
        <v/>
      </c>
      <c r="V26" s="22">
        <f t="shared" si="10"/>
        <v>2</v>
      </c>
      <c r="W26" s="17">
        <f t="shared" si="17"/>
        <v>41995</v>
      </c>
      <c r="X26" s="16"/>
      <c r="Y26" s="23">
        <f t="shared" si="11"/>
        <v>52</v>
      </c>
    </row>
    <row r="27" spans="2:25" ht="12.75" customHeight="1">
      <c r="B27" s="22">
        <f t="shared" si="0"/>
        <v>4</v>
      </c>
      <c r="C27" s="17">
        <f t="shared" si="12"/>
        <v>41843</v>
      </c>
      <c r="D27" s="16"/>
      <c r="E27" s="23" t="str">
        <f t="shared" si="1"/>
        <v/>
      </c>
      <c r="F27" s="22">
        <f t="shared" si="2"/>
        <v>7</v>
      </c>
      <c r="G27" s="17">
        <f t="shared" si="13"/>
        <v>41874</v>
      </c>
      <c r="H27" s="16"/>
      <c r="I27" s="23" t="str">
        <f t="shared" si="3"/>
        <v/>
      </c>
      <c r="J27" s="22">
        <f t="shared" si="4"/>
        <v>3</v>
      </c>
      <c r="K27" s="17">
        <f t="shared" si="14"/>
        <v>41905</v>
      </c>
      <c r="L27" s="16"/>
      <c r="M27" s="23" t="str">
        <f t="shared" si="5"/>
        <v/>
      </c>
      <c r="N27" s="22">
        <f t="shared" si="6"/>
        <v>5</v>
      </c>
      <c r="O27" s="17">
        <f t="shared" si="15"/>
        <v>41935</v>
      </c>
      <c r="P27" s="16"/>
      <c r="Q27" s="23" t="str">
        <f t="shared" si="7"/>
        <v/>
      </c>
      <c r="R27" s="22">
        <f t="shared" si="8"/>
        <v>1</v>
      </c>
      <c r="S27" s="17">
        <f t="shared" si="16"/>
        <v>41966</v>
      </c>
      <c r="T27" s="16"/>
      <c r="U27" s="23" t="str">
        <f t="shared" si="9"/>
        <v/>
      </c>
      <c r="V27" s="22">
        <f t="shared" si="10"/>
        <v>3</v>
      </c>
      <c r="W27" s="17">
        <f t="shared" si="17"/>
        <v>41996</v>
      </c>
      <c r="X27" s="16"/>
      <c r="Y27" s="23" t="str">
        <f t="shared" si="11"/>
        <v/>
      </c>
    </row>
    <row r="28" spans="2:25" ht="12.75" customHeight="1">
      <c r="B28" s="22">
        <f t="shared" si="0"/>
        <v>5</v>
      </c>
      <c r="C28" s="17">
        <f t="shared" si="12"/>
        <v>41844</v>
      </c>
      <c r="D28" s="16"/>
      <c r="E28" s="23" t="str">
        <f t="shared" si="1"/>
        <v/>
      </c>
      <c r="F28" s="22">
        <f t="shared" si="2"/>
        <v>1</v>
      </c>
      <c r="G28" s="17">
        <f t="shared" si="13"/>
        <v>41875</v>
      </c>
      <c r="H28" s="16"/>
      <c r="I28" s="23" t="str">
        <f t="shared" si="3"/>
        <v/>
      </c>
      <c r="J28" s="22">
        <f t="shared" si="4"/>
        <v>4</v>
      </c>
      <c r="K28" s="17">
        <f t="shared" si="14"/>
        <v>41906</v>
      </c>
      <c r="L28" s="16"/>
      <c r="M28" s="23" t="str">
        <f t="shared" si="5"/>
        <v/>
      </c>
      <c r="N28" s="22">
        <f t="shared" si="6"/>
        <v>6</v>
      </c>
      <c r="O28" s="17">
        <f t="shared" si="15"/>
        <v>41936</v>
      </c>
      <c r="P28" s="16"/>
      <c r="Q28" s="23" t="str">
        <f t="shared" si="7"/>
        <v/>
      </c>
      <c r="R28" s="22">
        <f t="shared" si="8"/>
        <v>2</v>
      </c>
      <c r="S28" s="17">
        <f t="shared" si="16"/>
        <v>41967</v>
      </c>
      <c r="T28" s="16"/>
      <c r="U28" s="23">
        <f t="shared" si="9"/>
        <v>48</v>
      </c>
      <c r="V28" s="22">
        <f t="shared" si="10"/>
        <v>4</v>
      </c>
      <c r="W28" s="17">
        <f t="shared" si="17"/>
        <v>41997</v>
      </c>
      <c r="X28" s="16"/>
      <c r="Y28" s="23" t="str">
        <f t="shared" si="11"/>
        <v/>
      </c>
    </row>
    <row r="29" spans="2:25" ht="12.75" customHeight="1">
      <c r="B29" s="22">
        <f t="shared" si="0"/>
        <v>6</v>
      </c>
      <c r="C29" s="17">
        <f t="shared" si="12"/>
        <v>41845</v>
      </c>
      <c r="D29" s="16"/>
      <c r="E29" s="23" t="str">
        <f t="shared" si="1"/>
        <v/>
      </c>
      <c r="F29" s="22">
        <f t="shared" si="2"/>
        <v>2</v>
      </c>
      <c r="G29" s="17">
        <f t="shared" si="13"/>
        <v>41876</v>
      </c>
      <c r="H29" s="16"/>
      <c r="I29" s="23">
        <f t="shared" si="3"/>
        <v>35</v>
      </c>
      <c r="J29" s="22">
        <f t="shared" si="4"/>
        <v>5</v>
      </c>
      <c r="K29" s="17">
        <f t="shared" si="14"/>
        <v>41907</v>
      </c>
      <c r="L29" s="16"/>
      <c r="M29" s="23" t="str">
        <f t="shared" si="5"/>
        <v/>
      </c>
      <c r="N29" s="22">
        <f t="shared" si="6"/>
        <v>7</v>
      </c>
      <c r="O29" s="17">
        <f t="shared" si="15"/>
        <v>41937</v>
      </c>
      <c r="P29" s="16"/>
      <c r="Q29" s="23" t="str">
        <f t="shared" si="7"/>
        <v/>
      </c>
      <c r="R29" s="22">
        <f t="shared" si="8"/>
        <v>3</v>
      </c>
      <c r="S29" s="17">
        <f t="shared" si="16"/>
        <v>41968</v>
      </c>
      <c r="T29" s="16"/>
      <c r="U29" s="23" t="str">
        <f t="shared" si="9"/>
        <v/>
      </c>
      <c r="V29" s="22">
        <f t="shared" si="10"/>
        <v>5</v>
      </c>
      <c r="W29" s="17">
        <f t="shared" si="17"/>
        <v>41998</v>
      </c>
      <c r="X29" s="16"/>
      <c r="Y29" s="23" t="str">
        <f t="shared" si="11"/>
        <v/>
      </c>
    </row>
    <row r="30" spans="2:25" ht="12.75" customHeight="1">
      <c r="B30" s="22">
        <f t="shared" si="0"/>
        <v>7</v>
      </c>
      <c r="C30" s="17">
        <f t="shared" si="12"/>
        <v>41846</v>
      </c>
      <c r="D30" s="16"/>
      <c r="E30" s="23" t="str">
        <f t="shared" si="1"/>
        <v/>
      </c>
      <c r="F30" s="22">
        <f t="shared" si="2"/>
        <v>3</v>
      </c>
      <c r="G30" s="17">
        <f t="shared" si="13"/>
        <v>41877</v>
      </c>
      <c r="H30" s="16"/>
      <c r="I30" s="23" t="str">
        <f t="shared" si="3"/>
        <v/>
      </c>
      <c r="J30" s="22">
        <f t="shared" si="4"/>
        <v>6</v>
      </c>
      <c r="K30" s="17">
        <f t="shared" si="14"/>
        <v>41908</v>
      </c>
      <c r="L30" s="16"/>
      <c r="M30" s="23" t="str">
        <f t="shared" si="5"/>
        <v/>
      </c>
      <c r="N30" s="22">
        <f t="shared" si="6"/>
        <v>1</v>
      </c>
      <c r="O30" s="17">
        <f t="shared" si="15"/>
        <v>41938</v>
      </c>
      <c r="P30" s="16"/>
      <c r="Q30" s="23" t="str">
        <f t="shared" si="7"/>
        <v/>
      </c>
      <c r="R30" s="22">
        <f t="shared" si="8"/>
        <v>4</v>
      </c>
      <c r="S30" s="17">
        <f t="shared" si="16"/>
        <v>41969</v>
      </c>
      <c r="T30" s="16"/>
      <c r="U30" s="23" t="str">
        <f t="shared" si="9"/>
        <v/>
      </c>
      <c r="V30" s="22">
        <f t="shared" si="10"/>
        <v>6</v>
      </c>
      <c r="W30" s="17">
        <f t="shared" si="17"/>
        <v>41999</v>
      </c>
      <c r="X30" s="16"/>
      <c r="Y30" s="23" t="str">
        <f t="shared" si="11"/>
        <v/>
      </c>
    </row>
    <row r="31" spans="2:25" ht="12.75" customHeight="1">
      <c r="B31" s="22">
        <f t="shared" si="0"/>
        <v>1</v>
      </c>
      <c r="C31" s="17">
        <f t="shared" si="12"/>
        <v>41847</v>
      </c>
      <c r="D31" s="16"/>
      <c r="E31" s="23" t="str">
        <f t="shared" si="1"/>
        <v/>
      </c>
      <c r="F31" s="22">
        <f t="shared" si="2"/>
        <v>4</v>
      </c>
      <c r="G31" s="17">
        <f t="shared" si="13"/>
        <v>41878</v>
      </c>
      <c r="H31" s="16"/>
      <c r="I31" s="23" t="str">
        <f t="shared" si="3"/>
        <v/>
      </c>
      <c r="J31" s="22">
        <f t="shared" si="4"/>
        <v>7</v>
      </c>
      <c r="K31" s="17">
        <f t="shared" si="14"/>
        <v>41909</v>
      </c>
      <c r="L31" s="16"/>
      <c r="M31" s="23" t="str">
        <f t="shared" si="5"/>
        <v/>
      </c>
      <c r="N31" s="22">
        <f t="shared" si="6"/>
        <v>2</v>
      </c>
      <c r="O31" s="17">
        <f t="shared" si="15"/>
        <v>41939</v>
      </c>
      <c r="P31" s="16"/>
      <c r="Q31" s="23">
        <f t="shared" si="7"/>
        <v>44</v>
      </c>
      <c r="R31" s="22">
        <f t="shared" si="8"/>
        <v>5</v>
      </c>
      <c r="S31" s="17">
        <f t="shared" si="16"/>
        <v>41970</v>
      </c>
      <c r="T31" s="16"/>
      <c r="U31" s="23" t="str">
        <f t="shared" si="9"/>
        <v/>
      </c>
      <c r="V31" s="22">
        <f t="shared" si="10"/>
        <v>7</v>
      </c>
      <c r="W31" s="17">
        <f t="shared" si="17"/>
        <v>42000</v>
      </c>
      <c r="X31" s="16"/>
      <c r="Y31" s="23" t="str">
        <f t="shared" si="11"/>
        <v/>
      </c>
    </row>
    <row r="32" spans="2:25" ht="12.75" customHeight="1">
      <c r="B32" s="22">
        <f t="shared" si="0"/>
        <v>2</v>
      </c>
      <c r="C32" s="17">
        <f t="shared" si="12"/>
        <v>41848</v>
      </c>
      <c r="D32" s="16"/>
      <c r="E32" s="23">
        <f t="shared" si="1"/>
        <v>31</v>
      </c>
      <c r="F32" s="22">
        <f t="shared" si="2"/>
        <v>5</v>
      </c>
      <c r="G32" s="17">
        <f t="shared" si="13"/>
        <v>41879</v>
      </c>
      <c r="H32" s="16"/>
      <c r="I32" s="23" t="str">
        <f t="shared" si="3"/>
        <v/>
      </c>
      <c r="J32" s="22">
        <f t="shared" si="4"/>
        <v>1</v>
      </c>
      <c r="K32" s="17">
        <f t="shared" si="14"/>
        <v>41910</v>
      </c>
      <c r="L32" s="16"/>
      <c r="M32" s="23" t="str">
        <f t="shared" si="5"/>
        <v/>
      </c>
      <c r="N32" s="22">
        <f t="shared" si="6"/>
        <v>3</v>
      </c>
      <c r="O32" s="17">
        <f t="shared" si="15"/>
        <v>41940</v>
      </c>
      <c r="P32" s="16"/>
      <c r="Q32" s="23" t="str">
        <f t="shared" si="7"/>
        <v/>
      </c>
      <c r="R32" s="22">
        <f t="shared" si="8"/>
        <v>6</v>
      </c>
      <c r="S32" s="17">
        <f t="shared" si="16"/>
        <v>41971</v>
      </c>
      <c r="T32" s="16"/>
      <c r="U32" s="23" t="str">
        <f t="shared" si="9"/>
        <v/>
      </c>
      <c r="V32" s="22">
        <f t="shared" si="10"/>
        <v>1</v>
      </c>
      <c r="W32" s="17">
        <f t="shared" si="17"/>
        <v>42001</v>
      </c>
      <c r="X32" s="16"/>
      <c r="Y32" s="23" t="str">
        <f t="shared" si="11"/>
        <v/>
      </c>
    </row>
    <row r="33" spans="1:27" ht="12.75" customHeight="1">
      <c r="B33" s="22">
        <f>IF(C33="","",WEEKDAY(C33,1))</f>
        <v>3</v>
      </c>
      <c r="C33" s="17">
        <f>IF(DAY(C32)&gt;DAY(C32+1),"",C32+1)</f>
        <v>41849</v>
      </c>
      <c r="D33" s="16"/>
      <c r="E33" s="23" t="str">
        <f t="shared" si="1"/>
        <v/>
      </c>
      <c r="F33" s="22">
        <f>IF(G33="","",WEEKDAY(G33,1))</f>
        <v>6</v>
      </c>
      <c r="G33" s="17">
        <f>IF(DAY(G32)&gt;DAY(G32+1),"",G32+1)</f>
        <v>41880</v>
      </c>
      <c r="H33" s="16"/>
      <c r="I33" s="23" t="str">
        <f t="shared" si="3"/>
        <v/>
      </c>
      <c r="J33" s="22">
        <f>IF(K33="","",WEEKDAY(K33,1))</f>
        <v>2</v>
      </c>
      <c r="K33" s="17">
        <f>IF(DAY(K32)&gt;DAY(K32+1),"",K32+1)</f>
        <v>41911</v>
      </c>
      <c r="L33" s="16"/>
      <c r="M33" s="23">
        <f t="shared" si="5"/>
        <v>40</v>
      </c>
      <c r="N33" s="22">
        <f>IF(O33="","",WEEKDAY(O33,1))</f>
        <v>4</v>
      </c>
      <c r="O33" s="17">
        <f>IF(DAY(O32)&gt;DAY(O32+1),"",O32+1)</f>
        <v>41941</v>
      </c>
      <c r="P33" s="16"/>
      <c r="Q33" s="23" t="str">
        <f t="shared" si="7"/>
        <v/>
      </c>
      <c r="R33" s="22">
        <f>IF(S33="","",WEEKDAY(S33,1))</f>
        <v>7</v>
      </c>
      <c r="S33" s="17">
        <f>IF(DAY(S32)&gt;DAY(S32+1),"",S32+1)</f>
        <v>41972</v>
      </c>
      <c r="T33" s="16"/>
      <c r="U33" s="23" t="str">
        <f t="shared" si="9"/>
        <v/>
      </c>
      <c r="V33" s="22">
        <f>IF(W33="","",WEEKDAY(W33,1))</f>
        <v>2</v>
      </c>
      <c r="W33" s="17">
        <f>IF(DAY(W32)&gt;DAY(W32+1),"",W32+1)</f>
        <v>42002</v>
      </c>
      <c r="X33" s="16"/>
      <c r="Y33" s="23">
        <f t="shared" si="11"/>
        <v>1</v>
      </c>
    </row>
    <row r="34" spans="1:27" ht="12.75" customHeight="1">
      <c r="B34" s="22">
        <f t="shared" ref="B34:B35" si="18">IF(C34="","",WEEKDAY(C34,1))</f>
        <v>4</v>
      </c>
      <c r="C34" s="17">
        <f t="shared" ref="C34:C35" si="19">IF(DAY(C33)&gt;DAY(C33+1),"",C33+1)</f>
        <v>41850</v>
      </c>
      <c r="D34" s="16"/>
      <c r="E34" s="23" t="str">
        <f t="shared" si="1"/>
        <v/>
      </c>
      <c r="F34" s="22">
        <f t="shared" ref="F34:F35" si="20">IF(G34="","",WEEKDAY(G34,1))</f>
        <v>7</v>
      </c>
      <c r="G34" s="17">
        <f t="shared" ref="G34:G35" si="21">IF(DAY(G33)&gt;DAY(G33+1),"",G33+1)</f>
        <v>41881</v>
      </c>
      <c r="H34" s="16"/>
      <c r="I34" s="23" t="str">
        <f t="shared" si="3"/>
        <v/>
      </c>
      <c r="J34" s="22">
        <f t="shared" ref="J34:J35" si="22">IF(K34="","",WEEKDAY(K34,1))</f>
        <v>3</v>
      </c>
      <c r="K34" s="17">
        <f t="shared" ref="K34:K35" si="23">IF(DAY(K33)&gt;DAY(K33+1),"",K33+1)</f>
        <v>41912</v>
      </c>
      <c r="L34" s="16"/>
      <c r="M34" s="23" t="str">
        <f t="shared" si="5"/>
        <v/>
      </c>
      <c r="N34" s="22">
        <f t="shared" ref="N34:N35" si="24">IF(O34="","",WEEKDAY(O34,1))</f>
        <v>5</v>
      </c>
      <c r="O34" s="17">
        <f t="shared" ref="O34:O35" si="25">IF(DAY(O33)&gt;DAY(O33+1),"",O33+1)</f>
        <v>41942</v>
      </c>
      <c r="P34" s="16"/>
      <c r="Q34" s="23" t="str">
        <f t="shared" si="7"/>
        <v/>
      </c>
      <c r="R34" s="22">
        <f t="shared" ref="R34:R35" si="26">IF(S34="","",WEEKDAY(S34,1))</f>
        <v>1</v>
      </c>
      <c r="S34" s="17">
        <f t="shared" ref="S34:S35" si="27">IF(DAY(S33)&gt;DAY(S33+1),"",S33+1)</f>
        <v>41973</v>
      </c>
      <c r="T34" s="16"/>
      <c r="U34" s="23" t="str">
        <f t="shared" si="9"/>
        <v/>
      </c>
      <c r="V34" s="22">
        <f t="shared" ref="V34:V35" si="28">IF(W34="","",WEEKDAY(W34,1))</f>
        <v>3</v>
      </c>
      <c r="W34" s="17">
        <f t="shared" ref="W34:W35" si="29">IF(DAY(W33)&gt;DAY(W33+1),"",W33+1)</f>
        <v>42003</v>
      </c>
      <c r="X34" s="16"/>
      <c r="Y34" s="23" t="str">
        <f t="shared" si="11"/>
        <v/>
      </c>
    </row>
    <row r="35" spans="1:27" ht="12.75" customHeight="1" thickBot="1">
      <c r="B35" s="24">
        <f t="shared" si="18"/>
        <v>5</v>
      </c>
      <c r="C35" s="25">
        <f t="shared" si="19"/>
        <v>41851</v>
      </c>
      <c r="D35" s="26"/>
      <c r="E35" s="27" t="str">
        <f t="shared" si="1"/>
        <v/>
      </c>
      <c r="F35" s="24">
        <f t="shared" si="20"/>
        <v>1</v>
      </c>
      <c r="G35" s="25">
        <f t="shared" si="21"/>
        <v>41882</v>
      </c>
      <c r="H35" s="26"/>
      <c r="I35" s="27" t="str">
        <f t="shared" si="3"/>
        <v/>
      </c>
      <c r="J35" s="24" t="str">
        <f t="shared" si="22"/>
        <v/>
      </c>
      <c r="K35" s="25" t="str">
        <f t="shared" si="23"/>
        <v/>
      </c>
      <c r="L35" s="26"/>
      <c r="M35" s="27" t="str">
        <f t="shared" si="5"/>
        <v/>
      </c>
      <c r="N35" s="24">
        <f t="shared" si="24"/>
        <v>6</v>
      </c>
      <c r="O35" s="25">
        <f t="shared" si="25"/>
        <v>41943</v>
      </c>
      <c r="P35" s="26"/>
      <c r="Q35" s="27" t="str">
        <f t="shared" si="7"/>
        <v/>
      </c>
      <c r="R35" s="24" t="str">
        <f t="shared" si="26"/>
        <v/>
      </c>
      <c r="S35" s="25" t="str">
        <f t="shared" si="27"/>
        <v/>
      </c>
      <c r="T35" s="26"/>
      <c r="U35" s="27" t="str">
        <f t="shared" si="9"/>
        <v/>
      </c>
      <c r="V35" s="24">
        <f t="shared" si="28"/>
        <v>4</v>
      </c>
      <c r="W35" s="25">
        <f t="shared" si="29"/>
        <v>42004</v>
      </c>
      <c r="X35" s="26"/>
      <c r="Y35" s="27" t="str">
        <f t="shared" si="11"/>
        <v/>
      </c>
    </row>
    <row r="36" spans="1:27" ht="15" customHeight="1">
      <c r="B36" s="28" t="s">
        <v>3</v>
      </c>
      <c r="C36" s="4"/>
    </row>
    <row r="37" spans="1:27" ht="12.75" customHeight="1">
      <c r="A37" s="2"/>
      <c r="B37" s="4"/>
      <c r="C37" s="4"/>
      <c r="D37" s="6"/>
      <c r="E37" s="6"/>
      <c r="F37" s="5"/>
      <c r="G37" s="4"/>
      <c r="H37" s="6"/>
      <c r="I37" s="6"/>
      <c r="J37" s="2"/>
      <c r="K37" s="6"/>
      <c r="L37" s="2"/>
      <c r="M37" s="2"/>
      <c r="N37" s="5"/>
      <c r="O37" s="2"/>
      <c r="P37" s="2"/>
      <c r="Q37" s="2"/>
      <c r="R37" s="2"/>
      <c r="S37" s="2"/>
      <c r="T37" s="2"/>
      <c r="U37" s="2"/>
      <c r="V37" s="2"/>
      <c r="W37" s="2"/>
      <c r="X37" s="6"/>
      <c r="Y37" s="2"/>
      <c r="Z37" s="2"/>
      <c r="AA37" s="2"/>
    </row>
    <row r="38" spans="1:27" ht="15.75" customHeight="1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2"/>
      <c r="B40" s="39"/>
      <c r="C40" s="39"/>
      <c r="D40" s="39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2"/>
      <c r="AA40" s="2"/>
    </row>
    <row r="41" spans="1:27" ht="12.75" customHeight="1">
      <c r="A41" s="2"/>
      <c r="B41" s="4"/>
      <c r="C41" s="4"/>
      <c r="D41" s="2"/>
      <c r="E41" s="2"/>
      <c r="F41" s="2"/>
      <c r="G41" s="4"/>
      <c r="H41" s="2"/>
      <c r="I41" s="2"/>
      <c r="J41" s="2"/>
      <c r="K41" s="4"/>
      <c r="L41" s="2"/>
      <c r="M41" s="2"/>
      <c r="N41" s="2"/>
      <c r="O41" s="4"/>
      <c r="P41" s="2"/>
      <c r="Q41" s="2"/>
      <c r="R41" s="2"/>
      <c r="S41" s="4"/>
      <c r="T41" s="2"/>
      <c r="U41" s="2"/>
      <c r="V41" s="2"/>
      <c r="W41" s="4"/>
      <c r="X41" s="2"/>
      <c r="Y41" s="2"/>
      <c r="Z41" s="2"/>
      <c r="AA41" s="2"/>
    </row>
    <row r="42" spans="1:27" ht="12.75" customHeight="1">
      <c r="A42" s="2"/>
      <c r="B42" s="4"/>
      <c r="C42" s="4"/>
      <c r="D42" s="2"/>
      <c r="E42" s="2"/>
      <c r="F42" s="2"/>
      <c r="G42" s="4"/>
      <c r="H42" s="2"/>
      <c r="I42" s="2"/>
      <c r="J42" s="2"/>
      <c r="K42" s="4"/>
      <c r="L42" s="2"/>
      <c r="M42" s="2"/>
      <c r="N42" s="2"/>
      <c r="O42" s="4"/>
      <c r="P42" s="2"/>
      <c r="Q42" s="2"/>
      <c r="R42" s="2"/>
      <c r="S42" s="4"/>
      <c r="T42" s="2"/>
      <c r="U42" s="2"/>
      <c r="V42" s="2"/>
      <c r="W42" s="4"/>
      <c r="X42" s="2"/>
      <c r="Y42" s="2"/>
      <c r="Z42" s="2"/>
      <c r="AA42" s="2"/>
    </row>
    <row r="43" spans="1:27" ht="12.75" customHeight="1">
      <c r="A43" s="2"/>
      <c r="B43" s="4"/>
      <c r="C43" s="4"/>
      <c r="D43" s="2"/>
      <c r="E43" s="2"/>
      <c r="F43" s="2"/>
      <c r="G43" s="4"/>
      <c r="H43" s="2"/>
      <c r="I43" s="2"/>
      <c r="J43" s="2"/>
      <c r="K43" s="4"/>
      <c r="L43" s="2"/>
      <c r="M43" s="2"/>
      <c r="N43" s="2"/>
      <c r="O43" s="4"/>
      <c r="P43" s="2"/>
      <c r="Q43" s="2"/>
      <c r="R43" s="2"/>
      <c r="S43" s="4"/>
      <c r="T43" s="2"/>
      <c r="U43" s="2"/>
      <c r="V43" s="2"/>
      <c r="W43" s="4"/>
      <c r="X43" s="2"/>
      <c r="Y43" s="2"/>
      <c r="Z43" s="2"/>
      <c r="AA43" s="2"/>
    </row>
    <row r="44" spans="1:27" ht="12.75" customHeight="1">
      <c r="A44" s="2"/>
      <c r="B44" s="4"/>
      <c r="C44" s="4"/>
      <c r="D44" s="2"/>
      <c r="E44" s="2"/>
      <c r="F44" s="2"/>
      <c r="G44" s="4"/>
      <c r="H44" s="2"/>
      <c r="I44" s="2"/>
      <c r="J44" s="2"/>
      <c r="K44" s="4"/>
      <c r="L44" s="2"/>
      <c r="M44" s="2"/>
      <c r="N44" s="2"/>
      <c r="O44" s="4"/>
      <c r="P44" s="2"/>
      <c r="Q44" s="2"/>
      <c r="R44" s="2"/>
      <c r="S44" s="4"/>
      <c r="T44" s="2"/>
      <c r="U44" s="2"/>
      <c r="V44" s="2"/>
      <c r="W44" s="4"/>
      <c r="X44" s="2"/>
      <c r="Y44" s="2"/>
      <c r="Z44" s="2"/>
      <c r="AA44" s="2"/>
    </row>
    <row r="45" spans="1:27" ht="12.75" customHeight="1">
      <c r="A45" s="2"/>
      <c r="B45" s="4"/>
      <c r="C45" s="4"/>
      <c r="D45" s="2"/>
      <c r="E45" s="2"/>
      <c r="F45" s="2"/>
      <c r="G45" s="4"/>
      <c r="H45" s="2"/>
      <c r="I45" s="2"/>
      <c r="J45" s="2"/>
      <c r="K45" s="4"/>
      <c r="L45" s="2"/>
      <c r="M45" s="2"/>
      <c r="N45" s="2"/>
      <c r="O45" s="4"/>
      <c r="P45" s="2"/>
      <c r="Q45" s="2"/>
      <c r="R45" s="2"/>
      <c r="S45" s="4"/>
      <c r="T45" s="2"/>
      <c r="U45" s="2"/>
      <c r="V45" s="2"/>
      <c r="W45" s="4"/>
      <c r="X45" s="2"/>
      <c r="Y45" s="2"/>
      <c r="Z45" s="2"/>
      <c r="AA45" s="2"/>
    </row>
    <row r="46" spans="1:27" ht="12.75" customHeight="1">
      <c r="A46" s="2"/>
      <c r="B46" s="4"/>
      <c r="C46" s="4"/>
      <c r="D46" s="2"/>
      <c r="E46" s="2"/>
      <c r="F46" s="2"/>
      <c r="G46" s="4"/>
      <c r="H46" s="2"/>
      <c r="I46" s="2"/>
      <c r="J46" s="2"/>
      <c r="K46" s="4"/>
      <c r="L46" s="2"/>
      <c r="M46" s="2"/>
      <c r="N46" s="2"/>
      <c r="O46" s="4"/>
      <c r="P46" s="2"/>
      <c r="Q46" s="2"/>
      <c r="R46" s="2"/>
      <c r="S46" s="4"/>
      <c r="T46" s="2"/>
      <c r="U46" s="2"/>
      <c r="V46" s="2"/>
      <c r="W46" s="4"/>
      <c r="X46" s="2"/>
      <c r="Y46" s="2"/>
      <c r="Z46" s="2"/>
      <c r="AA46" s="2"/>
    </row>
    <row r="47" spans="1:27" ht="12.75" customHeight="1">
      <c r="A47" s="2"/>
      <c r="B47" s="4"/>
      <c r="C47" s="4"/>
      <c r="D47" s="2"/>
      <c r="E47" s="2"/>
      <c r="F47" s="2"/>
      <c r="G47" s="4"/>
      <c r="H47" s="2"/>
      <c r="I47" s="2"/>
      <c r="J47" s="2"/>
      <c r="K47" s="4"/>
      <c r="L47" s="2"/>
      <c r="M47" s="2"/>
      <c r="N47" s="2"/>
      <c r="O47" s="4"/>
      <c r="P47" s="2"/>
      <c r="Q47" s="2"/>
      <c r="R47" s="2"/>
      <c r="S47" s="4"/>
      <c r="T47" s="2"/>
      <c r="U47" s="2"/>
      <c r="V47" s="2"/>
      <c r="W47" s="4"/>
      <c r="X47" s="2"/>
      <c r="Y47" s="2"/>
      <c r="Z47" s="2"/>
      <c r="AA47" s="2"/>
    </row>
    <row r="48" spans="1:27" ht="12.75" customHeight="1">
      <c r="A48" s="2"/>
      <c r="B48" s="4"/>
      <c r="C48" s="4"/>
      <c r="D48" s="2"/>
      <c r="E48" s="2"/>
      <c r="F48" s="2"/>
      <c r="G48" s="4"/>
      <c r="H48" s="2"/>
      <c r="I48" s="2"/>
      <c r="J48" s="2"/>
      <c r="K48" s="4"/>
      <c r="L48" s="2"/>
      <c r="M48" s="2"/>
      <c r="N48" s="2"/>
      <c r="O48" s="4"/>
      <c r="P48" s="2"/>
      <c r="Q48" s="2"/>
      <c r="R48" s="2"/>
      <c r="S48" s="4"/>
      <c r="T48" s="2"/>
      <c r="U48" s="2"/>
      <c r="V48" s="2"/>
      <c r="W48" s="4"/>
      <c r="X48" s="2"/>
      <c r="Y48" s="2"/>
      <c r="Z48" s="2"/>
      <c r="AA48" s="2"/>
    </row>
    <row r="49" spans="1:27" ht="12.75" customHeight="1">
      <c r="A49" s="2"/>
      <c r="B49" s="4"/>
      <c r="C49" s="4"/>
      <c r="D49" s="2"/>
      <c r="E49" s="2"/>
      <c r="F49" s="2"/>
      <c r="G49" s="4"/>
      <c r="H49" s="2"/>
      <c r="I49" s="2"/>
      <c r="J49" s="2"/>
      <c r="K49" s="4"/>
      <c r="L49" s="2"/>
      <c r="M49" s="2"/>
      <c r="N49" s="2"/>
      <c r="O49" s="4"/>
      <c r="P49" s="2"/>
      <c r="Q49" s="2"/>
      <c r="R49" s="2"/>
      <c r="S49" s="4"/>
      <c r="T49" s="2"/>
      <c r="U49" s="2"/>
      <c r="V49" s="2"/>
      <c r="W49" s="4"/>
      <c r="X49" s="2"/>
      <c r="Y49" s="2"/>
      <c r="Z49" s="2"/>
      <c r="AA49" s="2"/>
    </row>
    <row r="50" spans="1:27" ht="12.75" customHeight="1">
      <c r="A50" s="2"/>
      <c r="B50" s="4"/>
      <c r="C50" s="4"/>
      <c r="D50" s="2"/>
      <c r="E50" s="2"/>
      <c r="F50" s="2"/>
      <c r="G50" s="4"/>
      <c r="H50" s="2"/>
      <c r="I50" s="2"/>
      <c r="J50" s="2"/>
      <c r="K50" s="4"/>
      <c r="L50" s="2"/>
      <c r="M50" s="2"/>
      <c r="N50" s="2"/>
      <c r="O50" s="4"/>
      <c r="P50" s="2"/>
      <c r="Q50" s="2"/>
      <c r="R50" s="2"/>
      <c r="S50" s="4"/>
      <c r="T50" s="2"/>
      <c r="U50" s="2"/>
      <c r="V50" s="2"/>
      <c r="W50" s="4"/>
      <c r="X50" s="2"/>
      <c r="Y50" s="2"/>
      <c r="Z50" s="2"/>
      <c r="AA50" s="2"/>
    </row>
    <row r="51" spans="1:27" ht="12.75" customHeight="1">
      <c r="A51" s="2"/>
      <c r="B51" s="4"/>
      <c r="C51" s="4"/>
      <c r="D51" s="2"/>
      <c r="E51" s="2"/>
      <c r="F51" s="2"/>
      <c r="G51" s="4"/>
      <c r="H51" s="2"/>
      <c r="I51" s="2"/>
      <c r="J51" s="2"/>
      <c r="K51" s="4"/>
      <c r="L51" s="2"/>
      <c r="M51" s="2"/>
      <c r="N51" s="2"/>
      <c r="O51" s="4"/>
      <c r="P51" s="2"/>
      <c r="Q51" s="2"/>
      <c r="R51" s="2"/>
      <c r="S51" s="4"/>
      <c r="T51" s="2"/>
      <c r="U51" s="2"/>
      <c r="V51" s="2"/>
      <c r="W51" s="4"/>
      <c r="X51" s="2"/>
      <c r="Y51" s="2"/>
      <c r="Z51" s="2"/>
      <c r="AA51" s="2"/>
    </row>
    <row r="52" spans="1:27" ht="12.75" customHeight="1">
      <c r="A52" s="2"/>
      <c r="B52" s="4"/>
      <c r="C52" s="4"/>
      <c r="D52" s="2"/>
      <c r="E52" s="2"/>
      <c r="F52" s="2"/>
      <c r="G52" s="4"/>
      <c r="H52" s="2"/>
      <c r="I52" s="2"/>
      <c r="J52" s="2"/>
      <c r="K52" s="4"/>
      <c r="L52" s="2"/>
      <c r="M52" s="2"/>
      <c r="N52" s="2"/>
      <c r="O52" s="4"/>
      <c r="P52" s="2"/>
      <c r="Q52" s="2"/>
      <c r="R52" s="2"/>
      <c r="S52" s="4"/>
      <c r="T52" s="2"/>
      <c r="U52" s="2"/>
      <c r="V52" s="2"/>
      <c r="W52" s="4"/>
      <c r="X52" s="2"/>
      <c r="Y52" s="2"/>
      <c r="Z52" s="2"/>
      <c r="AA52" s="2"/>
    </row>
    <row r="53" spans="1:27" ht="12.75" customHeight="1">
      <c r="A53" s="2"/>
      <c r="B53" s="4"/>
      <c r="C53" s="4"/>
      <c r="D53" s="2"/>
      <c r="E53" s="2"/>
      <c r="F53" s="2"/>
      <c r="G53" s="4"/>
      <c r="H53" s="2"/>
      <c r="I53" s="2"/>
      <c r="J53" s="2"/>
      <c r="K53" s="4"/>
      <c r="L53" s="2"/>
      <c r="M53" s="2"/>
      <c r="N53" s="2"/>
      <c r="O53" s="4"/>
      <c r="P53" s="2"/>
      <c r="Q53" s="2"/>
      <c r="R53" s="2"/>
      <c r="S53" s="4"/>
      <c r="T53" s="2"/>
      <c r="U53" s="2"/>
      <c r="V53" s="2"/>
      <c r="W53" s="4"/>
      <c r="X53" s="2"/>
      <c r="Y53" s="2"/>
      <c r="Z53" s="2"/>
      <c r="AA53" s="2"/>
    </row>
    <row r="54" spans="1:27" ht="12.75" customHeight="1">
      <c r="A54" s="2"/>
      <c r="B54" s="4"/>
      <c r="C54" s="4"/>
      <c r="D54" s="2"/>
      <c r="E54" s="2"/>
      <c r="F54" s="2"/>
      <c r="G54" s="4"/>
      <c r="H54" s="2"/>
      <c r="I54" s="2"/>
      <c r="J54" s="2"/>
      <c r="K54" s="4"/>
      <c r="L54" s="2"/>
      <c r="M54" s="2"/>
      <c r="N54" s="2"/>
      <c r="O54" s="4"/>
      <c r="P54" s="2"/>
      <c r="Q54" s="2"/>
      <c r="R54" s="2"/>
      <c r="S54" s="4"/>
      <c r="T54" s="2"/>
      <c r="U54" s="2"/>
      <c r="V54" s="2"/>
      <c r="W54" s="4"/>
      <c r="X54" s="2"/>
      <c r="Y54" s="2"/>
      <c r="Z54" s="2"/>
      <c r="AA54" s="2"/>
    </row>
    <row r="55" spans="1:27" ht="12.75" customHeight="1">
      <c r="A55" s="2"/>
      <c r="B55" s="4"/>
      <c r="C55" s="4"/>
      <c r="D55" s="2"/>
      <c r="E55" s="2"/>
      <c r="F55" s="2"/>
      <c r="G55" s="4"/>
      <c r="H55" s="2"/>
      <c r="I55" s="2"/>
      <c r="J55" s="2"/>
      <c r="K55" s="4"/>
      <c r="L55" s="2"/>
      <c r="M55" s="2"/>
      <c r="N55" s="2"/>
      <c r="O55" s="4"/>
      <c r="P55" s="2"/>
      <c r="Q55" s="2"/>
      <c r="R55" s="2"/>
      <c r="S55" s="4"/>
      <c r="T55" s="2"/>
      <c r="U55" s="2"/>
      <c r="V55" s="2"/>
      <c r="W55" s="4"/>
      <c r="X55" s="2"/>
      <c r="Y55" s="2"/>
      <c r="Z55" s="2"/>
      <c r="AA55" s="2"/>
    </row>
    <row r="56" spans="1:27" ht="12.75" customHeight="1">
      <c r="A56" s="2"/>
      <c r="B56" s="4"/>
      <c r="C56" s="4"/>
      <c r="D56" s="2"/>
      <c r="E56" s="2"/>
      <c r="F56" s="2"/>
      <c r="G56" s="4"/>
      <c r="H56" s="2"/>
      <c r="I56" s="2"/>
      <c r="J56" s="2"/>
      <c r="K56" s="4"/>
      <c r="L56" s="2"/>
      <c r="M56" s="2"/>
      <c r="N56" s="2"/>
      <c r="O56" s="4"/>
      <c r="P56" s="2"/>
      <c r="Q56" s="2"/>
      <c r="R56" s="2"/>
      <c r="S56" s="4"/>
      <c r="T56" s="2"/>
      <c r="U56" s="2"/>
      <c r="V56" s="2"/>
      <c r="W56" s="4"/>
      <c r="X56" s="2"/>
      <c r="Y56" s="2"/>
      <c r="Z56" s="2"/>
      <c r="AA56" s="2"/>
    </row>
    <row r="57" spans="1:27" ht="12.75" customHeight="1">
      <c r="A57" s="2"/>
      <c r="B57" s="4"/>
      <c r="C57" s="4"/>
      <c r="D57" s="2"/>
      <c r="E57" s="2"/>
      <c r="F57" s="2"/>
      <c r="G57" s="4"/>
      <c r="H57" s="2"/>
      <c r="I57" s="2"/>
      <c r="J57" s="2"/>
      <c r="K57" s="4"/>
      <c r="L57" s="2"/>
      <c r="M57" s="2"/>
      <c r="N57" s="2"/>
      <c r="O57" s="4"/>
      <c r="P57" s="2"/>
      <c r="Q57" s="2"/>
      <c r="R57" s="2"/>
      <c r="S57" s="4"/>
      <c r="T57" s="2"/>
      <c r="U57" s="2"/>
      <c r="V57" s="2"/>
      <c r="W57" s="4"/>
      <c r="X57" s="2"/>
      <c r="Y57" s="2"/>
      <c r="Z57" s="2"/>
      <c r="AA57" s="2"/>
    </row>
    <row r="58" spans="1:27" ht="12.75" customHeight="1">
      <c r="A58" s="2"/>
      <c r="B58" s="4"/>
      <c r="C58" s="4"/>
      <c r="D58" s="2"/>
      <c r="E58" s="2"/>
      <c r="F58" s="2"/>
      <c r="G58" s="4"/>
      <c r="H58" s="2"/>
      <c r="I58" s="2"/>
      <c r="J58" s="2"/>
      <c r="K58" s="4"/>
      <c r="L58" s="2"/>
      <c r="M58" s="2"/>
      <c r="N58" s="2"/>
      <c r="O58" s="4"/>
      <c r="P58" s="2"/>
      <c r="Q58" s="2"/>
      <c r="R58" s="2"/>
      <c r="S58" s="4"/>
      <c r="T58" s="2"/>
      <c r="U58" s="2"/>
      <c r="V58" s="2"/>
      <c r="W58" s="4"/>
      <c r="X58" s="2"/>
      <c r="Y58" s="2"/>
      <c r="Z58" s="2"/>
      <c r="AA58" s="2"/>
    </row>
    <row r="59" spans="1:27" ht="12.75" customHeight="1">
      <c r="A59" s="2"/>
      <c r="B59" s="4"/>
      <c r="C59" s="4"/>
      <c r="D59" s="2"/>
      <c r="E59" s="2"/>
      <c r="F59" s="2"/>
      <c r="G59" s="4"/>
      <c r="H59" s="2"/>
      <c r="I59" s="2"/>
      <c r="J59" s="2"/>
      <c r="K59" s="4"/>
      <c r="L59" s="2"/>
      <c r="M59" s="2"/>
      <c r="N59" s="2"/>
      <c r="O59" s="4"/>
      <c r="P59" s="2"/>
      <c r="Q59" s="2"/>
      <c r="R59" s="2"/>
      <c r="S59" s="4"/>
      <c r="T59" s="2"/>
      <c r="U59" s="2"/>
      <c r="V59" s="2"/>
      <c r="W59" s="4"/>
      <c r="X59" s="2"/>
      <c r="Y59" s="2"/>
      <c r="Z59" s="2"/>
      <c r="AA59" s="2"/>
    </row>
    <row r="60" spans="1:27" ht="12.75" customHeight="1">
      <c r="A60" s="2"/>
      <c r="B60" s="4"/>
      <c r="C60" s="4"/>
      <c r="D60" s="2"/>
      <c r="E60" s="2"/>
      <c r="F60" s="2"/>
      <c r="G60" s="4"/>
      <c r="H60" s="2"/>
      <c r="I60" s="2"/>
      <c r="J60" s="2"/>
      <c r="K60" s="4"/>
      <c r="L60" s="2"/>
      <c r="M60" s="2"/>
      <c r="N60" s="2"/>
      <c r="O60" s="4"/>
      <c r="P60" s="2"/>
      <c r="Q60" s="2"/>
      <c r="R60" s="2"/>
      <c r="S60" s="4"/>
      <c r="T60" s="2"/>
      <c r="U60" s="2"/>
      <c r="V60" s="2"/>
      <c r="W60" s="4"/>
      <c r="X60" s="2"/>
      <c r="Y60" s="2"/>
      <c r="Z60" s="2"/>
      <c r="AA60" s="2"/>
    </row>
    <row r="61" spans="1:27" ht="12.75" customHeight="1">
      <c r="A61" s="2"/>
      <c r="B61" s="4"/>
      <c r="C61" s="4"/>
      <c r="D61" s="2"/>
      <c r="E61" s="2"/>
      <c r="F61" s="2"/>
      <c r="G61" s="4"/>
      <c r="H61" s="2"/>
      <c r="I61" s="2"/>
      <c r="J61" s="2"/>
      <c r="K61" s="4"/>
      <c r="L61" s="2"/>
      <c r="M61" s="2"/>
      <c r="N61" s="2"/>
      <c r="O61" s="4"/>
      <c r="P61" s="2"/>
      <c r="Q61" s="2"/>
      <c r="R61" s="2"/>
      <c r="S61" s="4"/>
      <c r="T61" s="2"/>
      <c r="U61" s="2"/>
      <c r="V61" s="2"/>
      <c r="W61" s="4"/>
      <c r="X61" s="2"/>
      <c r="Y61" s="2"/>
      <c r="Z61" s="2"/>
      <c r="AA61" s="2"/>
    </row>
    <row r="62" spans="1:27" ht="12.75" customHeight="1">
      <c r="A62" s="2"/>
      <c r="B62" s="4"/>
      <c r="C62" s="4"/>
      <c r="D62" s="2"/>
      <c r="E62" s="2"/>
      <c r="F62" s="2"/>
      <c r="G62" s="4"/>
      <c r="H62" s="2"/>
      <c r="I62" s="2"/>
      <c r="J62" s="2"/>
      <c r="K62" s="4"/>
      <c r="L62" s="2"/>
      <c r="M62" s="2"/>
      <c r="N62" s="2"/>
      <c r="O62" s="4"/>
      <c r="P62" s="2"/>
      <c r="Q62" s="2"/>
      <c r="R62" s="2"/>
      <c r="S62" s="4"/>
      <c r="T62" s="2"/>
      <c r="U62" s="2"/>
      <c r="V62" s="2"/>
      <c r="W62" s="4"/>
      <c r="X62" s="2"/>
      <c r="Y62" s="2"/>
      <c r="Z62" s="2"/>
      <c r="AA62" s="2"/>
    </row>
    <row r="63" spans="1:27" ht="12.75" customHeight="1">
      <c r="A63" s="2"/>
      <c r="B63" s="4"/>
      <c r="C63" s="4"/>
      <c r="D63" s="2"/>
      <c r="E63" s="2"/>
      <c r="F63" s="2"/>
      <c r="G63" s="4"/>
      <c r="H63" s="2"/>
      <c r="I63" s="2"/>
      <c r="J63" s="2"/>
      <c r="K63" s="4"/>
      <c r="L63" s="2"/>
      <c r="M63" s="2"/>
      <c r="N63" s="2"/>
      <c r="O63" s="4"/>
      <c r="P63" s="2"/>
      <c r="Q63" s="2"/>
      <c r="R63" s="2"/>
      <c r="S63" s="4"/>
      <c r="T63" s="2"/>
      <c r="U63" s="2"/>
      <c r="V63" s="2"/>
      <c r="W63" s="4"/>
      <c r="X63" s="2"/>
      <c r="Y63" s="2"/>
      <c r="Z63" s="2"/>
      <c r="AA63" s="2"/>
    </row>
    <row r="64" spans="1:27" ht="12.75" customHeight="1">
      <c r="A64" s="2"/>
      <c r="B64" s="4"/>
      <c r="C64" s="4"/>
      <c r="D64" s="2"/>
      <c r="E64" s="2"/>
      <c r="F64" s="2"/>
      <c r="G64" s="4"/>
      <c r="H64" s="2"/>
      <c r="I64" s="2"/>
      <c r="J64" s="2"/>
      <c r="K64" s="4"/>
      <c r="L64" s="2"/>
      <c r="M64" s="2"/>
      <c r="N64" s="2"/>
      <c r="O64" s="4"/>
      <c r="P64" s="2"/>
      <c r="Q64" s="2"/>
      <c r="R64" s="2"/>
      <c r="S64" s="4"/>
      <c r="T64" s="2"/>
      <c r="U64" s="2"/>
      <c r="V64" s="2"/>
      <c r="W64" s="4"/>
      <c r="X64" s="2"/>
      <c r="Y64" s="2"/>
      <c r="Z64" s="2"/>
      <c r="AA64" s="2"/>
    </row>
    <row r="65" spans="1:27" ht="12.75" customHeight="1">
      <c r="A65" s="2"/>
      <c r="B65" s="4"/>
      <c r="C65" s="4"/>
      <c r="D65" s="2"/>
      <c r="E65" s="2"/>
      <c r="F65" s="2"/>
      <c r="G65" s="4"/>
      <c r="H65" s="2"/>
      <c r="I65" s="2"/>
      <c r="J65" s="2"/>
      <c r="K65" s="4"/>
      <c r="L65" s="2"/>
      <c r="M65" s="2"/>
      <c r="N65" s="2"/>
      <c r="O65" s="4"/>
      <c r="P65" s="2"/>
      <c r="Q65" s="2"/>
      <c r="R65" s="2"/>
      <c r="S65" s="4"/>
      <c r="T65" s="2"/>
      <c r="U65" s="2"/>
      <c r="V65" s="2"/>
      <c r="W65" s="4"/>
      <c r="X65" s="2"/>
      <c r="Y65" s="2"/>
      <c r="Z65" s="2"/>
      <c r="AA65" s="2"/>
    </row>
    <row r="66" spans="1:27" ht="12.75" customHeight="1">
      <c r="A66" s="2"/>
      <c r="B66" s="4"/>
      <c r="C66" s="4"/>
      <c r="D66" s="2"/>
      <c r="E66" s="2"/>
      <c r="F66" s="2"/>
      <c r="G66" s="4"/>
      <c r="H66" s="2"/>
      <c r="I66" s="2"/>
      <c r="J66" s="2"/>
      <c r="K66" s="4"/>
      <c r="L66" s="2"/>
      <c r="M66" s="2"/>
      <c r="N66" s="2"/>
      <c r="O66" s="4"/>
      <c r="P66" s="2"/>
      <c r="Q66" s="2"/>
      <c r="R66" s="2"/>
      <c r="S66" s="4"/>
      <c r="T66" s="2"/>
      <c r="U66" s="2"/>
      <c r="V66" s="2"/>
      <c r="W66" s="4"/>
      <c r="X66" s="2"/>
      <c r="Y66" s="2"/>
      <c r="Z66" s="2"/>
      <c r="AA66" s="2"/>
    </row>
    <row r="67" spans="1:27" ht="12.75" customHeight="1">
      <c r="A67" s="2"/>
      <c r="B67" s="4"/>
      <c r="C67" s="4"/>
      <c r="D67" s="2"/>
      <c r="E67" s="2"/>
      <c r="F67" s="2"/>
      <c r="G67" s="4"/>
      <c r="H67" s="2"/>
      <c r="I67" s="2"/>
      <c r="J67" s="2"/>
      <c r="K67" s="4"/>
      <c r="L67" s="2"/>
      <c r="M67" s="2"/>
      <c r="N67" s="2"/>
      <c r="O67" s="4"/>
      <c r="P67" s="2"/>
      <c r="Q67" s="2"/>
      <c r="R67" s="2"/>
      <c r="S67" s="4"/>
      <c r="T67" s="2"/>
      <c r="U67" s="2"/>
      <c r="V67" s="2"/>
      <c r="W67" s="4"/>
      <c r="X67" s="2"/>
      <c r="Y67" s="2"/>
      <c r="Z67" s="2"/>
      <c r="AA67" s="2"/>
    </row>
    <row r="68" spans="1:27" ht="12.75" customHeight="1">
      <c r="A68" s="2"/>
      <c r="B68" s="4"/>
      <c r="C68" s="4"/>
      <c r="D68" s="2"/>
      <c r="E68" s="2"/>
      <c r="F68" s="2"/>
      <c r="G68" s="4"/>
      <c r="H68" s="2"/>
      <c r="I68" s="2"/>
      <c r="J68" s="2"/>
      <c r="K68" s="4"/>
      <c r="L68" s="2"/>
      <c r="M68" s="2"/>
      <c r="N68" s="2"/>
      <c r="O68" s="4"/>
      <c r="P68" s="2"/>
      <c r="Q68" s="2"/>
      <c r="R68" s="2"/>
      <c r="S68" s="4"/>
      <c r="T68" s="2"/>
      <c r="U68" s="2"/>
      <c r="V68" s="2"/>
      <c r="W68" s="4"/>
      <c r="X68" s="2"/>
      <c r="Y68" s="2"/>
      <c r="Z68" s="2"/>
      <c r="AA68" s="2"/>
    </row>
    <row r="69" spans="1:27" ht="12.75" customHeight="1">
      <c r="A69" s="2"/>
      <c r="B69" s="4"/>
      <c r="C69" s="4"/>
      <c r="D69" s="2"/>
      <c r="E69" s="2"/>
      <c r="F69" s="2"/>
      <c r="G69" s="2"/>
      <c r="H69" s="2"/>
      <c r="I69" s="2"/>
      <c r="J69" s="2"/>
      <c r="K69" s="4"/>
      <c r="L69" s="2"/>
      <c r="M69" s="2"/>
      <c r="N69" s="2"/>
      <c r="O69" s="4"/>
      <c r="P69" s="2"/>
      <c r="Q69" s="2"/>
      <c r="R69" s="2"/>
      <c r="S69" s="4"/>
      <c r="T69" s="2"/>
      <c r="U69" s="2"/>
      <c r="V69" s="2"/>
      <c r="W69" s="4"/>
      <c r="X69" s="2"/>
      <c r="Y69" s="2"/>
      <c r="Z69" s="2"/>
      <c r="AA69" s="2"/>
    </row>
    <row r="70" spans="1:27" ht="12.75" customHeight="1">
      <c r="A70" s="2"/>
      <c r="B70" s="4"/>
      <c r="C70" s="4"/>
      <c r="D70" s="2"/>
      <c r="E70" s="2"/>
      <c r="F70" s="2"/>
      <c r="G70" s="2"/>
      <c r="H70" s="2"/>
      <c r="I70" s="2"/>
      <c r="J70" s="2"/>
      <c r="K70" s="4"/>
      <c r="L70" s="2"/>
      <c r="M70" s="2"/>
      <c r="N70" s="2"/>
      <c r="O70" s="4"/>
      <c r="P70" s="2"/>
      <c r="Q70" s="2"/>
      <c r="R70" s="2"/>
      <c r="S70" s="4"/>
      <c r="T70" s="2"/>
      <c r="U70" s="2"/>
      <c r="V70" s="2"/>
      <c r="W70" s="4"/>
      <c r="X70" s="2"/>
      <c r="Y70" s="2"/>
      <c r="Z70" s="2"/>
      <c r="AA70" s="2"/>
    </row>
    <row r="71" spans="1:27" ht="12.75" customHeight="1">
      <c r="A71" s="2"/>
      <c r="B71" s="4"/>
      <c r="C71" s="4"/>
      <c r="D71" s="2"/>
      <c r="E71" s="2"/>
      <c r="F71" s="5"/>
      <c r="G71" s="2"/>
      <c r="H71" s="2"/>
      <c r="I71" s="2"/>
      <c r="J71" s="2"/>
      <c r="K71" s="4"/>
      <c r="L71" s="2"/>
      <c r="M71" s="2"/>
      <c r="N71" s="5"/>
      <c r="O71" s="2"/>
      <c r="P71" s="2"/>
      <c r="Q71" s="2"/>
      <c r="R71" s="2"/>
      <c r="S71" s="4"/>
      <c r="T71" s="2"/>
      <c r="U71" s="2"/>
      <c r="V71" s="2"/>
      <c r="W71" s="2"/>
      <c r="X71" s="2"/>
      <c r="Y71" s="2"/>
      <c r="Z71" s="2"/>
      <c r="AA71" s="2"/>
    </row>
    <row r="72" spans="1:27" ht="15" customHeight="1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4096" ht="12.75" customHeight="1"/>
  </sheetData>
  <mergeCells count="16">
    <mergeCell ref="V1:Y1"/>
    <mergeCell ref="V2:Y2"/>
    <mergeCell ref="B2:D2"/>
    <mergeCell ref="B1:E1"/>
    <mergeCell ref="B40:E40"/>
    <mergeCell ref="F40:I40"/>
    <mergeCell ref="J40:M40"/>
    <mergeCell ref="N40:Q40"/>
    <mergeCell ref="R40:U40"/>
    <mergeCell ref="V40:Y40"/>
    <mergeCell ref="B4:E4"/>
    <mergeCell ref="F4:I4"/>
    <mergeCell ref="J4:M4"/>
    <mergeCell ref="N4:Q4"/>
    <mergeCell ref="R4:U4"/>
    <mergeCell ref="V4:Y4"/>
  </mergeCells>
  <conditionalFormatting sqref="B5:E35">
    <cfRule type="expression" dxfId="6" priority="6">
      <formula>$B5=2</formula>
    </cfRule>
  </conditionalFormatting>
  <conditionalFormatting sqref="F5:I35">
    <cfRule type="expression" dxfId="5" priority="5">
      <formula>$F5=2</formula>
    </cfRule>
  </conditionalFormatting>
  <conditionalFormatting sqref="J5:M35">
    <cfRule type="expression" dxfId="4" priority="4">
      <formula>$J5=2</formula>
    </cfRule>
  </conditionalFormatting>
  <conditionalFormatting sqref="N5:Q35">
    <cfRule type="expression" dxfId="3" priority="3">
      <formula>$N5=2</formula>
    </cfRule>
  </conditionalFormatting>
  <conditionalFormatting sqref="R5:U35">
    <cfRule type="expression" dxfId="2" priority="2">
      <formula>$R5=2</formula>
    </cfRule>
  </conditionalFormatting>
  <conditionalFormatting sqref="V5:Y35">
    <cfRule type="expression" dxfId="1" priority="1">
      <formula>$V5=2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SkoleKalender</vt:lpstr>
      <vt:lpstr>SkoleKalender!Aarogmaaned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Allan Thustrup Mortensen</cp:lastModifiedBy>
  <cp:lastPrinted>2013-09-19T10:47:18Z</cp:lastPrinted>
  <dcterms:created xsi:type="dcterms:W3CDTF">2013-09-19T13:36:30Z</dcterms:created>
  <dcterms:modified xsi:type="dcterms:W3CDTF">2013-09-19T17:53:54Z</dcterms:modified>
</cp:coreProperties>
</file>