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20" windowWidth="9555" windowHeight="4425" firstSheet="1" activeTab="10"/>
  </bookViews>
  <sheets>
    <sheet name="01. 2011" sheetId="1" r:id="rId1"/>
    <sheet name="02. 2011" sheetId="2" r:id="rId2"/>
    <sheet name="03. 2011" sheetId="3" r:id="rId3"/>
    <sheet name="04. 2011" sheetId="4" r:id="rId4"/>
    <sheet name="05. 2011" sheetId="8" r:id="rId5"/>
    <sheet name="06. 2011" sheetId="9" r:id="rId6"/>
    <sheet name="07. 2011" sheetId="10" r:id="rId7"/>
    <sheet name="08. 2011" sheetId="11" r:id="rId8"/>
    <sheet name="10.2010" sheetId="12" r:id="rId9"/>
    <sheet name="12.2010" sheetId="6" r:id="rId10"/>
    <sheet name="Rapport" sheetId="5" r:id="rId11"/>
    <sheet name="Ark7" sheetId="7" r:id="rId12"/>
  </sheets>
  <definedNames>
    <definedName name="list0111">'01. 2011'!$B$7:$D$21</definedName>
    <definedName name="list0211">'02. 2011'!$B$6:$D$14</definedName>
    <definedName name="list0311">'03. 2011'!$B$8:$D$17</definedName>
    <definedName name="list0411">'04. 2011'!$B$8:$D$17</definedName>
    <definedName name="list0511">'05. 2011'!$B$8:$D$17</definedName>
    <definedName name="list0611">'06. 2011'!$B$8:$D$17</definedName>
    <definedName name="list0711">'07. 2011'!$B$8:$D$17</definedName>
    <definedName name="list0811">'08. 2011'!$B$8:$D$17</definedName>
    <definedName name="list1010">'10.2010'!$C$2:$E$15</definedName>
    <definedName name="list1210">'12.2010'!$C$2:$E$15</definedName>
  </definedNames>
  <calcPr calcId="125725"/>
</workbook>
</file>

<file path=xl/calcChain.xml><?xml version="1.0" encoding="utf-8"?>
<calcChain xmlns="http://schemas.openxmlformats.org/spreadsheetml/2006/main">
  <c r="H4" i="5"/>
  <c r="O7"/>
  <c r="O8"/>
  <c r="O9"/>
  <c r="O10"/>
  <c r="O11"/>
  <c r="O12"/>
  <c r="O13"/>
  <c r="O14"/>
  <c r="O15"/>
  <c r="O16"/>
  <c r="O17"/>
  <c r="O18"/>
  <c r="O6"/>
  <c r="M7" l="1"/>
  <c r="M8"/>
  <c r="M9"/>
  <c r="M10"/>
  <c r="M11"/>
  <c r="M12"/>
  <c r="M13"/>
  <c r="M14"/>
  <c r="M15"/>
  <c r="M16"/>
  <c r="M17"/>
  <c r="M18"/>
  <c r="M6"/>
  <c r="G13"/>
  <c r="G12"/>
  <c r="G11"/>
  <c r="G10"/>
  <c r="G9"/>
  <c r="E13"/>
  <c r="E12"/>
  <c r="E11"/>
  <c r="E10"/>
  <c r="E9"/>
  <c r="C13" l="1"/>
  <c r="B10"/>
  <c r="C9" s="1"/>
  <c r="B11"/>
  <c r="C10" s="1"/>
  <c r="B12"/>
  <c r="C11" s="1"/>
  <c r="B13"/>
  <c r="C12" s="1"/>
  <c r="B9"/>
</calcChain>
</file>

<file path=xl/sharedStrings.xml><?xml version="1.0" encoding="utf-8"?>
<sst xmlns="http://schemas.openxmlformats.org/spreadsheetml/2006/main" count="67" uniqueCount="34">
  <si>
    <t>Her ønsker jeg en rapport:</t>
  </si>
  <si>
    <t>Dato</t>
  </si>
  <si>
    <t>MÅNED</t>
  </si>
  <si>
    <t>FORBRUG VAND</t>
  </si>
  <si>
    <t>FORBRUG EL</t>
  </si>
  <si>
    <t>Vand</t>
  </si>
  <si>
    <t>El</t>
  </si>
  <si>
    <t>Tabel for januar er navngivet "list0111"</t>
  </si>
  <si>
    <t>0111 henviser naturligvis til 01. måned 2011.</t>
  </si>
  <si>
    <t>0211 henviser naturligvis til 02. måned 2011.</t>
  </si>
  <si>
    <t>Kunde</t>
  </si>
  <si>
    <t>Tabel for marts er navngivet "list0311"</t>
  </si>
  <si>
    <t>0311 henviser naturligvis til 03. måned 2011.</t>
  </si>
  <si>
    <t>Tabel for februar er navngivet "list0211"</t>
  </si>
  <si>
    <t>vand</t>
  </si>
  <si>
    <t>el</t>
  </si>
  <si>
    <t>Kundenummer</t>
  </si>
  <si>
    <t>Tabel for april er navngivet "list0411"</t>
  </si>
  <si>
    <t>0411 henviser naturligvis til 04. måned 2011.</t>
  </si>
  <si>
    <t>list0111</t>
  </si>
  <si>
    <t>list0211</t>
  </si>
  <si>
    <t>list0311</t>
  </si>
  <si>
    <t>list0411</t>
  </si>
  <si>
    <t>Liste over navn givne områder</t>
  </si>
  <si>
    <t>Findes kundenummer</t>
  </si>
  <si>
    <t>Hvor mange gange findes kundenr.</t>
  </si>
  <si>
    <t>http://forum.excel-regneark.dk/hjlp-til-opslag_topic455.html</t>
  </si>
  <si>
    <t>list0511</t>
  </si>
  <si>
    <t>list0611</t>
  </si>
  <si>
    <t>list0711</t>
  </si>
  <si>
    <t>list0811</t>
  </si>
  <si>
    <t>list1010</t>
  </si>
  <si>
    <t>list1210</t>
  </si>
  <si>
    <t>Vigtigt at denne liste er med ældste øverst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</si>
</sst>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0" xfId="0" applyFont="1" applyFill="1" applyBorder="1"/>
    <xf numFmtId="0" fontId="1" fillId="0" borderId="0" xfId="0" applyFont="1" applyBorder="1"/>
    <xf numFmtId="0" fontId="1" fillId="0" borderId="5" xfId="0" applyFont="1" applyBorder="1"/>
    <xf numFmtId="0" fontId="1" fillId="0" borderId="0" xfId="0" applyFont="1"/>
    <xf numFmtId="0" fontId="1" fillId="0" borderId="2" xfId="0" applyFont="1" applyBorder="1"/>
    <xf numFmtId="14" fontId="1" fillId="0" borderId="2" xfId="0" applyNumberFormat="1" applyFont="1" applyBorder="1"/>
    <xf numFmtId="0" fontId="0" fillId="0" borderId="2" xfId="0" applyBorder="1" applyAlignment="1">
      <alignment wrapText="1"/>
    </xf>
    <xf numFmtId="0" fontId="0" fillId="0" borderId="0" xfId="0" quotePrefix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5" borderId="0" xfId="0" applyNumberFormat="1" applyFill="1"/>
    <xf numFmtId="14" fontId="0" fillId="0" borderId="0" xfId="0" applyNumberFormat="1"/>
    <xf numFmtId="0" fontId="0" fillId="0" borderId="0" xfId="0" applyNumberFormat="1"/>
    <xf numFmtId="0" fontId="0" fillId="0" borderId="0" xfId="0" applyBorder="1" applyAlignment="1">
      <alignment wrapText="1"/>
    </xf>
    <xf numFmtId="0" fontId="1" fillId="2" borderId="4" xfId="0" applyFont="1" applyFill="1" applyBorder="1"/>
    <xf numFmtId="0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tabColor rgb="FF00B050"/>
  </sheetPr>
  <dimension ref="B3:D21"/>
  <sheetViews>
    <sheetView workbookViewId="0">
      <selection activeCell="B12" sqref="B12"/>
    </sheetView>
  </sheetViews>
  <sheetFormatPr defaultRowHeight="15"/>
  <sheetData>
    <row r="3" spans="2:4">
      <c r="B3" t="s">
        <v>7</v>
      </c>
    </row>
    <row r="4" spans="2:4">
      <c r="B4" t="s">
        <v>8</v>
      </c>
    </row>
    <row r="6" spans="2:4">
      <c r="C6" t="s">
        <v>5</v>
      </c>
      <c r="D6" t="s">
        <v>6</v>
      </c>
    </row>
    <row r="7" spans="2:4">
      <c r="B7">
        <v>1</v>
      </c>
      <c r="C7">
        <v>123</v>
      </c>
      <c r="D7">
        <v>345</v>
      </c>
    </row>
    <row r="8" spans="2:4">
      <c r="B8">
        <v>2</v>
      </c>
      <c r="C8">
        <v>1231</v>
      </c>
      <c r="D8">
        <v>345</v>
      </c>
    </row>
    <row r="9" spans="2:4">
      <c r="B9">
        <v>3</v>
      </c>
      <c r="C9">
        <v>123</v>
      </c>
      <c r="D9">
        <v>345</v>
      </c>
    </row>
    <row r="10" spans="2:4">
      <c r="B10">
        <v>4</v>
      </c>
      <c r="C10">
        <v>123</v>
      </c>
      <c r="D10">
        <v>34</v>
      </c>
    </row>
    <row r="11" spans="2:4">
      <c r="B11">
        <v>20</v>
      </c>
      <c r="C11">
        <v>12</v>
      </c>
      <c r="D11">
        <v>53</v>
      </c>
    </row>
    <row r="12" spans="2:4">
      <c r="B12">
        <v>6</v>
      </c>
      <c r="C12">
        <v>123</v>
      </c>
      <c r="D12">
        <v>453</v>
      </c>
    </row>
    <row r="13" spans="2:4">
      <c r="B13">
        <v>7</v>
      </c>
      <c r="C13">
        <v>123</v>
      </c>
      <c r="D13">
        <v>45345</v>
      </c>
    </row>
    <row r="14" spans="2:4">
      <c r="B14">
        <v>8</v>
      </c>
      <c r="C14">
        <v>123</v>
      </c>
      <c r="D14">
        <v>34</v>
      </c>
    </row>
    <row r="15" spans="2:4">
      <c r="B15">
        <v>9</v>
      </c>
      <c r="C15">
        <v>123</v>
      </c>
      <c r="D15">
        <v>53</v>
      </c>
    </row>
    <row r="16" spans="2:4">
      <c r="B16">
        <v>10</v>
      </c>
      <c r="C16">
        <v>123</v>
      </c>
      <c r="D16">
        <v>45</v>
      </c>
    </row>
    <row r="17" spans="2:4">
      <c r="B17">
        <v>11</v>
      </c>
      <c r="C17">
        <v>123</v>
      </c>
      <c r="D17">
        <v>345</v>
      </c>
    </row>
    <row r="18" spans="2:4">
      <c r="B18">
        <v>12</v>
      </c>
      <c r="C18">
        <v>123</v>
      </c>
      <c r="D18">
        <v>345</v>
      </c>
    </row>
    <row r="19" spans="2:4">
      <c r="B19">
        <v>13</v>
      </c>
      <c r="C19">
        <v>123</v>
      </c>
      <c r="D19">
        <v>34</v>
      </c>
    </row>
    <row r="20" spans="2:4">
      <c r="B20">
        <v>14</v>
      </c>
      <c r="C20">
        <v>123</v>
      </c>
      <c r="D20">
        <v>5</v>
      </c>
    </row>
    <row r="21" spans="2:4">
      <c r="B21">
        <v>15</v>
      </c>
      <c r="C21">
        <v>213</v>
      </c>
      <c r="D21">
        <v>345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6"/>
  <dimension ref="C1:E15"/>
  <sheetViews>
    <sheetView workbookViewId="0">
      <selection activeCell="C6" sqref="C6"/>
    </sheetView>
  </sheetViews>
  <sheetFormatPr defaultRowHeight="15"/>
  <sheetData>
    <row r="1" spans="3:5">
      <c r="C1" t="s">
        <v>10</v>
      </c>
      <c r="D1" t="s">
        <v>14</v>
      </c>
      <c r="E1" t="s">
        <v>15</v>
      </c>
    </row>
    <row r="2" spans="3:5">
      <c r="C2">
        <v>1</v>
      </c>
      <c r="D2">
        <v>10</v>
      </c>
      <c r="E2">
        <v>10</v>
      </c>
    </row>
    <row r="3" spans="3:5">
      <c r="C3">
        <v>2</v>
      </c>
      <c r="D3">
        <v>13</v>
      </c>
      <c r="E3">
        <v>11</v>
      </c>
    </row>
    <row r="4" spans="3:5">
      <c r="C4">
        <v>3</v>
      </c>
      <c r="D4">
        <v>12</v>
      </c>
      <c r="E4">
        <v>13</v>
      </c>
    </row>
    <row r="5" spans="3:5">
      <c r="C5">
        <v>4</v>
      </c>
      <c r="D5">
        <v>11</v>
      </c>
      <c r="E5">
        <v>10</v>
      </c>
    </row>
    <row r="6" spans="3:5">
      <c r="C6">
        <v>5</v>
      </c>
      <c r="D6">
        <v>13</v>
      </c>
      <c r="E6">
        <v>10</v>
      </c>
    </row>
    <row r="7" spans="3:5">
      <c r="C7">
        <v>6</v>
      </c>
      <c r="D7">
        <v>10</v>
      </c>
      <c r="E7">
        <v>13</v>
      </c>
    </row>
    <row r="8" spans="3:5">
      <c r="C8">
        <v>7</v>
      </c>
      <c r="D8">
        <v>14</v>
      </c>
      <c r="E8">
        <v>10</v>
      </c>
    </row>
    <row r="9" spans="3:5">
      <c r="C9">
        <v>8</v>
      </c>
      <c r="D9">
        <v>15</v>
      </c>
      <c r="E9">
        <v>13</v>
      </c>
    </row>
    <row r="10" spans="3:5">
      <c r="C10">
        <v>9</v>
      </c>
      <c r="D10">
        <v>13</v>
      </c>
      <c r="E10">
        <v>15</v>
      </c>
    </row>
    <row r="11" spans="3:5">
      <c r="C11">
        <v>10</v>
      </c>
      <c r="D11">
        <v>10</v>
      </c>
      <c r="E11">
        <v>14</v>
      </c>
    </row>
    <row r="12" spans="3:5">
      <c r="C12">
        <v>11</v>
      </c>
      <c r="D12">
        <v>12</v>
      </c>
      <c r="E12">
        <v>13</v>
      </c>
    </row>
    <row r="13" spans="3:5">
      <c r="C13">
        <v>12</v>
      </c>
      <c r="D13">
        <v>11</v>
      </c>
      <c r="E13">
        <v>11</v>
      </c>
    </row>
    <row r="14" spans="3:5">
      <c r="C14">
        <v>13</v>
      </c>
      <c r="D14">
        <v>15</v>
      </c>
      <c r="E14">
        <v>10</v>
      </c>
    </row>
    <row r="15" spans="3:5">
      <c r="C15">
        <v>14</v>
      </c>
      <c r="D15">
        <v>12</v>
      </c>
      <c r="E15">
        <v>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5">
    <tabColor rgb="FFFF0000"/>
  </sheetPr>
  <dimension ref="B1:P44"/>
  <sheetViews>
    <sheetView tabSelected="1" workbookViewId="0">
      <selection activeCell="K18" sqref="K18"/>
    </sheetView>
  </sheetViews>
  <sheetFormatPr defaultRowHeight="15"/>
  <cols>
    <col min="1" max="1" width="2.85546875" customWidth="1"/>
    <col min="2" max="2" width="24.42578125" bestFit="1" customWidth="1"/>
    <col min="3" max="3" width="20.140625" customWidth="1"/>
    <col min="4" max="4" width="2.85546875" customWidth="1"/>
    <col min="5" max="5" width="39.28515625" customWidth="1"/>
    <col min="6" max="6" width="2.85546875" customWidth="1"/>
    <col min="7" max="7" width="18.140625" bestFit="1" customWidth="1"/>
    <col min="8" max="8" width="10.42578125" bestFit="1" customWidth="1"/>
    <col min="9" max="9" width="2.85546875" customWidth="1"/>
    <col min="11" max="11" width="12.28515625" bestFit="1" customWidth="1"/>
    <col min="12" max="12" width="12.5703125" bestFit="1" customWidth="1"/>
    <col min="13" max="13" width="15.28515625" customWidth="1"/>
  </cols>
  <sheetData>
    <row r="1" spans="2:16">
      <c r="E1" s="17"/>
      <c r="G1" t="s">
        <v>26</v>
      </c>
    </row>
    <row r="2" spans="2:16">
      <c r="B2" s="13" t="s">
        <v>0</v>
      </c>
      <c r="N2" t="s">
        <v>33</v>
      </c>
    </row>
    <row r="3" spans="2:16" ht="15.75" thickBot="1">
      <c r="N3" s="18" t="s">
        <v>23</v>
      </c>
    </row>
    <row r="4" spans="2:16">
      <c r="B4" s="1"/>
      <c r="C4" s="2"/>
      <c r="D4" s="2"/>
      <c r="E4" s="2"/>
      <c r="F4" s="2"/>
      <c r="G4" s="14" t="s">
        <v>1</v>
      </c>
      <c r="H4" s="15">
        <f ca="1">TODAY()</f>
        <v>40797</v>
      </c>
      <c r="I4" s="3"/>
      <c r="N4" s="18"/>
      <c r="O4" s="20" t="s">
        <v>24</v>
      </c>
    </row>
    <row r="5" spans="2:16">
      <c r="B5" s="4"/>
      <c r="C5" s="5"/>
      <c r="D5" s="5"/>
      <c r="E5" s="5"/>
      <c r="F5" s="5"/>
      <c r="G5" s="11" t="s">
        <v>16</v>
      </c>
      <c r="H5" s="11">
        <v>5</v>
      </c>
      <c r="I5" s="6"/>
      <c r="M5" s="19" t="s">
        <v>25</v>
      </c>
      <c r="N5" s="18"/>
      <c r="O5" s="20"/>
    </row>
    <row r="6" spans="2:16">
      <c r="B6" s="4"/>
      <c r="C6" s="5"/>
      <c r="D6" s="5"/>
      <c r="E6" s="5"/>
      <c r="F6" s="5"/>
      <c r="G6" s="5"/>
      <c r="H6" s="5"/>
      <c r="I6" s="6"/>
      <c r="M6" s="19">
        <f ca="1">COUNT($O$6:O6)</f>
        <v>1</v>
      </c>
      <c r="N6" s="26" t="s">
        <v>31</v>
      </c>
      <c r="O6" s="21">
        <f ca="1">VLOOKUP($H$5,INDIRECT(N6),1,FALSE)</f>
        <v>5</v>
      </c>
    </row>
    <row r="7" spans="2:16" s="13" customFormat="1">
      <c r="B7" s="25" t="s">
        <v>2</v>
      </c>
      <c r="C7" s="10" t="s">
        <v>2</v>
      </c>
      <c r="D7" s="11"/>
      <c r="E7" s="10" t="s">
        <v>3</v>
      </c>
      <c r="F7" s="11"/>
      <c r="G7" s="10" t="s">
        <v>4</v>
      </c>
      <c r="H7" s="11"/>
      <c r="I7" s="12"/>
      <c r="M7" s="19">
        <f ca="1">COUNT($O$6:O7)</f>
        <v>2</v>
      </c>
      <c r="N7" s="26" t="s">
        <v>32</v>
      </c>
      <c r="O7" s="21">
        <f t="shared" ref="O7:O18" ca="1" si="0">VLOOKUP($H$5,INDIRECT(N7),1,FALSE)</f>
        <v>5</v>
      </c>
      <c r="P7"/>
    </row>
    <row r="8" spans="2:16" ht="15.75" thickBot="1">
      <c r="B8" s="4"/>
      <c r="C8" s="5"/>
      <c r="D8" s="5"/>
      <c r="E8" s="5"/>
      <c r="F8" s="5"/>
      <c r="G8" s="5"/>
      <c r="H8" s="5"/>
      <c r="I8" s="6"/>
      <c r="M8" s="19">
        <f ca="1">COUNT($O$6:O8)</f>
        <v>2</v>
      </c>
      <c r="N8" s="26" t="s">
        <v>19</v>
      </c>
      <c r="O8" s="21" t="e">
        <f t="shared" ca="1" si="0"/>
        <v>#N/A</v>
      </c>
    </row>
    <row r="9" spans="2:16" ht="15.75" thickBot="1">
      <c r="B9" s="7" t="str">
        <f ca="1">IFERROR(PROPER(TEXT(DATE(2000+MID(VLOOKUP(MAX($M$6:$M$18)-ROW(A1)+1,$M$6:$N$18,2,FALSE),7,2),MID(VLOOKUP(MAX($M$6:$M$18)-ROW(A1)+1,$M$6:$N$18,2,FALSE),5,2),1),"MMMM åååå")),"")</f>
        <v>Juli 2011</v>
      </c>
      <c r="C9" s="8" t="str">
        <f ca="1">B10</f>
        <v>Maj 2011</v>
      </c>
      <c r="D9" s="5"/>
      <c r="E9" s="16">
        <f ca="1">IFERROR(VLOOKUP($H$5,INDIRECT(VLOOKUP(MAX($M$6:$M$18)-ROW(A1)+1,$M$6:$N$18,2,FALSE)),2,FALSE),"")-(IFERROR(VLOOKUP($H$5,INDIRECT(VLOOKUP(MAX($M$6:$M$18)-ROW(A1),$M$6:$N$18,2,FALSE)),2,FALSE),""))</f>
        <v>24</v>
      </c>
      <c r="F9" s="5"/>
      <c r="G9" s="16">
        <f ca="1">IFERROR(VLOOKUP($H$5,INDIRECT(VLOOKUP(MAX($M$6:$M$18)-ROW(A1)+1,$M$6:$N$18,2,FALSE)),3,FALSE),"")-(IFERROR(VLOOKUP($H$5,INDIRECT(VLOOKUP(MAX($M$6:$M$18)-ROW(A1),$M$6:$N$18,2,FALSE)),3,FALSE),""))</f>
        <v>16</v>
      </c>
      <c r="H9" s="5"/>
      <c r="I9" s="6"/>
      <c r="M9" s="19">
        <f ca="1">COUNT($O$6:O9)</f>
        <v>3</v>
      </c>
      <c r="N9" s="26" t="s">
        <v>20</v>
      </c>
      <c r="O9" s="21">
        <f t="shared" ca="1" si="0"/>
        <v>5</v>
      </c>
    </row>
    <row r="10" spans="2:16" ht="15.75" thickBot="1">
      <c r="B10" s="7" t="str">
        <f ca="1">IFERROR(PROPER(TEXT(DATE(2000+MID(VLOOKUP(MAX($M$6:$M$18)-ROW(A2)+1,$M$6:$N$18,2,FALSE),7,2),MID(VLOOKUP(MAX($M$6:$M$18)-ROW(A2)+1,$M$6:$N$18,2,FALSE),5,2),1),"MMMM åååå")),"")</f>
        <v>Maj 2011</v>
      </c>
      <c r="C10" s="8" t="str">
        <f t="shared" ref="C10:C12" ca="1" si="1">B11</f>
        <v>April 2011</v>
      </c>
      <c r="D10" s="5"/>
      <c r="E10" s="16">
        <f t="shared" ref="E10:E13" ca="1" si="2">IFERROR(VLOOKUP($H$5,INDIRECT(VLOOKUP(MAX($M$6:$M$18)-ROW(A2)+1,$M$6:$N$18,2,FALSE)),2,FALSE),"")-(IFERROR(VLOOKUP($H$5,INDIRECT(VLOOKUP(MAX($M$6:$M$18)-ROW(A2),$M$6:$N$18,2,FALSE)),2,FALSE),""))</f>
        <v>-39</v>
      </c>
      <c r="F10" s="5"/>
      <c r="G10" s="16">
        <f t="shared" ref="G10:G13" ca="1" si="3">IFERROR(VLOOKUP($H$5,INDIRECT(VLOOKUP(MAX($M$6:$M$18)-ROW(A2)+1,$M$6:$N$18,2,FALSE)),3,FALSE),"")-(IFERROR(VLOOKUP($H$5,INDIRECT(VLOOKUP(MAX($M$6:$M$18)-ROW(A2),$M$6:$N$18,2,FALSE)),3,FALSE),""))</f>
        <v>-24</v>
      </c>
      <c r="H10" s="5"/>
      <c r="I10" s="6"/>
      <c r="M10" s="19">
        <f ca="1">COUNT($O$6:O10)</f>
        <v>4</v>
      </c>
      <c r="N10" s="26" t="s">
        <v>21</v>
      </c>
      <c r="O10" s="21">
        <f t="shared" ca="1" si="0"/>
        <v>5</v>
      </c>
    </row>
    <row r="11" spans="2:16" ht="15.75" thickBot="1">
      <c r="B11" s="7" t="str">
        <f ca="1">IFERROR(PROPER(TEXT(DATE(2000+MID(VLOOKUP(MAX($M$6:$M$18)-ROW(A3)+1,$M$6:$N$18,2,FALSE),7,2),MID(VLOOKUP(MAX($M$6:$M$18)-ROW(A3)+1,$M$6:$N$18,2,FALSE),5,2),1),"MMMM åååå")),"")</f>
        <v>April 2011</v>
      </c>
      <c r="C11" s="8" t="str">
        <f t="shared" ca="1" si="1"/>
        <v>Marts 2011</v>
      </c>
      <c r="D11" s="5"/>
      <c r="E11" s="16">
        <f t="shared" ca="1" si="2"/>
        <v>-67518</v>
      </c>
      <c r="F11" s="5"/>
      <c r="G11" s="16">
        <f t="shared" ca="1" si="3"/>
        <v>-8744</v>
      </c>
      <c r="H11" s="5"/>
      <c r="I11" s="6"/>
      <c r="M11" s="19">
        <f ca="1">COUNT($O$6:O11)</f>
        <v>5</v>
      </c>
      <c r="N11" s="26" t="s">
        <v>22</v>
      </c>
      <c r="O11" s="21">
        <f t="shared" ca="1" si="0"/>
        <v>5</v>
      </c>
    </row>
    <row r="12" spans="2:16" ht="15.75" thickBot="1">
      <c r="B12" s="7" t="str">
        <f ca="1">IFERROR(PROPER(TEXT(DATE(2000+MID(VLOOKUP(MAX($M$6:$M$18)-ROW(A4)+1,$M$6:$N$18,2,FALSE),7,2),MID(VLOOKUP(MAX($M$6:$M$18)-ROW(A4)+1,$M$6:$N$18,2,FALSE),5,2),1),"MMMM åååå")),"")</f>
        <v>Marts 2011</v>
      </c>
      <c r="C12" s="8" t="str">
        <f t="shared" ca="1" si="1"/>
        <v>Februar 2011</v>
      </c>
      <c r="D12" s="5"/>
      <c r="E12" s="16">
        <f t="shared" ca="1" si="2"/>
        <v>67573</v>
      </c>
      <c r="F12" s="5"/>
      <c r="G12" s="16">
        <f t="shared" ca="1" si="3"/>
        <v>8752</v>
      </c>
      <c r="H12" s="5"/>
      <c r="I12" s="6"/>
      <c r="M12" s="19">
        <f ca="1">COUNT($O$6:O12)</f>
        <v>6</v>
      </c>
      <c r="N12" s="26" t="s">
        <v>27</v>
      </c>
      <c r="O12" s="21">
        <f t="shared" ca="1" si="0"/>
        <v>5</v>
      </c>
    </row>
    <row r="13" spans="2:16" ht="15.75" thickBot="1">
      <c r="B13" s="7" t="str">
        <f ca="1">IFERROR(PROPER(TEXT(DATE(2000+MID(VLOOKUP(MAX($M$6:$M$18)-ROW(A5)+1,$M$6:$N$18,2,FALSE),7,2),MID(VLOOKUP(MAX($M$6:$M$18)-ROW(A5)+1,$M$6:$N$18,2,FALSE),5,2),1),"MMMM åååå")),"")</f>
        <v>Februar 2011</v>
      </c>
      <c r="C13" s="8" t="str">
        <f ca="1">IFERROR(PROPER(TEXT(DATE(2000+MID(VLOOKUP(MAX($M$6:$M$18)-ROW(A6)+1,$M$6:$N$18,2,FALSE),7,2),MID(VLOOKUP(MAX($M$6:$M$18)-ROW(A6)+1,$M$6:$N$18,2,FALSE),5,2),1),"MMMM åååå")),"")</f>
        <v>December 2010</v>
      </c>
      <c r="D13" s="5"/>
      <c r="E13" s="16">
        <f t="shared" ca="1" si="2"/>
        <v>-10</v>
      </c>
      <c r="F13" s="5"/>
      <c r="G13" s="16">
        <f t="shared" ca="1" si="3"/>
        <v>35</v>
      </c>
      <c r="H13" s="5"/>
      <c r="I13" s="6"/>
      <c r="M13" s="19">
        <f ca="1">COUNT($O$6:O13)</f>
        <v>6</v>
      </c>
      <c r="N13" s="26" t="s">
        <v>28</v>
      </c>
      <c r="O13" s="21" t="e">
        <f t="shared" ca="1" si="0"/>
        <v>#N/A</v>
      </c>
    </row>
    <row r="14" spans="2:16">
      <c r="B14" s="4"/>
      <c r="C14" s="24"/>
      <c r="D14" s="5"/>
      <c r="E14" s="16"/>
      <c r="F14" s="5"/>
      <c r="G14" s="16"/>
      <c r="H14" s="5"/>
      <c r="I14" s="6"/>
      <c r="M14" s="19">
        <f ca="1">COUNT($O$6:O14)</f>
        <v>7</v>
      </c>
      <c r="N14" s="26" t="s">
        <v>29</v>
      </c>
      <c r="O14" s="21">
        <f t="shared" ca="1" si="0"/>
        <v>5</v>
      </c>
    </row>
    <row r="15" spans="2:16">
      <c r="B15" s="4"/>
      <c r="C15" s="24"/>
      <c r="D15" s="5"/>
      <c r="E15" s="24"/>
      <c r="F15" s="5"/>
      <c r="G15" s="24"/>
      <c r="H15" s="5"/>
      <c r="I15" s="6"/>
      <c r="M15" s="19">
        <f ca="1">COUNT($O$6:O15)</f>
        <v>7</v>
      </c>
      <c r="N15" s="26" t="s">
        <v>30</v>
      </c>
      <c r="O15" s="21" t="e">
        <f t="shared" ca="1" si="0"/>
        <v>#N/A</v>
      </c>
    </row>
    <row r="16" spans="2:16">
      <c r="B16" s="4"/>
      <c r="C16" s="5"/>
      <c r="D16" s="5"/>
      <c r="E16" s="5"/>
      <c r="F16" s="5"/>
      <c r="G16" s="5"/>
      <c r="H16" s="5"/>
      <c r="I16" s="6"/>
      <c r="M16" s="19">
        <f ca="1">COUNT($O$6:O16)</f>
        <v>7</v>
      </c>
      <c r="N16" s="18"/>
      <c r="O16" s="21" t="e">
        <f t="shared" ca="1" si="0"/>
        <v>#REF!</v>
      </c>
    </row>
    <row r="17" spans="2:15">
      <c r="B17" s="4"/>
      <c r="C17" s="5"/>
      <c r="D17" s="5"/>
      <c r="E17" s="5"/>
      <c r="F17" s="5"/>
      <c r="G17" s="5"/>
      <c r="H17" s="5"/>
      <c r="I17" s="6"/>
      <c r="M17" s="19">
        <f ca="1">COUNT($O$6:O17)</f>
        <v>7</v>
      </c>
      <c r="N17" s="18"/>
      <c r="O17" s="21" t="e">
        <f t="shared" ca="1" si="0"/>
        <v>#REF!</v>
      </c>
    </row>
    <row r="18" spans="2:15">
      <c r="B18" s="4"/>
      <c r="C18" s="5"/>
      <c r="D18" s="5"/>
      <c r="E18" s="5"/>
      <c r="F18" s="5"/>
      <c r="G18" s="5"/>
      <c r="H18" s="5"/>
      <c r="I18" s="6"/>
      <c r="M18" s="19">
        <f ca="1">COUNT($O$6:O18)</f>
        <v>7</v>
      </c>
      <c r="N18" s="18"/>
      <c r="O18" s="21" t="e">
        <f t="shared" ca="1" si="0"/>
        <v>#REF!</v>
      </c>
    </row>
    <row r="19" spans="2:15">
      <c r="B19" s="4"/>
      <c r="C19" s="5"/>
      <c r="D19" s="5"/>
      <c r="E19" s="5"/>
      <c r="F19" s="5"/>
      <c r="G19" s="5"/>
      <c r="H19" s="5"/>
      <c r="I19" s="6"/>
      <c r="O19" s="23"/>
    </row>
    <row r="20" spans="2:15">
      <c r="B20" s="4"/>
      <c r="C20" s="5"/>
      <c r="D20" s="5"/>
      <c r="E20" s="5"/>
      <c r="F20" s="5"/>
      <c r="G20" s="5"/>
      <c r="H20" s="5"/>
      <c r="I20" s="6"/>
      <c r="O20" s="23"/>
    </row>
    <row r="21" spans="2:15">
      <c r="B21" s="4"/>
      <c r="C21" s="5"/>
      <c r="D21" s="5"/>
      <c r="E21" s="5"/>
      <c r="F21" s="5"/>
      <c r="G21" s="5"/>
      <c r="H21" s="5"/>
      <c r="I21" s="6"/>
      <c r="O21" s="23"/>
    </row>
    <row r="22" spans="2:15">
      <c r="B22" s="4"/>
      <c r="C22" s="5"/>
      <c r="D22" s="5"/>
      <c r="E22" s="5"/>
      <c r="F22" s="5"/>
      <c r="G22" s="5"/>
      <c r="H22" s="5"/>
      <c r="I22" s="6"/>
    </row>
    <row r="23" spans="2:15">
      <c r="B23" s="4"/>
      <c r="C23" s="5"/>
      <c r="D23" s="5"/>
      <c r="E23" s="5"/>
      <c r="F23" s="5"/>
      <c r="G23" s="5"/>
      <c r="H23" s="5"/>
      <c r="I23" s="6"/>
    </row>
    <row r="24" spans="2:15">
      <c r="B24" s="4"/>
      <c r="C24" s="5"/>
      <c r="D24" s="5"/>
      <c r="E24" s="5"/>
      <c r="F24" s="5"/>
      <c r="G24" s="5"/>
      <c r="H24" s="5"/>
      <c r="I24" s="6"/>
    </row>
    <row r="25" spans="2:15">
      <c r="B25" s="4"/>
      <c r="C25" s="5"/>
      <c r="D25" s="5"/>
      <c r="E25" s="5"/>
      <c r="F25" s="5"/>
      <c r="G25" s="5"/>
      <c r="H25" s="5"/>
      <c r="I25" s="6"/>
    </row>
    <row r="26" spans="2:15">
      <c r="B26" s="4"/>
      <c r="C26" s="5"/>
      <c r="D26" s="5"/>
      <c r="E26" s="5"/>
      <c r="F26" s="5"/>
      <c r="G26" s="5"/>
      <c r="H26" s="5"/>
      <c r="I26" s="6"/>
    </row>
    <row r="27" spans="2:15" ht="15.75" thickBot="1">
      <c r="B27" s="7"/>
      <c r="C27" s="8"/>
      <c r="D27" s="8"/>
      <c r="E27" s="8"/>
      <c r="F27" s="8"/>
      <c r="G27" s="8"/>
      <c r="H27" s="8"/>
      <c r="I27" s="9"/>
    </row>
    <row r="29" spans="2:15">
      <c r="H29" s="22"/>
    </row>
    <row r="33" spans="10:11">
      <c r="J33" s="23"/>
    </row>
    <row r="34" spans="10:11">
      <c r="J34" s="23"/>
    </row>
    <row r="35" spans="10:11">
      <c r="J35" s="23"/>
      <c r="K35" s="23"/>
    </row>
    <row r="36" spans="10:11">
      <c r="J36" s="23"/>
      <c r="K36" s="23"/>
    </row>
    <row r="37" spans="10:11">
      <c r="J37" s="23"/>
      <c r="K37" s="23"/>
    </row>
    <row r="38" spans="10:11">
      <c r="J38" s="23"/>
      <c r="K38" s="23"/>
    </row>
    <row r="39" spans="10:11">
      <c r="J39" s="23"/>
      <c r="K39" s="23"/>
    </row>
    <row r="40" spans="10:11">
      <c r="J40" s="23"/>
      <c r="K40" s="23"/>
    </row>
    <row r="41" spans="10:11">
      <c r="J41" s="23"/>
      <c r="K41" s="23"/>
    </row>
    <row r="42" spans="10:11">
      <c r="J42" s="23"/>
      <c r="K42" s="23"/>
    </row>
    <row r="43" spans="10:11">
      <c r="K43" s="23"/>
    </row>
    <row r="44" spans="10:11">
      <c r="K44" s="23"/>
    </row>
  </sheetData>
  <sortState ref="J35:J44">
    <sortCondition ref="J35"/>
  </sortState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7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tabColor rgb="FF00B050"/>
  </sheetPr>
  <dimension ref="B2:D14"/>
  <sheetViews>
    <sheetView workbookViewId="0">
      <selection activeCell="B6" sqref="B6:D14"/>
    </sheetView>
  </sheetViews>
  <sheetFormatPr defaultRowHeight="15"/>
  <cols>
    <col min="4" max="4" width="10" bestFit="1" customWidth="1"/>
  </cols>
  <sheetData>
    <row r="2" spans="2:4">
      <c r="B2" t="s">
        <v>13</v>
      </c>
    </row>
    <row r="3" spans="2:4">
      <c r="B3" t="s">
        <v>9</v>
      </c>
    </row>
    <row r="5" spans="2:4">
      <c r="B5" t="s">
        <v>10</v>
      </c>
      <c r="C5" t="s">
        <v>5</v>
      </c>
      <c r="D5" t="s">
        <v>6</v>
      </c>
    </row>
    <row r="6" spans="2:4">
      <c r="B6">
        <v>1</v>
      </c>
      <c r="C6">
        <v>123</v>
      </c>
      <c r="D6">
        <v>34534</v>
      </c>
    </row>
    <row r="7" spans="2:4">
      <c r="B7">
        <v>2</v>
      </c>
      <c r="C7">
        <v>123</v>
      </c>
      <c r="D7">
        <v>53</v>
      </c>
    </row>
    <row r="8" spans="2:4">
      <c r="B8">
        <v>3</v>
      </c>
      <c r="C8">
        <v>12</v>
      </c>
      <c r="D8">
        <v>345</v>
      </c>
    </row>
    <row r="9" spans="2:4">
      <c r="B9">
        <v>4</v>
      </c>
      <c r="C9">
        <v>312</v>
      </c>
      <c r="D9">
        <v>34</v>
      </c>
    </row>
    <row r="10" spans="2:4">
      <c r="B10">
        <v>5</v>
      </c>
      <c r="C10">
        <v>3</v>
      </c>
      <c r="D10">
        <v>45</v>
      </c>
    </row>
    <row r="11" spans="2:4">
      <c r="B11">
        <v>6</v>
      </c>
      <c r="C11">
        <v>123</v>
      </c>
      <c r="D11">
        <v>645</v>
      </c>
    </row>
    <row r="12" spans="2:4">
      <c r="B12">
        <v>7</v>
      </c>
      <c r="C12">
        <v>123</v>
      </c>
      <c r="D12">
        <v>6456</v>
      </c>
    </row>
    <row r="13" spans="2:4">
      <c r="B13">
        <v>8</v>
      </c>
      <c r="C13">
        <v>123</v>
      </c>
      <c r="D13">
        <v>456</v>
      </c>
    </row>
    <row r="14" spans="2:4">
      <c r="B14">
        <v>9</v>
      </c>
      <c r="C14">
        <v>1</v>
      </c>
      <c r="D14">
        <v>456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tabColor rgb="FF00B050"/>
  </sheetPr>
  <dimension ref="B2:D17"/>
  <sheetViews>
    <sheetView workbookViewId="0">
      <selection activeCell="B13" sqref="B13"/>
    </sheetView>
  </sheetViews>
  <sheetFormatPr defaultRowHeight="15"/>
  <sheetData>
    <row r="2" spans="2:4">
      <c r="B2" t="s">
        <v>11</v>
      </c>
    </row>
    <row r="3" spans="2:4">
      <c r="B3" t="s">
        <v>12</v>
      </c>
    </row>
    <row r="7" spans="2:4">
      <c r="B7" t="s">
        <v>10</v>
      </c>
      <c r="C7" t="s">
        <v>14</v>
      </c>
      <c r="D7" t="s">
        <v>15</v>
      </c>
    </row>
    <row r="8" spans="2:4">
      <c r="B8">
        <v>1</v>
      </c>
      <c r="C8">
        <v>45</v>
      </c>
      <c r="D8">
        <v>234</v>
      </c>
    </row>
    <row r="9" spans="2:4">
      <c r="B9">
        <v>2</v>
      </c>
      <c r="C9">
        <v>645</v>
      </c>
      <c r="D9">
        <v>4354</v>
      </c>
    </row>
    <row r="10" spans="2:4">
      <c r="B10">
        <v>3</v>
      </c>
      <c r="C10">
        <v>645</v>
      </c>
      <c r="D10">
        <v>5675</v>
      </c>
    </row>
    <row r="11" spans="2:4">
      <c r="B11">
        <v>4</v>
      </c>
      <c r="C11">
        <v>645</v>
      </c>
      <c r="D11">
        <v>77867</v>
      </c>
    </row>
    <row r="12" spans="2:4">
      <c r="B12">
        <v>5</v>
      </c>
      <c r="C12">
        <v>67576</v>
      </c>
      <c r="D12">
        <v>8797</v>
      </c>
    </row>
    <row r="13" spans="2:4">
      <c r="B13">
        <v>6</v>
      </c>
      <c r="C13">
        <v>867</v>
      </c>
      <c r="D13">
        <v>9</v>
      </c>
    </row>
    <row r="14" spans="2:4">
      <c r="B14">
        <v>7</v>
      </c>
      <c r="C14">
        <v>8797</v>
      </c>
      <c r="D14">
        <v>789</v>
      </c>
    </row>
    <row r="15" spans="2:4">
      <c r="B15">
        <v>8</v>
      </c>
      <c r="C15">
        <v>97</v>
      </c>
      <c r="D15">
        <v>870</v>
      </c>
    </row>
    <row r="16" spans="2:4">
      <c r="B16">
        <v>9</v>
      </c>
      <c r="C16">
        <v>89</v>
      </c>
      <c r="D16">
        <v>8</v>
      </c>
    </row>
    <row r="17" spans="2:4">
      <c r="B17">
        <v>10</v>
      </c>
      <c r="C17">
        <v>758</v>
      </c>
      <c r="D1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>
    <tabColor rgb="FF00B050"/>
  </sheetPr>
  <dimension ref="B2:D17"/>
  <sheetViews>
    <sheetView workbookViewId="0">
      <selection activeCell="F22" sqref="F22"/>
    </sheetView>
  </sheetViews>
  <sheetFormatPr defaultRowHeight="15"/>
  <sheetData>
    <row r="2" spans="2:4">
      <c r="B2" t="s">
        <v>17</v>
      </c>
    </row>
    <row r="3" spans="2:4">
      <c r="B3" t="s">
        <v>18</v>
      </c>
    </row>
    <row r="7" spans="2:4">
      <c r="B7" t="s">
        <v>10</v>
      </c>
      <c r="C7" t="s">
        <v>14</v>
      </c>
      <c r="D7" t="s">
        <v>15</v>
      </c>
    </row>
    <row r="8" spans="2:4">
      <c r="B8">
        <v>1</v>
      </c>
      <c r="C8">
        <v>52</v>
      </c>
      <c r="D8">
        <v>52</v>
      </c>
    </row>
    <row r="9" spans="2:4">
      <c r="B9">
        <v>2</v>
      </c>
      <c r="C9">
        <v>55</v>
      </c>
      <c r="D9">
        <v>57</v>
      </c>
    </row>
    <row r="10" spans="2:4">
      <c r="B10">
        <v>3</v>
      </c>
      <c r="C10">
        <v>56</v>
      </c>
      <c r="D10">
        <v>53</v>
      </c>
    </row>
    <row r="11" spans="2:4">
      <c r="B11">
        <v>4</v>
      </c>
      <c r="C11">
        <v>56</v>
      </c>
      <c r="D11">
        <v>50</v>
      </c>
    </row>
    <row r="12" spans="2:4">
      <c r="B12">
        <v>5</v>
      </c>
      <c r="C12">
        <v>58</v>
      </c>
      <c r="D12">
        <v>53</v>
      </c>
    </row>
    <row r="13" spans="2:4">
      <c r="B13">
        <v>6</v>
      </c>
      <c r="C13">
        <v>57</v>
      </c>
      <c r="D13">
        <v>50</v>
      </c>
    </row>
    <row r="14" spans="2:4">
      <c r="B14">
        <v>7</v>
      </c>
      <c r="C14">
        <v>56</v>
      </c>
      <c r="D14">
        <v>55</v>
      </c>
    </row>
    <row r="15" spans="2:4">
      <c r="B15">
        <v>8</v>
      </c>
      <c r="C15">
        <v>52</v>
      </c>
      <c r="D15">
        <v>50</v>
      </c>
    </row>
    <row r="16" spans="2:4">
      <c r="B16">
        <v>9</v>
      </c>
      <c r="C16">
        <v>60</v>
      </c>
      <c r="D16">
        <v>53</v>
      </c>
    </row>
    <row r="17" spans="2:4">
      <c r="B17">
        <v>10</v>
      </c>
      <c r="C17">
        <v>54</v>
      </c>
      <c r="D17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D17"/>
  <sheetViews>
    <sheetView workbookViewId="0">
      <selection activeCell="D33" sqref="D33"/>
    </sheetView>
  </sheetViews>
  <sheetFormatPr defaultRowHeight="15"/>
  <sheetData>
    <row r="2" spans="2:4">
      <c r="B2" t="s">
        <v>17</v>
      </c>
    </row>
    <row r="3" spans="2:4">
      <c r="B3" t="s">
        <v>18</v>
      </c>
    </row>
    <row r="7" spans="2:4">
      <c r="B7" t="s">
        <v>10</v>
      </c>
      <c r="C7" t="s">
        <v>14</v>
      </c>
      <c r="D7" t="s">
        <v>15</v>
      </c>
    </row>
    <row r="8" spans="2:4">
      <c r="B8">
        <v>1</v>
      </c>
      <c r="C8">
        <v>18</v>
      </c>
      <c r="D8">
        <v>21</v>
      </c>
    </row>
    <row r="9" spans="2:4">
      <c r="B9">
        <v>2</v>
      </c>
      <c r="C9">
        <v>21</v>
      </c>
      <c r="D9">
        <v>26</v>
      </c>
    </row>
    <row r="10" spans="2:4">
      <c r="B10">
        <v>3</v>
      </c>
      <c r="C10">
        <v>27</v>
      </c>
      <c r="D10">
        <v>16</v>
      </c>
    </row>
    <row r="11" spans="2:4">
      <c r="B11">
        <v>4</v>
      </c>
      <c r="C11">
        <v>12</v>
      </c>
      <c r="D11">
        <v>27</v>
      </c>
    </row>
    <row r="12" spans="2:4">
      <c r="B12">
        <v>5</v>
      </c>
      <c r="C12">
        <v>19</v>
      </c>
      <c r="D12">
        <v>29</v>
      </c>
    </row>
    <row r="13" spans="2:4">
      <c r="B13">
        <v>6</v>
      </c>
      <c r="C13">
        <v>23</v>
      </c>
      <c r="D13">
        <v>14</v>
      </c>
    </row>
    <row r="14" spans="2:4">
      <c r="B14">
        <v>7</v>
      </c>
      <c r="C14">
        <v>24</v>
      </c>
      <c r="D14">
        <v>12</v>
      </c>
    </row>
    <row r="15" spans="2:4">
      <c r="B15">
        <v>8</v>
      </c>
      <c r="C15">
        <v>27</v>
      </c>
      <c r="D15">
        <v>24</v>
      </c>
    </row>
    <row r="16" spans="2:4">
      <c r="B16">
        <v>9</v>
      </c>
      <c r="C16">
        <v>12</v>
      </c>
      <c r="D16">
        <v>13</v>
      </c>
    </row>
    <row r="17" spans="2:4">
      <c r="B17">
        <v>10</v>
      </c>
      <c r="C17">
        <v>28</v>
      </c>
      <c r="D17"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D17"/>
  <sheetViews>
    <sheetView workbookViewId="0">
      <selection activeCell="C8" sqref="C8:D17"/>
    </sheetView>
  </sheetViews>
  <sheetFormatPr defaultRowHeight="15"/>
  <sheetData>
    <row r="2" spans="2:4">
      <c r="B2" t="s">
        <v>17</v>
      </c>
    </row>
    <row r="3" spans="2:4">
      <c r="B3" t="s">
        <v>18</v>
      </c>
    </row>
    <row r="7" spans="2:4">
      <c r="B7" t="s">
        <v>10</v>
      </c>
      <c r="C7" t="s">
        <v>14</v>
      </c>
      <c r="D7" t="s">
        <v>15</v>
      </c>
    </row>
    <row r="8" spans="2:4">
      <c r="B8">
        <v>1</v>
      </c>
      <c r="C8">
        <v>59</v>
      </c>
      <c r="D8">
        <v>60</v>
      </c>
    </row>
    <row r="9" spans="2:4">
      <c r="B9">
        <v>2</v>
      </c>
      <c r="C9">
        <v>52</v>
      </c>
      <c r="D9">
        <v>51</v>
      </c>
    </row>
    <row r="10" spans="2:4">
      <c r="B10">
        <v>3</v>
      </c>
      <c r="C10">
        <v>59</v>
      </c>
      <c r="D10">
        <v>45</v>
      </c>
    </row>
    <row r="11" spans="2:4">
      <c r="B11">
        <v>4</v>
      </c>
      <c r="C11">
        <v>41</v>
      </c>
      <c r="D11">
        <v>46</v>
      </c>
    </row>
    <row r="12" spans="2:4">
      <c r="B12">
        <v>12</v>
      </c>
      <c r="C12">
        <v>52</v>
      </c>
      <c r="D12">
        <v>56</v>
      </c>
    </row>
    <row r="13" spans="2:4">
      <c r="B13">
        <v>6</v>
      </c>
      <c r="C13">
        <v>56</v>
      </c>
      <c r="D13">
        <v>43</v>
      </c>
    </row>
    <row r="14" spans="2:4">
      <c r="B14">
        <v>7</v>
      </c>
      <c r="C14">
        <v>44</v>
      </c>
      <c r="D14">
        <v>43</v>
      </c>
    </row>
    <row r="15" spans="2:4">
      <c r="B15">
        <v>8</v>
      </c>
      <c r="C15">
        <v>44</v>
      </c>
      <c r="D15">
        <v>47</v>
      </c>
    </row>
    <row r="16" spans="2:4">
      <c r="B16">
        <v>9</v>
      </c>
      <c r="C16">
        <v>60</v>
      </c>
      <c r="D16">
        <v>45</v>
      </c>
    </row>
    <row r="17" spans="2:4">
      <c r="B17">
        <v>10</v>
      </c>
      <c r="C17">
        <v>40</v>
      </c>
      <c r="D17">
        <v>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D17"/>
  <sheetViews>
    <sheetView workbookViewId="0">
      <selection activeCell="C12" sqref="C12"/>
    </sheetView>
  </sheetViews>
  <sheetFormatPr defaultRowHeight="15"/>
  <sheetData>
    <row r="2" spans="2:4">
      <c r="B2" t="s">
        <v>17</v>
      </c>
    </row>
    <row r="3" spans="2:4">
      <c r="B3" t="s">
        <v>18</v>
      </c>
    </row>
    <row r="7" spans="2:4">
      <c r="B7" t="s">
        <v>10</v>
      </c>
      <c r="C7" t="s">
        <v>14</v>
      </c>
      <c r="D7" t="s">
        <v>15</v>
      </c>
    </row>
    <row r="8" spans="2:4">
      <c r="B8">
        <v>1</v>
      </c>
      <c r="C8">
        <v>48</v>
      </c>
      <c r="D8">
        <v>40</v>
      </c>
    </row>
    <row r="9" spans="2:4">
      <c r="B9">
        <v>2</v>
      </c>
      <c r="C9">
        <v>44</v>
      </c>
      <c r="D9">
        <v>44</v>
      </c>
    </row>
    <row r="10" spans="2:4">
      <c r="B10">
        <v>3</v>
      </c>
      <c r="C10">
        <v>40</v>
      </c>
      <c r="D10">
        <v>55</v>
      </c>
    </row>
    <row r="11" spans="2:4">
      <c r="B11">
        <v>4</v>
      </c>
      <c r="C11">
        <v>42</v>
      </c>
      <c r="D11">
        <v>48</v>
      </c>
    </row>
    <row r="12" spans="2:4">
      <c r="B12">
        <v>5</v>
      </c>
      <c r="C12">
        <v>43</v>
      </c>
      <c r="D12">
        <v>45</v>
      </c>
    </row>
    <row r="13" spans="2:4">
      <c r="B13">
        <v>6</v>
      </c>
      <c r="C13">
        <v>46</v>
      </c>
      <c r="D13">
        <v>57</v>
      </c>
    </row>
    <row r="14" spans="2:4">
      <c r="B14">
        <v>7</v>
      </c>
      <c r="C14">
        <v>40</v>
      </c>
      <c r="D14">
        <v>40</v>
      </c>
    </row>
    <row r="15" spans="2:4">
      <c r="B15">
        <v>8</v>
      </c>
      <c r="C15">
        <v>41</v>
      </c>
      <c r="D15">
        <v>46</v>
      </c>
    </row>
    <row r="16" spans="2:4">
      <c r="B16">
        <v>9</v>
      </c>
      <c r="C16">
        <v>54</v>
      </c>
      <c r="D16">
        <v>60</v>
      </c>
    </row>
    <row r="17" spans="2:4">
      <c r="B17">
        <v>10</v>
      </c>
      <c r="C17">
        <v>55</v>
      </c>
      <c r="D17">
        <v>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D17"/>
  <sheetViews>
    <sheetView workbookViewId="0">
      <selection activeCell="B7" sqref="B7:D7"/>
    </sheetView>
  </sheetViews>
  <sheetFormatPr defaultRowHeight="15"/>
  <sheetData>
    <row r="2" spans="2:4">
      <c r="B2" t="s">
        <v>17</v>
      </c>
    </row>
    <row r="3" spans="2:4">
      <c r="B3" t="s">
        <v>18</v>
      </c>
    </row>
    <row r="7" spans="2:4">
      <c r="B7" t="s">
        <v>10</v>
      </c>
      <c r="C7" t="s">
        <v>14</v>
      </c>
      <c r="D7" t="s">
        <v>15</v>
      </c>
    </row>
    <row r="8" spans="2:4">
      <c r="B8">
        <v>1</v>
      </c>
      <c r="C8">
        <v>80</v>
      </c>
      <c r="D8">
        <v>86</v>
      </c>
    </row>
    <row r="9" spans="2:4">
      <c r="B9">
        <v>2</v>
      </c>
      <c r="C9">
        <v>80</v>
      </c>
      <c r="D9">
        <v>76</v>
      </c>
    </row>
    <row r="10" spans="2:4">
      <c r="B10">
        <v>3</v>
      </c>
      <c r="C10">
        <v>78</v>
      </c>
      <c r="D10">
        <v>71</v>
      </c>
    </row>
    <row r="11" spans="2:4">
      <c r="B11">
        <v>4</v>
      </c>
      <c r="C11">
        <v>70</v>
      </c>
      <c r="D11">
        <v>76</v>
      </c>
    </row>
    <row r="12" spans="2:4">
      <c r="B12">
        <v>12</v>
      </c>
      <c r="C12">
        <v>75</v>
      </c>
      <c r="D12">
        <v>76</v>
      </c>
    </row>
    <row r="13" spans="2:4">
      <c r="B13">
        <v>6</v>
      </c>
      <c r="C13">
        <v>80</v>
      </c>
      <c r="D13">
        <v>84</v>
      </c>
    </row>
    <row r="14" spans="2:4">
      <c r="B14">
        <v>7</v>
      </c>
      <c r="C14">
        <v>85</v>
      </c>
      <c r="D14">
        <v>86</v>
      </c>
    </row>
    <row r="15" spans="2:4">
      <c r="B15">
        <v>8</v>
      </c>
      <c r="C15">
        <v>82</v>
      </c>
      <c r="D15">
        <v>78</v>
      </c>
    </row>
    <row r="16" spans="2:4">
      <c r="B16">
        <v>9</v>
      </c>
      <c r="C16">
        <v>74</v>
      </c>
      <c r="D16">
        <v>71</v>
      </c>
    </row>
    <row r="17" spans="2:4">
      <c r="B17">
        <v>10</v>
      </c>
      <c r="C17">
        <v>84</v>
      </c>
      <c r="D17">
        <v>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C1:E15"/>
  <sheetViews>
    <sheetView workbookViewId="0">
      <selection activeCell="I32" sqref="I32"/>
    </sheetView>
  </sheetViews>
  <sheetFormatPr defaultRowHeight="15"/>
  <sheetData>
    <row r="1" spans="3:5">
      <c r="C1" t="s">
        <v>10</v>
      </c>
      <c r="D1" t="s">
        <v>14</v>
      </c>
      <c r="E1" t="s">
        <v>15</v>
      </c>
    </row>
    <row r="2" spans="3:5">
      <c r="C2">
        <v>1</v>
      </c>
      <c r="D2">
        <v>20</v>
      </c>
      <c r="E2">
        <v>23</v>
      </c>
    </row>
    <row r="3" spans="3:5">
      <c r="C3">
        <v>2</v>
      </c>
      <c r="D3">
        <v>24</v>
      </c>
      <c r="E3">
        <v>21</v>
      </c>
    </row>
    <row r="4" spans="3:5">
      <c r="C4">
        <v>3</v>
      </c>
      <c r="D4">
        <v>21</v>
      </c>
      <c r="E4">
        <v>23</v>
      </c>
    </row>
    <row r="5" spans="3:5">
      <c r="C5">
        <v>4</v>
      </c>
      <c r="D5">
        <v>25</v>
      </c>
      <c r="E5">
        <v>25</v>
      </c>
    </row>
    <row r="6" spans="3:5">
      <c r="C6">
        <v>5</v>
      </c>
      <c r="D6">
        <v>20</v>
      </c>
      <c r="E6">
        <v>21</v>
      </c>
    </row>
    <row r="7" spans="3:5">
      <c r="C7">
        <v>6</v>
      </c>
      <c r="D7">
        <v>23</v>
      </c>
      <c r="E7">
        <v>21</v>
      </c>
    </row>
    <row r="8" spans="3:5">
      <c r="C8">
        <v>7</v>
      </c>
      <c r="D8">
        <v>21</v>
      </c>
      <c r="E8">
        <v>25</v>
      </c>
    </row>
    <row r="9" spans="3:5">
      <c r="C9">
        <v>8</v>
      </c>
      <c r="D9">
        <v>24</v>
      </c>
      <c r="E9">
        <v>23</v>
      </c>
    </row>
    <row r="10" spans="3:5">
      <c r="C10">
        <v>9</v>
      </c>
      <c r="D10">
        <v>20</v>
      </c>
      <c r="E10">
        <v>22</v>
      </c>
    </row>
    <row r="11" spans="3:5">
      <c r="C11">
        <v>10</v>
      </c>
      <c r="D11">
        <v>24</v>
      </c>
      <c r="E11">
        <v>23</v>
      </c>
    </row>
    <row r="12" spans="3:5">
      <c r="C12">
        <v>11</v>
      </c>
      <c r="D12">
        <v>22</v>
      </c>
      <c r="E12">
        <v>21</v>
      </c>
    </row>
    <row r="13" spans="3:5">
      <c r="C13">
        <v>12</v>
      </c>
      <c r="D13">
        <v>22</v>
      </c>
      <c r="E13">
        <v>23</v>
      </c>
    </row>
    <row r="14" spans="3:5">
      <c r="C14">
        <v>13</v>
      </c>
      <c r="D14">
        <v>24</v>
      </c>
      <c r="E14">
        <v>22</v>
      </c>
    </row>
    <row r="15" spans="3:5">
      <c r="C15">
        <v>14</v>
      </c>
      <c r="D15">
        <v>23</v>
      </c>
      <c r="E15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01. 2011</vt:lpstr>
      <vt:lpstr>02. 2011</vt:lpstr>
      <vt:lpstr>03. 2011</vt:lpstr>
      <vt:lpstr>04. 2011</vt:lpstr>
      <vt:lpstr>05. 2011</vt:lpstr>
      <vt:lpstr>06. 2011</vt:lpstr>
      <vt:lpstr>07. 2011</vt:lpstr>
      <vt:lpstr>08. 2011</vt:lpstr>
      <vt:lpstr>10.2010</vt:lpstr>
      <vt:lpstr>12.2010</vt:lpstr>
      <vt:lpstr>Rapport</vt:lpstr>
      <vt:lpstr>Ark7</vt:lpstr>
      <vt:lpstr>list0111</vt:lpstr>
      <vt:lpstr>list0211</vt:lpstr>
      <vt:lpstr>list0311</vt:lpstr>
      <vt:lpstr>list0411</vt:lpstr>
      <vt:lpstr>list0511</vt:lpstr>
      <vt:lpstr>list0611</vt:lpstr>
      <vt:lpstr>list0711</vt:lpstr>
      <vt:lpstr>list0811</vt:lpstr>
      <vt:lpstr>list1010</vt:lpstr>
      <vt:lpstr>list1210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 N5010</dc:creator>
  <cp:lastModifiedBy>Sten</cp:lastModifiedBy>
  <dcterms:created xsi:type="dcterms:W3CDTF">2011-05-08T09:13:02Z</dcterms:created>
  <dcterms:modified xsi:type="dcterms:W3CDTF">2011-09-11T00:04:15Z</dcterms:modified>
</cp:coreProperties>
</file>