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85" windowWidth="11115" windowHeight="9720"/>
  </bookViews>
  <sheets>
    <sheet name="Ark3" sheetId="1" r:id="rId1"/>
  </sheets>
  <calcPr calcId="125725"/>
</workbook>
</file>

<file path=xl/calcChain.xml><?xml version="1.0" encoding="utf-8"?>
<calcChain xmlns="http://schemas.openxmlformats.org/spreadsheetml/2006/main">
  <c r="H31" i="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H15"/>
  <c r="H14"/>
  <c r="H13"/>
  <c r="H12"/>
  <c r="H11"/>
  <c r="H10"/>
  <c r="I10" s="1"/>
  <c r="H9"/>
  <c r="I9" s="1"/>
  <c r="H8"/>
  <c r="I8" s="1"/>
  <c r="H7"/>
  <c r="I7" s="1"/>
  <c r="H6"/>
  <c r="I6" s="1"/>
  <c r="F6"/>
  <c r="H5"/>
  <c r="I5" s="1"/>
  <c r="F5"/>
  <c r="H4"/>
  <c r="I4" s="1"/>
  <c r="H3"/>
  <c r="I3" s="1"/>
  <c r="H2"/>
  <c r="I2" s="1"/>
  <c r="I11" l="1"/>
  <c r="F7" s="1"/>
  <c r="I12"/>
  <c r="I13"/>
  <c r="I14"/>
  <c r="I15"/>
  <c r="I16"/>
</calcChain>
</file>

<file path=xl/sharedStrings.xml><?xml version="1.0" encoding="utf-8"?>
<sst xmlns="http://schemas.openxmlformats.org/spreadsheetml/2006/main" count="10" uniqueCount="10">
  <si>
    <t>Order</t>
  </si>
  <si>
    <t>Dato</t>
  </si>
  <si>
    <t>Beløb</t>
  </si>
  <si>
    <t>Sum</t>
  </si>
  <si>
    <t>Tæl</t>
  </si>
  <si>
    <t>NY Tæl</t>
  </si>
  <si>
    <t>Hjælp1</t>
  </si>
  <si>
    <t>Hjælp2</t>
  </si>
  <si>
    <t>Til:</t>
  </si>
  <si>
    <t>http://forum.excel-regneark.dk/topic469_post2475.html#2475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</si>
</sst>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Ark3"/>
  <dimension ref="A1:L31"/>
  <sheetViews>
    <sheetView tabSelected="1" workbookViewId="0"/>
  </sheetViews>
  <sheetFormatPr defaultRowHeight="15"/>
  <cols>
    <col min="2" max="2" width="10.42578125" bestFit="1" customWidth="1"/>
    <col min="6" max="6" width="10.42578125" bestFit="1" customWidth="1"/>
  </cols>
  <sheetData>
    <row r="1" spans="1:12">
      <c r="A1" t="s">
        <v>0</v>
      </c>
      <c r="B1" t="s">
        <v>1</v>
      </c>
      <c r="C1" t="s">
        <v>2</v>
      </c>
      <c r="H1" t="s">
        <v>6</v>
      </c>
      <c r="I1" t="s">
        <v>7</v>
      </c>
      <c r="K1" t="s">
        <v>8</v>
      </c>
      <c r="L1" t="s">
        <v>9</v>
      </c>
    </row>
    <row r="2" spans="1:12">
      <c r="A2">
        <v>8</v>
      </c>
      <c r="B2" s="1">
        <v>40787</v>
      </c>
      <c r="C2">
        <v>92</v>
      </c>
      <c r="F2" s="1">
        <v>40796</v>
      </c>
      <c r="H2" t="str">
        <f>IF(AND(B2&gt;=$F$2,B2&lt;=$F$3),A2,"")</f>
        <v/>
      </c>
      <c r="I2" t="str">
        <f>IF(H2&lt;&gt;"",COUNTIF($H$2:H2,H2),"")</f>
        <v/>
      </c>
    </row>
    <row r="3" spans="1:12">
      <c r="A3">
        <v>5</v>
      </c>
      <c r="B3" s="1">
        <v>40788</v>
      </c>
      <c r="C3">
        <v>81</v>
      </c>
      <c r="F3" s="1">
        <v>40801</v>
      </c>
      <c r="H3" t="str">
        <f t="shared" ref="H3:H31" si="0">IF(AND(B3&gt;=$F$2,B3&lt;=$F$3),A3,"")</f>
        <v/>
      </c>
      <c r="I3" t="str">
        <f>IF(H3&lt;&gt;"",COUNTIF($H$2:H3,H3),"")</f>
        <v/>
      </c>
    </row>
    <row r="4" spans="1:12">
      <c r="A4">
        <v>5</v>
      </c>
      <c r="B4" s="1">
        <v>40789</v>
      </c>
      <c r="C4">
        <v>84</v>
      </c>
      <c r="H4" t="str">
        <f t="shared" si="0"/>
        <v/>
      </c>
      <c r="I4" t="str">
        <f>IF(H4&lt;&gt;"",COUNTIF($H$2:H4,H4),"")</f>
        <v/>
      </c>
    </row>
    <row r="5" spans="1:12">
      <c r="A5">
        <v>8</v>
      </c>
      <c r="B5" s="1">
        <v>40790</v>
      </c>
      <c r="C5">
        <v>50</v>
      </c>
      <c r="E5" t="s">
        <v>3</v>
      </c>
      <c r="F5">
        <f>SUMIFS(C2:C31,B2:B31,"&gt;="&amp;F2,B2:B31,"&lt;="&amp;F3)</f>
        <v>218</v>
      </c>
      <c r="H5" t="str">
        <f t="shared" si="0"/>
        <v/>
      </c>
      <c r="I5" t="str">
        <f>IF(H5&lt;&gt;"",COUNTIF($H$2:H5,H5),"")</f>
        <v/>
      </c>
    </row>
    <row r="6" spans="1:12">
      <c r="A6">
        <v>3</v>
      </c>
      <c r="B6" s="1">
        <v>40791</v>
      </c>
      <c r="C6">
        <v>52</v>
      </c>
      <c r="E6" t="s">
        <v>4</v>
      </c>
      <c r="F6">
        <f>COUNTIFS(B2:B31,"&gt;="&amp;F2,B2:B31,"&lt;="&amp;F3)</f>
        <v>6</v>
      </c>
      <c r="H6" t="str">
        <f t="shared" si="0"/>
        <v/>
      </c>
      <c r="I6" t="str">
        <f>IF(H6&lt;&gt;"",COUNTIF($H$2:H6,H6),"")</f>
        <v/>
      </c>
    </row>
    <row r="7" spans="1:12">
      <c r="A7">
        <v>3</v>
      </c>
      <c r="B7" s="1">
        <v>40792</v>
      </c>
      <c r="C7">
        <v>64</v>
      </c>
      <c r="E7" t="s">
        <v>5</v>
      </c>
      <c r="F7">
        <f>COUNTIF(I2:I31,1)</f>
        <v>3</v>
      </c>
      <c r="H7" t="str">
        <f t="shared" si="0"/>
        <v/>
      </c>
      <c r="I7" t="str">
        <f>IF(H7&lt;&gt;"",COUNTIF($H$2:H7,H7),"")</f>
        <v/>
      </c>
    </row>
    <row r="8" spans="1:12">
      <c r="A8">
        <v>10</v>
      </c>
      <c r="B8" s="1">
        <v>40793</v>
      </c>
      <c r="C8">
        <v>78</v>
      </c>
      <c r="H8" t="str">
        <f t="shared" si="0"/>
        <v/>
      </c>
      <c r="I8" t="str">
        <f>IF(H8&lt;&gt;"",COUNTIF($H$2:H8,H8),"")</f>
        <v/>
      </c>
    </row>
    <row r="9" spans="1:12">
      <c r="A9">
        <v>1</v>
      </c>
      <c r="B9" s="1">
        <v>40794</v>
      </c>
      <c r="C9">
        <v>46</v>
      </c>
      <c r="H9" t="str">
        <f t="shared" si="0"/>
        <v/>
      </c>
      <c r="I9" t="str">
        <f>IF(H9&lt;&gt;"",COUNTIF($H$2:H9,H9),"")</f>
        <v/>
      </c>
    </row>
    <row r="10" spans="1:12">
      <c r="A10">
        <v>9</v>
      </c>
      <c r="B10" s="1">
        <v>40795</v>
      </c>
      <c r="C10">
        <v>39</v>
      </c>
      <c r="H10" t="str">
        <f t="shared" si="0"/>
        <v/>
      </c>
      <c r="I10" t="str">
        <f>IF(H10&lt;&gt;"",COUNTIF($H$2:H10,H10),"")</f>
        <v/>
      </c>
    </row>
    <row r="11" spans="1:12">
      <c r="A11">
        <v>1</v>
      </c>
      <c r="B11" s="1">
        <v>40796</v>
      </c>
      <c r="C11">
        <v>31</v>
      </c>
      <c r="H11">
        <f t="shared" si="0"/>
        <v>1</v>
      </c>
      <c r="I11">
        <f>IF(H11&lt;&gt;"",COUNTIF($H$2:H11,H11),"")</f>
        <v>1</v>
      </c>
    </row>
    <row r="12" spans="1:12">
      <c r="A12">
        <v>8</v>
      </c>
      <c r="B12" s="1">
        <v>40797</v>
      </c>
      <c r="C12">
        <v>39</v>
      </c>
      <c r="H12">
        <f t="shared" si="0"/>
        <v>8</v>
      </c>
      <c r="I12">
        <f>IF(H12&lt;&gt;"",COUNTIF($H$2:H12,H12),"")</f>
        <v>1</v>
      </c>
    </row>
    <row r="13" spans="1:12">
      <c r="A13">
        <v>2</v>
      </c>
      <c r="B13" s="1">
        <v>40798</v>
      </c>
      <c r="C13">
        <v>45</v>
      </c>
      <c r="H13">
        <f t="shared" si="0"/>
        <v>2</v>
      </c>
      <c r="I13">
        <f>IF(H13&lt;&gt;"",COUNTIF($H$2:H13,H13),"")</f>
        <v>1</v>
      </c>
    </row>
    <row r="14" spans="1:12">
      <c r="A14">
        <v>1</v>
      </c>
      <c r="B14" s="1">
        <v>40799</v>
      </c>
      <c r="C14">
        <v>24</v>
      </c>
      <c r="H14">
        <f t="shared" si="0"/>
        <v>1</v>
      </c>
      <c r="I14">
        <f>IF(H14&lt;&gt;"",COUNTIF($H$2:H14,H14),"")</f>
        <v>2</v>
      </c>
    </row>
    <row r="15" spans="1:12">
      <c r="A15">
        <v>2</v>
      </c>
      <c r="B15" s="1">
        <v>40800</v>
      </c>
      <c r="C15">
        <v>32</v>
      </c>
      <c r="H15">
        <f t="shared" si="0"/>
        <v>2</v>
      </c>
      <c r="I15">
        <f>IF(H15&lt;&gt;"",COUNTIF($H$2:H15,H15),"")</f>
        <v>2</v>
      </c>
    </row>
    <row r="16" spans="1:12">
      <c r="A16">
        <v>2</v>
      </c>
      <c r="B16" s="1">
        <v>40801</v>
      </c>
      <c r="C16">
        <v>47</v>
      </c>
      <c r="H16">
        <f t="shared" si="0"/>
        <v>2</v>
      </c>
      <c r="I16">
        <f>IF(H16&lt;&gt;"",COUNTIF($H$2:H16,H16),"")</f>
        <v>3</v>
      </c>
    </row>
    <row r="17" spans="1:9">
      <c r="A17">
        <v>8</v>
      </c>
      <c r="B17" s="1">
        <v>40802</v>
      </c>
      <c r="C17">
        <v>74</v>
      </c>
      <c r="H17" t="str">
        <f t="shared" si="0"/>
        <v/>
      </c>
      <c r="I17" t="str">
        <f>IF(H17&lt;&gt;"",COUNTIF($H$2:H17,H17),"")</f>
        <v/>
      </c>
    </row>
    <row r="18" spans="1:9">
      <c r="A18">
        <v>8</v>
      </c>
      <c r="B18" s="1">
        <v>40803</v>
      </c>
      <c r="C18">
        <v>92</v>
      </c>
      <c r="H18" t="str">
        <f t="shared" si="0"/>
        <v/>
      </c>
      <c r="I18" t="str">
        <f>IF(H18&lt;&gt;"",COUNTIF($H$2:H18,H18),"")</f>
        <v/>
      </c>
    </row>
    <row r="19" spans="1:9">
      <c r="A19">
        <v>2</v>
      </c>
      <c r="B19" s="1">
        <v>40804</v>
      </c>
      <c r="C19">
        <v>15</v>
      </c>
      <c r="H19" t="str">
        <f t="shared" si="0"/>
        <v/>
      </c>
      <c r="I19" t="str">
        <f>IF(H19&lt;&gt;"",COUNTIF($H$2:H19,H19),"")</f>
        <v/>
      </c>
    </row>
    <row r="20" spans="1:9">
      <c r="A20">
        <v>6</v>
      </c>
      <c r="B20" s="1">
        <v>40805</v>
      </c>
      <c r="C20">
        <v>49</v>
      </c>
      <c r="H20" t="str">
        <f t="shared" si="0"/>
        <v/>
      </c>
      <c r="I20" t="str">
        <f>IF(H20&lt;&gt;"",COUNTIF($H$2:H20,H20),"")</f>
        <v/>
      </c>
    </row>
    <row r="21" spans="1:9">
      <c r="A21">
        <v>9</v>
      </c>
      <c r="B21" s="1">
        <v>40806</v>
      </c>
      <c r="C21">
        <v>10</v>
      </c>
      <c r="H21" t="str">
        <f t="shared" si="0"/>
        <v/>
      </c>
      <c r="I21" t="str">
        <f>IF(H21&lt;&gt;"",COUNTIF($H$2:H21,H21),"")</f>
        <v/>
      </c>
    </row>
    <row r="22" spans="1:9">
      <c r="A22">
        <v>6</v>
      </c>
      <c r="B22" s="1">
        <v>40807</v>
      </c>
      <c r="C22">
        <v>72</v>
      </c>
      <c r="H22" t="str">
        <f t="shared" si="0"/>
        <v/>
      </c>
      <c r="I22" t="str">
        <f>IF(H22&lt;&gt;"",COUNTIF($H$2:H22,H22),"")</f>
        <v/>
      </c>
    </row>
    <row r="23" spans="1:9">
      <c r="A23">
        <v>4</v>
      </c>
      <c r="B23" s="1">
        <v>40808</v>
      </c>
      <c r="C23">
        <v>61</v>
      </c>
      <c r="H23" t="str">
        <f t="shared" si="0"/>
        <v/>
      </c>
      <c r="I23" t="str">
        <f>IF(H23&lt;&gt;"",COUNTIF($H$2:H23,H23),"")</f>
        <v/>
      </c>
    </row>
    <row r="24" spans="1:9">
      <c r="A24">
        <v>1</v>
      </c>
      <c r="B24" s="1">
        <v>40809</v>
      </c>
      <c r="C24">
        <v>87</v>
      </c>
      <c r="H24" t="str">
        <f t="shared" si="0"/>
        <v/>
      </c>
      <c r="I24" t="str">
        <f>IF(H24&lt;&gt;"",COUNTIF($H$2:H24,H24),"")</f>
        <v/>
      </c>
    </row>
    <row r="25" spans="1:9">
      <c r="A25">
        <v>6</v>
      </c>
      <c r="B25" s="1">
        <v>40810</v>
      </c>
      <c r="C25">
        <v>37</v>
      </c>
      <c r="H25" t="str">
        <f t="shared" si="0"/>
        <v/>
      </c>
      <c r="I25" t="str">
        <f>IF(H25&lt;&gt;"",COUNTIF($H$2:H25,H25),"")</f>
        <v/>
      </c>
    </row>
    <row r="26" spans="1:9">
      <c r="A26">
        <v>10</v>
      </c>
      <c r="B26" s="1">
        <v>40811</v>
      </c>
      <c r="C26">
        <v>34</v>
      </c>
      <c r="H26" t="str">
        <f t="shared" si="0"/>
        <v/>
      </c>
      <c r="I26" t="str">
        <f>IF(H26&lt;&gt;"",COUNTIF($H$2:H26,H26),"")</f>
        <v/>
      </c>
    </row>
    <row r="27" spans="1:9">
      <c r="A27">
        <v>4</v>
      </c>
      <c r="B27" s="1">
        <v>40812</v>
      </c>
      <c r="C27">
        <v>74</v>
      </c>
      <c r="H27" t="str">
        <f t="shared" si="0"/>
        <v/>
      </c>
      <c r="I27" t="str">
        <f>IF(H27&lt;&gt;"",COUNTIF($H$2:H27,H27),"")</f>
        <v/>
      </c>
    </row>
    <row r="28" spans="1:9">
      <c r="A28">
        <v>1</v>
      </c>
      <c r="B28" s="1">
        <v>40813</v>
      </c>
      <c r="C28">
        <v>22</v>
      </c>
      <c r="H28" t="str">
        <f t="shared" si="0"/>
        <v/>
      </c>
      <c r="I28" t="str">
        <f>IF(H28&lt;&gt;"",COUNTIF($H$2:H28,H28),"")</f>
        <v/>
      </c>
    </row>
    <row r="29" spans="1:9">
      <c r="A29">
        <v>2</v>
      </c>
      <c r="B29" s="1">
        <v>40814</v>
      </c>
      <c r="C29">
        <v>74</v>
      </c>
      <c r="H29" t="str">
        <f t="shared" si="0"/>
        <v/>
      </c>
      <c r="I29" t="str">
        <f>IF(H29&lt;&gt;"",COUNTIF($H$2:H29,H29),"")</f>
        <v/>
      </c>
    </row>
    <row r="30" spans="1:9">
      <c r="A30">
        <v>5</v>
      </c>
      <c r="B30" s="1">
        <v>40815</v>
      </c>
      <c r="C30">
        <v>84</v>
      </c>
      <c r="H30" t="str">
        <f t="shared" si="0"/>
        <v/>
      </c>
      <c r="I30" t="str">
        <f>IF(H30&lt;&gt;"",COUNTIF($H$2:H30,H30),"")</f>
        <v/>
      </c>
    </row>
    <row r="31" spans="1:9">
      <c r="A31">
        <v>10</v>
      </c>
      <c r="B31" s="1">
        <v>40816</v>
      </c>
      <c r="C31">
        <v>63</v>
      </c>
      <c r="H31" t="str">
        <f t="shared" si="0"/>
        <v/>
      </c>
      <c r="I31" t="str">
        <f>IF(H31&lt;&gt;"",COUNTIF($H$2:H31,H31),"")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2011-09-20T16:32:54Z</dcterms:created>
  <dcterms:modified xsi:type="dcterms:W3CDTF">2011-09-20T16:35:37Z</dcterms:modified>
</cp:coreProperties>
</file>