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21840" windowHeight="10035"/>
  </bookViews>
  <sheets>
    <sheet name="Vagtskema" sheetId="1" r:id="rId1"/>
    <sheet name="Funktioner" sheetId="2" r:id="rId2"/>
    <sheet name="Totaler" sheetId="3" r:id="rId3"/>
  </sheets>
  <definedNames>
    <definedName name="CodeValue">{8.5;8.5;5.5;5.5;12.5;7.4;0;0;0;0;0}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AJ4" i="1"/>
  <c r="AJ5" i="1"/>
  <c r="AJ6" i="1"/>
  <c r="AJ7" i="1"/>
  <c r="AJ8" i="1"/>
  <c r="AJ9" i="1"/>
  <c r="AJ10" i="1"/>
  <c r="AJ3" i="1"/>
  <c r="A3" i="3"/>
  <c r="A4" i="3"/>
  <c r="A5" i="3"/>
  <c r="A6" i="3"/>
  <c r="A7" i="3"/>
  <c r="A8" i="3"/>
  <c r="A2" i="3"/>
  <c r="B2" i="1"/>
  <c r="B1" i="1" s="1"/>
  <c r="C2" i="1" l="1"/>
  <c r="D2" i="1" l="1"/>
  <c r="C1" i="1"/>
  <c r="D1" i="1" l="1"/>
  <c r="E2" i="1"/>
  <c r="E1" i="1" l="1"/>
  <c r="F2" i="1"/>
  <c r="F1" i="1" l="1"/>
  <c r="G2" i="1"/>
  <c r="G1" i="1" l="1"/>
  <c r="H2" i="1"/>
  <c r="H1" i="1" l="1"/>
  <c r="I2" i="1"/>
  <c r="I1" i="1" l="1"/>
  <c r="J2" i="1"/>
  <c r="J1" i="1" l="1"/>
  <c r="K2" i="1"/>
  <c r="K1" i="1" l="1"/>
  <c r="L2" i="1"/>
  <c r="L1" i="1" l="1"/>
  <c r="M2" i="1"/>
  <c r="M1" i="1" l="1"/>
  <c r="N2" i="1"/>
  <c r="N1" i="1" l="1"/>
  <c r="O2" i="1"/>
  <c r="O1" i="1" l="1"/>
  <c r="P2" i="1"/>
  <c r="P1" i="1" l="1"/>
  <c r="Q2" i="1"/>
  <c r="Q1" i="1" l="1"/>
  <c r="R2" i="1"/>
  <c r="S2" i="1" l="1"/>
  <c r="R1" i="1"/>
  <c r="S1" i="1" l="1"/>
  <c r="T2" i="1"/>
  <c r="T1" i="1" l="1"/>
  <c r="U2" i="1"/>
  <c r="V2" i="1" l="1"/>
  <c r="U1" i="1"/>
  <c r="W2" i="1" l="1"/>
  <c r="V1" i="1"/>
  <c r="W1" i="1" l="1"/>
  <c r="X2" i="1"/>
  <c r="X1" i="1" l="1"/>
  <c r="Y2" i="1"/>
  <c r="Z2" i="1" l="1"/>
  <c r="Y1" i="1"/>
  <c r="Z1" i="1" l="1"/>
  <c r="AA2" i="1"/>
  <c r="AA1" i="1" l="1"/>
  <c r="AB2" i="1"/>
  <c r="AB1" i="1" l="1"/>
  <c r="AC2" i="1"/>
  <c r="AC1" i="1" l="1"/>
  <c r="AD2" i="1"/>
  <c r="AE2" i="1" l="1"/>
  <c r="AD1" i="1"/>
  <c r="AF2" i="1" l="1"/>
  <c r="AE1" i="1"/>
  <c r="AG2" i="1" l="1"/>
  <c r="AF1" i="1"/>
  <c r="AH2" i="1" l="1"/>
  <c r="AH1" i="1" s="1"/>
  <c r="AG1" i="1"/>
</calcChain>
</file>

<file path=xl/sharedStrings.xml><?xml version="1.0" encoding="utf-8"?>
<sst xmlns="http://schemas.openxmlformats.org/spreadsheetml/2006/main" count="52" uniqueCount="27">
  <si>
    <t>Startdato:</t>
  </si>
  <si>
    <t>Karen Margrethe</t>
  </si>
  <si>
    <t>Peter</t>
  </si>
  <si>
    <t>Lillian</t>
  </si>
  <si>
    <t>Stine</t>
  </si>
  <si>
    <t>Metha</t>
  </si>
  <si>
    <t>Jane</t>
  </si>
  <si>
    <t>Michelle</t>
  </si>
  <si>
    <t>Bruttotimer</t>
  </si>
  <si>
    <t>Pauser</t>
  </si>
  <si>
    <t>Netto timer</t>
  </si>
  <si>
    <t>Syg</t>
  </si>
  <si>
    <t>Barn Syg</t>
  </si>
  <si>
    <t>Ferie</t>
  </si>
  <si>
    <t>VM</t>
  </si>
  <si>
    <t>BM</t>
  </si>
  <si>
    <t>LV</t>
  </si>
  <si>
    <t>LB</t>
  </si>
  <si>
    <t>AÅM</t>
  </si>
  <si>
    <t>SD</t>
  </si>
  <si>
    <t>ØF</t>
  </si>
  <si>
    <t>F</t>
  </si>
  <si>
    <t>Koder</t>
  </si>
  <si>
    <t>S</t>
  </si>
  <si>
    <t>H</t>
  </si>
  <si>
    <t>L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</si>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</sst>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20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J24"/>
  <sheetViews>
    <sheetView tabSelected="1" workbookViewId="0"/>
  </sheetViews>
  <sheetFormatPr defaultRowHeight="15" x14ac:dyDescent="0.25"/>
  <cols>
    <col min="1" max="1" width="16" bestFit="1" customWidth="1"/>
    <col min="2" max="34" width="10.42578125" bestFit="1" customWidth="1"/>
  </cols>
  <sheetData>
    <row r="1" spans="1:36" s="2" customFormat="1" x14ac:dyDescent="0.25">
      <c r="B1" s="2">
        <f>B2</f>
        <v>41120</v>
      </c>
      <c r="C1" s="2">
        <f>C2</f>
        <v>41121</v>
      </c>
      <c r="D1" s="2">
        <f>D2</f>
        <v>41122</v>
      </c>
      <c r="E1" s="2">
        <f t="shared" ref="E1:AH1" si="0">E2</f>
        <v>41123</v>
      </c>
      <c r="F1" s="2">
        <f t="shared" si="0"/>
        <v>41124</v>
      </c>
      <c r="G1" s="2">
        <f t="shared" si="0"/>
        <v>41125</v>
      </c>
      <c r="H1" s="2">
        <f t="shared" si="0"/>
        <v>41126</v>
      </c>
      <c r="I1" s="2">
        <f t="shared" si="0"/>
        <v>41127</v>
      </c>
      <c r="J1" s="2">
        <f t="shared" si="0"/>
        <v>41128</v>
      </c>
      <c r="K1" s="2">
        <f t="shared" si="0"/>
        <v>41129</v>
      </c>
      <c r="L1" s="2">
        <f t="shared" si="0"/>
        <v>41130</v>
      </c>
      <c r="M1" s="2">
        <f t="shared" si="0"/>
        <v>41131</v>
      </c>
      <c r="N1" s="2">
        <f t="shared" si="0"/>
        <v>41132</v>
      </c>
      <c r="O1" s="2">
        <f t="shared" si="0"/>
        <v>41133</v>
      </c>
      <c r="P1" s="2">
        <f t="shared" si="0"/>
        <v>41134</v>
      </c>
      <c r="Q1" s="2">
        <f t="shared" si="0"/>
        <v>41135</v>
      </c>
      <c r="R1" s="2">
        <f t="shared" si="0"/>
        <v>41136</v>
      </c>
      <c r="S1" s="2">
        <f t="shared" si="0"/>
        <v>41137</v>
      </c>
      <c r="T1" s="2">
        <f t="shared" si="0"/>
        <v>41138</v>
      </c>
      <c r="U1" s="2">
        <f t="shared" si="0"/>
        <v>41139</v>
      </c>
      <c r="V1" s="2">
        <f t="shared" si="0"/>
        <v>41140</v>
      </c>
      <c r="W1" s="2">
        <f t="shared" si="0"/>
        <v>41141</v>
      </c>
      <c r="X1" s="2">
        <f t="shared" si="0"/>
        <v>41142</v>
      </c>
      <c r="Y1" s="2">
        <f t="shared" si="0"/>
        <v>41143</v>
      </c>
      <c r="Z1" s="2">
        <f t="shared" si="0"/>
        <v>41144</v>
      </c>
      <c r="AA1" s="2">
        <f t="shared" si="0"/>
        <v>41145</v>
      </c>
      <c r="AB1" s="2">
        <f t="shared" si="0"/>
        <v>41146</v>
      </c>
      <c r="AC1" s="2">
        <f t="shared" si="0"/>
        <v>41147</v>
      </c>
      <c r="AD1" s="2">
        <f t="shared" si="0"/>
        <v>41148</v>
      </c>
      <c r="AE1" s="2">
        <f t="shared" si="0"/>
        <v>41149</v>
      </c>
      <c r="AF1" s="2">
        <f t="shared" si="0"/>
        <v>41150</v>
      </c>
      <c r="AG1" s="2">
        <f t="shared" si="0"/>
        <v>41151</v>
      </c>
      <c r="AH1" s="2">
        <f t="shared" si="0"/>
        <v>41152</v>
      </c>
    </row>
    <row r="2" spans="1:36" s="1" customFormat="1" x14ac:dyDescent="0.25">
      <c r="B2" s="1">
        <f>Funktioner!A2</f>
        <v>41120</v>
      </c>
      <c r="C2" s="1">
        <f>B2+1</f>
        <v>41121</v>
      </c>
      <c r="D2" s="1">
        <f>C2+1</f>
        <v>41122</v>
      </c>
      <c r="E2" s="1">
        <f t="shared" ref="E2:AH2" si="1">D2+1</f>
        <v>41123</v>
      </c>
      <c r="F2" s="1">
        <f t="shared" si="1"/>
        <v>41124</v>
      </c>
      <c r="G2" s="1">
        <f t="shared" si="1"/>
        <v>41125</v>
      </c>
      <c r="H2" s="1">
        <f t="shared" si="1"/>
        <v>41126</v>
      </c>
      <c r="I2" s="1">
        <f t="shared" si="1"/>
        <v>41127</v>
      </c>
      <c r="J2" s="1">
        <f t="shared" si="1"/>
        <v>41128</v>
      </c>
      <c r="K2" s="1">
        <f t="shared" si="1"/>
        <v>41129</v>
      </c>
      <c r="L2" s="1">
        <f t="shared" si="1"/>
        <v>41130</v>
      </c>
      <c r="M2" s="1">
        <f t="shared" si="1"/>
        <v>41131</v>
      </c>
      <c r="N2" s="1">
        <f t="shared" si="1"/>
        <v>41132</v>
      </c>
      <c r="O2" s="1">
        <f t="shared" si="1"/>
        <v>41133</v>
      </c>
      <c r="P2" s="1">
        <f t="shared" si="1"/>
        <v>41134</v>
      </c>
      <c r="Q2" s="1">
        <f t="shared" si="1"/>
        <v>41135</v>
      </c>
      <c r="R2" s="1">
        <f t="shared" si="1"/>
        <v>41136</v>
      </c>
      <c r="S2" s="1">
        <f t="shared" si="1"/>
        <v>41137</v>
      </c>
      <c r="T2" s="1">
        <f t="shared" si="1"/>
        <v>41138</v>
      </c>
      <c r="U2" s="1">
        <f t="shared" si="1"/>
        <v>41139</v>
      </c>
      <c r="V2" s="1">
        <f t="shared" si="1"/>
        <v>41140</v>
      </c>
      <c r="W2" s="1">
        <f t="shared" si="1"/>
        <v>41141</v>
      </c>
      <c r="X2" s="1">
        <f t="shared" si="1"/>
        <v>41142</v>
      </c>
      <c r="Y2" s="1">
        <f t="shared" si="1"/>
        <v>41143</v>
      </c>
      <c r="Z2" s="1">
        <f t="shared" si="1"/>
        <v>41144</v>
      </c>
      <c r="AA2" s="1">
        <f t="shared" si="1"/>
        <v>41145</v>
      </c>
      <c r="AB2" s="1">
        <f t="shared" si="1"/>
        <v>41146</v>
      </c>
      <c r="AC2" s="1">
        <f t="shared" si="1"/>
        <v>41147</v>
      </c>
      <c r="AD2" s="1">
        <f t="shared" si="1"/>
        <v>41148</v>
      </c>
      <c r="AE2" s="1">
        <f t="shared" si="1"/>
        <v>41149</v>
      </c>
      <c r="AF2" s="1">
        <f t="shared" si="1"/>
        <v>41150</v>
      </c>
      <c r="AG2" s="1">
        <f t="shared" si="1"/>
        <v>41151</v>
      </c>
      <c r="AH2" s="1">
        <f t="shared" si="1"/>
        <v>41152</v>
      </c>
      <c r="AJ2" s="1" t="s">
        <v>26</v>
      </c>
    </row>
    <row r="3" spans="1:36" x14ac:dyDescent="0.25">
      <c r="A3" t="s">
        <v>1</v>
      </c>
      <c r="B3" s="6" t="s">
        <v>14</v>
      </c>
      <c r="C3" s="7"/>
      <c r="D3" s="7"/>
      <c r="E3" s="7"/>
      <c r="F3" s="7"/>
      <c r="G3" s="7"/>
      <c r="H3" s="7"/>
      <c r="I3" s="7" t="s">
        <v>14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J3" s="4" t="e">
        <f>B3:AH3</f>
        <v>#VALUE!</v>
      </c>
    </row>
    <row r="4" spans="1:36" x14ac:dyDescent="0.25">
      <c r="A4" t="s">
        <v>2</v>
      </c>
      <c r="B4" s="7"/>
      <c r="C4" s="7" t="s">
        <v>15</v>
      </c>
      <c r="D4" s="7"/>
      <c r="E4" s="7"/>
      <c r="F4" s="7"/>
      <c r="G4" s="7"/>
      <c r="H4" s="7"/>
      <c r="I4" s="7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J4" s="4" t="e">
        <f t="shared" ref="AJ4:AJ10" si="2">B4:AH4</f>
        <v>#VALUE!</v>
      </c>
    </row>
    <row r="5" spans="1:36" x14ac:dyDescent="0.25">
      <c r="A5" t="s">
        <v>3</v>
      </c>
      <c r="B5" s="7"/>
      <c r="C5" s="7"/>
      <c r="D5" s="7" t="s">
        <v>16</v>
      </c>
      <c r="E5" s="7"/>
      <c r="F5" s="7"/>
      <c r="G5" s="7"/>
      <c r="H5" s="7"/>
      <c r="I5" s="7"/>
      <c r="J5" s="7" t="s">
        <v>16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J5" s="4" t="e">
        <f t="shared" si="2"/>
        <v>#VALUE!</v>
      </c>
    </row>
    <row r="6" spans="1:36" x14ac:dyDescent="0.25">
      <c r="A6" t="s">
        <v>4</v>
      </c>
      <c r="B6" s="7"/>
      <c r="C6" s="7"/>
      <c r="D6" s="7"/>
      <c r="E6" s="7" t="s">
        <v>17</v>
      </c>
      <c r="F6" s="7"/>
      <c r="G6" s="7"/>
      <c r="H6" s="7"/>
      <c r="I6" s="7"/>
      <c r="J6" s="7" t="s">
        <v>17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J6" s="4" t="e">
        <f t="shared" si="2"/>
        <v>#VALUE!</v>
      </c>
    </row>
    <row r="7" spans="1:36" x14ac:dyDescent="0.25">
      <c r="A7" t="s">
        <v>5</v>
      </c>
      <c r="B7" s="7"/>
      <c r="C7" s="7"/>
      <c r="D7" s="7"/>
      <c r="E7" s="7"/>
      <c r="F7" s="7" t="s">
        <v>18</v>
      </c>
      <c r="G7" s="7"/>
      <c r="H7" s="7"/>
      <c r="I7" s="7"/>
      <c r="J7" s="7"/>
      <c r="K7" s="7" t="s">
        <v>18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J7" s="4" t="e">
        <f t="shared" si="2"/>
        <v>#VALUE!</v>
      </c>
    </row>
    <row r="8" spans="1:36" x14ac:dyDescent="0.25">
      <c r="A8" t="s">
        <v>6</v>
      </c>
      <c r="B8" s="7"/>
      <c r="C8" s="7"/>
      <c r="D8" s="7"/>
      <c r="E8" s="7"/>
      <c r="F8" s="7"/>
      <c r="G8" s="7" t="s">
        <v>19</v>
      </c>
      <c r="H8" s="7"/>
      <c r="I8" s="7"/>
      <c r="J8" s="7"/>
      <c r="K8" s="7" t="s">
        <v>19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J8" s="4" t="e">
        <f t="shared" si="2"/>
        <v>#VALUE!</v>
      </c>
    </row>
    <row r="9" spans="1:36" x14ac:dyDescent="0.25">
      <c r="A9" t="s">
        <v>7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J9" s="4" t="e">
        <f t="shared" si="2"/>
        <v>#VALUE!</v>
      </c>
    </row>
    <row r="10" spans="1:36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J10" s="4" t="e">
        <f t="shared" si="2"/>
        <v>#VALUE!</v>
      </c>
    </row>
    <row r="11" spans="1:36" x14ac:dyDescent="0.25">
      <c r="A11" t="s">
        <v>26</v>
      </c>
      <c r="B11" s="8">
        <f>SUMPRODUCT(SUMIF(B3:B10,{"VM";"BM";"LV";"LB";"AÅM";"SD";"ØF";"F";"S";"H";"L"},Funktioner!$D$2:$D$12))</f>
        <v>8.5</v>
      </c>
      <c r="C11" s="8">
        <f>SUMPRODUCT(SUMIF(C3:C10,{"VM";"BM";"LV";"LB";"AÅM";"SD";"ØF";"F";"S";"H";"L"},Funktioner!$D$2:$D$12))</f>
        <v>8.5</v>
      </c>
      <c r="D11" s="8">
        <f>SUMPRODUCT(SUMIF(D3:D10,{"VM";"BM";"LV";"LB";"AÅM";"SD";"ØF";"F";"S";"H";"L"},Funktioner!$D$2:$D$12))</f>
        <v>5.5</v>
      </c>
      <c r="E11" s="8">
        <f>SUMPRODUCT(SUMIF(E3:E10,{"VM";"BM";"LV";"LB";"AÅM";"SD";"ØF";"F";"S";"H";"L"},Funktioner!$D$2:$D$12))</f>
        <v>5.5</v>
      </c>
      <c r="F11" s="8">
        <f>SUMPRODUCT(SUMIF(F3:F10,{"VM";"BM";"LV";"LB";"AÅM";"SD";"ØF";"F";"S";"H";"L"},Funktioner!$D$2:$D$12))</f>
        <v>12.5</v>
      </c>
      <c r="G11" s="8">
        <f>SUMPRODUCT(SUMIF(G3:G10,{"VM";"BM";"LV";"LB";"AÅM";"SD";"ØF";"F";"S";"H";"L"},Funktioner!$D$2:$D$12))</f>
        <v>7.4</v>
      </c>
      <c r="H11" s="8">
        <f>SUMPRODUCT(SUMIF(H3:H10,{"VM";"BM";"LV";"LB";"AÅM";"SD";"ØF";"F";"S";"H";"L"},Funktioner!$D$2:$D$12))</f>
        <v>0</v>
      </c>
      <c r="I11" s="8">
        <f>SUMPRODUCT(SUMIF(I3:I10,{"VM";"BM";"LV";"LB";"AÅM";"SD";"ØF";"F";"S";"H";"L"},Funktioner!$D$2:$D$12))</f>
        <v>17</v>
      </c>
      <c r="J11" s="8">
        <f>SUMPRODUCT(SUMIF(J3:J10,{"VM";"BM";"LV";"LB";"AÅM";"SD";"ØF";"F";"S";"H";"L"},Funktioner!$D$2:$D$12))</f>
        <v>11</v>
      </c>
      <c r="K11" s="8">
        <f>SUMPRODUCT(SUMIF(K3:K10,{"VM";"BM";"LV";"LB";"AÅM";"SD";"ØF";"F";"S";"H";"L"},Funktioner!$D$2:$D$12))</f>
        <v>19.899999999999999</v>
      </c>
      <c r="L11" s="8">
        <f>SUMPRODUCT(SUMIF(L3:L10,{"VM";"BM";"LV";"LB";"AÅM";"SD";"ØF";"F";"S";"H";"L"},Funktioner!$D$2:$D$12))</f>
        <v>0</v>
      </c>
      <c r="M11" s="8">
        <f>SUMPRODUCT(SUMIF(M3:M10,{"VM";"BM";"LV";"LB";"AÅM";"SD";"ØF";"F";"S";"H";"L"},Funktioner!$D$2:$D$12))</f>
        <v>0</v>
      </c>
      <c r="N11" s="8">
        <f>SUMPRODUCT(SUMIF(N3:N10,{"VM";"BM";"LV";"LB";"AÅM";"SD";"ØF";"F";"S";"H";"L"},Funktioner!$D$2:$D$12))</f>
        <v>0</v>
      </c>
      <c r="O11" s="8">
        <f>SUMPRODUCT(SUMIF(O3:O10,{"VM";"BM";"LV";"LB";"AÅM";"SD";"ØF";"F";"S";"H";"L"},Funktioner!$D$2:$D$12))</f>
        <v>0</v>
      </c>
      <c r="P11" s="8">
        <f>SUMPRODUCT(SUMIF(P3:P10,{"VM";"BM";"LV";"LB";"AÅM";"SD";"ØF";"F";"S";"H";"L"},Funktioner!$D$2:$D$12))</f>
        <v>0</v>
      </c>
      <c r="Q11" s="8">
        <f>SUMPRODUCT(SUMIF(Q3:Q10,{"VM";"BM";"LV";"LB";"AÅM";"SD";"ØF";"F";"S";"H";"L"},Funktioner!$D$2:$D$12))</f>
        <v>0</v>
      </c>
      <c r="R11" s="8">
        <f>SUMPRODUCT(SUMIF(R3:R10,{"VM";"BM";"LV";"LB";"AÅM";"SD";"ØF";"F";"S";"H";"L"},Funktioner!$D$2:$D$12))</f>
        <v>0</v>
      </c>
      <c r="S11" s="8">
        <f>SUMPRODUCT(SUMIF(S3:S10,{"VM";"BM";"LV";"LB";"AÅM";"SD";"ØF";"F";"S";"H";"L"},Funktioner!$D$2:$D$12))</f>
        <v>0</v>
      </c>
      <c r="T11" s="8">
        <f>SUMPRODUCT(SUMIF(T3:T10,{"VM";"BM";"LV";"LB";"AÅM";"SD";"ØF";"F";"S";"H";"L"},Funktioner!$D$2:$D$12))</f>
        <v>0</v>
      </c>
      <c r="U11" s="8">
        <f>SUMPRODUCT(SUMIF(U3:U10,{"VM";"BM";"LV";"LB";"AÅM";"SD";"ØF";"F";"S";"H";"L"},Funktioner!$D$2:$D$12))</f>
        <v>0</v>
      </c>
      <c r="V11" s="8">
        <f>SUMPRODUCT(SUMIF(V3:V10,{"VM";"BM";"LV";"LB";"AÅM";"SD";"ØF";"F";"S";"H";"L"},Funktioner!$D$2:$D$12))</f>
        <v>0</v>
      </c>
      <c r="W11" s="8">
        <f>SUMPRODUCT(SUMIF(W3:W10,{"VM";"BM";"LV";"LB";"AÅM";"SD";"ØF";"F";"S";"H";"L"},Funktioner!$D$2:$D$12))</f>
        <v>0</v>
      </c>
      <c r="X11" s="8">
        <f>SUMPRODUCT(SUMIF(X3:X10,{"VM";"BM";"LV";"LB";"AÅM";"SD";"ØF";"F";"S";"H";"L"},Funktioner!$D$2:$D$12))</f>
        <v>0</v>
      </c>
      <c r="Y11" s="8">
        <f>SUMPRODUCT(SUMIF(Y3:Y10,{"VM";"BM";"LV";"LB";"AÅM";"SD";"ØF";"F";"S";"H";"L"},Funktioner!$D$2:$D$12))</f>
        <v>0</v>
      </c>
      <c r="Z11" s="8">
        <f>SUMPRODUCT(SUMIF(Z3:Z10,{"VM";"BM";"LV";"LB";"AÅM";"SD";"ØF";"F";"S";"H";"L"},Funktioner!$D$2:$D$12))</f>
        <v>0</v>
      </c>
      <c r="AA11" s="8">
        <f>SUMPRODUCT(SUMIF(AA3:AA10,{"VM";"BM";"LV";"LB";"AÅM";"SD";"ØF";"F";"S";"H";"L"},Funktioner!$D$2:$D$12))</f>
        <v>0</v>
      </c>
      <c r="AB11" s="8">
        <f>SUMPRODUCT(SUMIF(AB3:AB10,{"VM";"BM";"LV";"LB";"AÅM";"SD";"ØF";"F";"S";"H";"L"},Funktioner!$D$2:$D$12))</f>
        <v>0</v>
      </c>
      <c r="AC11" s="8">
        <f>SUMPRODUCT(SUMIF(AC3:AC10,{"VM";"BM";"LV";"LB";"AÅM";"SD";"ØF";"F";"S";"H";"L"},Funktioner!$D$2:$D$12))</f>
        <v>0</v>
      </c>
      <c r="AD11" s="8">
        <f>SUMPRODUCT(SUMIF(AD3:AD10,{"VM";"BM";"LV";"LB";"AÅM";"SD";"ØF";"F";"S";"H";"L"},Funktioner!$D$2:$D$12))</f>
        <v>0</v>
      </c>
      <c r="AE11" s="8">
        <f>SUMPRODUCT(SUMIF(AE3:AE10,{"VM";"BM";"LV";"LB";"AÅM";"SD";"ØF";"F";"S";"H";"L"},Funktioner!$D$2:$D$12))</f>
        <v>0</v>
      </c>
      <c r="AF11" s="8">
        <f>SUMPRODUCT(SUMIF(AF3:AF10,{"VM";"BM";"LV";"LB";"AÅM";"SD";"ØF";"F";"S";"H";"L"},Funktioner!$D$2:$D$12))</f>
        <v>0</v>
      </c>
      <c r="AG11" s="8">
        <f>SUMPRODUCT(SUMIF(AG3:AG10,{"VM";"BM";"LV";"LB";"AÅM";"SD";"ØF";"F";"S";"H";"L"},Funktioner!$D$2:$D$12))</f>
        <v>0</v>
      </c>
      <c r="AH11" s="8">
        <f>SUMPRODUCT(SUMIF(AH3:AH10,{"VM";"BM";"LV";"LB";"AÅM";"SD";"ØF";"F";"S";"H";"L"},Funktioner!$D$2:$D$12))</f>
        <v>0</v>
      </c>
    </row>
    <row r="14" spans="1:36" x14ac:dyDescent="0.25">
      <c r="C14" t="s">
        <v>14</v>
      </c>
      <c r="D14">
        <v>8.5</v>
      </c>
    </row>
    <row r="15" spans="1:36" x14ac:dyDescent="0.25">
      <c r="C15" t="s">
        <v>15</v>
      </c>
      <c r="D15">
        <v>8.5</v>
      </c>
    </row>
    <row r="16" spans="1:36" x14ac:dyDescent="0.25">
      <c r="C16" t="s">
        <v>16</v>
      </c>
      <c r="D16">
        <v>5.5</v>
      </c>
    </row>
    <row r="17" spans="3:4" x14ac:dyDescent="0.25">
      <c r="C17" t="s">
        <v>17</v>
      </c>
      <c r="D17">
        <v>5.5</v>
      </c>
    </row>
    <row r="18" spans="3:4" x14ac:dyDescent="0.25">
      <c r="C18" t="s">
        <v>18</v>
      </c>
      <c r="D18">
        <v>12.5</v>
      </c>
    </row>
    <row r="19" spans="3:4" x14ac:dyDescent="0.25">
      <c r="C19" t="s">
        <v>19</v>
      </c>
      <c r="D19">
        <v>7.4</v>
      </c>
    </row>
    <row r="20" spans="3:4" x14ac:dyDescent="0.25">
      <c r="C20" t="s">
        <v>20</v>
      </c>
      <c r="D20">
        <v>0</v>
      </c>
    </row>
    <row r="21" spans="3:4" x14ac:dyDescent="0.25">
      <c r="C21" t="s">
        <v>21</v>
      </c>
      <c r="D21">
        <v>0</v>
      </c>
    </row>
    <row r="22" spans="3:4" x14ac:dyDescent="0.25">
      <c r="C22" t="s">
        <v>23</v>
      </c>
      <c r="D22">
        <v>0</v>
      </c>
    </row>
    <row r="23" spans="3:4" x14ac:dyDescent="0.25">
      <c r="C23" t="s">
        <v>24</v>
      </c>
      <c r="D23">
        <v>0</v>
      </c>
    </row>
    <row r="24" spans="3:4" x14ac:dyDescent="0.25">
      <c r="C24" t="s">
        <v>25</v>
      </c>
      <c r="D24"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Funktioner!$C$2:$C$12</xm:f>
          </x14:formula1>
          <xm:sqref>B3:AH10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12"/>
  <sheetViews>
    <sheetView workbookViewId="0">
      <selection activeCell="G2" sqref="G2"/>
    </sheetView>
  </sheetViews>
  <sheetFormatPr defaultRowHeight="15" x14ac:dyDescent="0.25"/>
  <cols>
    <col min="1" max="1" width="10.42578125" bestFit="1" customWidth="1"/>
  </cols>
  <sheetData>
    <row r="1" spans="1:7" x14ac:dyDescent="0.25">
      <c r="A1" t="s">
        <v>0</v>
      </c>
      <c r="C1" t="s">
        <v>22</v>
      </c>
    </row>
    <row r="2" spans="1:7" x14ac:dyDescent="0.25">
      <c r="A2" s="1">
        <v>41120</v>
      </c>
      <c r="C2" t="s">
        <v>14</v>
      </c>
      <c r="D2">
        <v>8.5</v>
      </c>
      <c r="G2" s="5"/>
    </row>
    <row r="3" spans="1:7" x14ac:dyDescent="0.25">
      <c r="C3" t="s">
        <v>15</v>
      </c>
      <c r="D3">
        <v>8.5</v>
      </c>
    </row>
    <row r="4" spans="1:7" x14ac:dyDescent="0.25">
      <c r="C4" t="s">
        <v>16</v>
      </c>
      <c r="D4">
        <v>5.5</v>
      </c>
    </row>
    <row r="5" spans="1:7" x14ac:dyDescent="0.25">
      <c r="C5" t="s">
        <v>17</v>
      </c>
      <c r="D5">
        <v>5.5</v>
      </c>
    </row>
    <row r="6" spans="1:7" x14ac:dyDescent="0.25">
      <c r="C6" t="s">
        <v>18</v>
      </c>
      <c r="D6">
        <v>12.5</v>
      </c>
    </row>
    <row r="7" spans="1:7" x14ac:dyDescent="0.25">
      <c r="C7" t="s">
        <v>19</v>
      </c>
      <c r="D7">
        <v>7.4</v>
      </c>
    </row>
    <row r="8" spans="1:7" x14ac:dyDescent="0.25">
      <c r="C8" t="s">
        <v>20</v>
      </c>
      <c r="D8">
        <v>0</v>
      </c>
    </row>
    <row r="9" spans="1:7" x14ac:dyDescent="0.25">
      <c r="C9" t="s">
        <v>21</v>
      </c>
      <c r="D9">
        <v>0</v>
      </c>
    </row>
    <row r="10" spans="1:7" x14ac:dyDescent="0.25">
      <c r="C10" t="s">
        <v>23</v>
      </c>
      <c r="D10">
        <v>0</v>
      </c>
    </row>
    <row r="11" spans="1:7" x14ac:dyDescent="0.25">
      <c r="C11" t="s">
        <v>24</v>
      </c>
      <c r="D11">
        <v>0</v>
      </c>
    </row>
    <row r="12" spans="1:7" x14ac:dyDescent="0.25">
      <c r="C12" t="s">
        <v>25</v>
      </c>
      <c r="D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8"/>
  <sheetViews>
    <sheetView workbookViewId="0">
      <selection activeCell="G2" sqref="G2"/>
    </sheetView>
  </sheetViews>
  <sheetFormatPr defaultRowHeight="15" x14ac:dyDescent="0.25"/>
  <cols>
    <col min="1" max="1" width="16" bestFit="1" customWidth="1"/>
    <col min="3" max="3" width="11.42578125" bestFit="1" customWidth="1"/>
    <col min="4" max="4" width="7" bestFit="1" customWidth="1"/>
    <col min="5" max="5" width="11.42578125" bestFit="1" customWidth="1"/>
    <col min="7" max="7" width="4" bestFit="1" customWidth="1"/>
    <col min="8" max="8" width="8.42578125" bestFit="1" customWidth="1"/>
    <col min="9" max="9" width="5.5703125" bestFit="1" customWidth="1"/>
  </cols>
  <sheetData>
    <row r="1" spans="1:9" x14ac:dyDescent="0.25">
      <c r="C1" s="3" t="s">
        <v>8</v>
      </c>
      <c r="D1" s="3" t="s">
        <v>9</v>
      </c>
      <c r="E1" s="3" t="s">
        <v>10</v>
      </c>
      <c r="G1" s="3" t="s">
        <v>11</v>
      </c>
      <c r="H1" s="3" t="s">
        <v>12</v>
      </c>
      <c r="I1" s="3" t="s">
        <v>13</v>
      </c>
    </row>
    <row r="2" spans="1:9" x14ac:dyDescent="0.25">
      <c r="A2" s="3" t="str">
        <f>Vagtskema!A3</f>
        <v>Karen Margrethe</v>
      </c>
      <c r="C2" s="3"/>
      <c r="D2" s="3"/>
      <c r="E2" s="3"/>
      <c r="G2" s="3"/>
      <c r="H2" s="3"/>
      <c r="I2" s="3"/>
    </row>
    <row r="3" spans="1:9" x14ac:dyDescent="0.25">
      <c r="A3" s="3" t="str">
        <f>Vagtskema!A4</f>
        <v>Peter</v>
      </c>
      <c r="C3" s="3"/>
      <c r="D3" s="3"/>
      <c r="E3" s="3"/>
      <c r="G3" s="3"/>
      <c r="H3" s="3"/>
      <c r="I3" s="3"/>
    </row>
    <row r="4" spans="1:9" x14ac:dyDescent="0.25">
      <c r="A4" s="3" t="str">
        <f>Vagtskema!A5</f>
        <v>Lillian</v>
      </c>
      <c r="C4" s="3"/>
      <c r="D4" s="3"/>
      <c r="E4" s="3"/>
      <c r="G4" s="3"/>
      <c r="H4" s="3"/>
      <c r="I4" s="3"/>
    </row>
    <row r="5" spans="1:9" x14ac:dyDescent="0.25">
      <c r="A5" s="3" t="str">
        <f>Vagtskema!A6</f>
        <v>Stine</v>
      </c>
      <c r="C5" s="3"/>
      <c r="D5" s="3"/>
      <c r="E5" s="3"/>
      <c r="G5" s="3"/>
      <c r="H5" s="3"/>
      <c r="I5" s="3"/>
    </row>
    <row r="6" spans="1:9" x14ac:dyDescent="0.25">
      <c r="A6" s="3" t="str">
        <f>Vagtskema!A7</f>
        <v>Metha</v>
      </c>
      <c r="C6" s="3"/>
      <c r="D6" s="3"/>
      <c r="E6" s="3"/>
      <c r="G6" s="3"/>
      <c r="H6" s="3"/>
      <c r="I6" s="3"/>
    </row>
    <row r="7" spans="1:9" x14ac:dyDescent="0.25">
      <c r="A7" s="3" t="str">
        <f>Vagtskema!A8</f>
        <v>Jane</v>
      </c>
      <c r="C7" s="3"/>
      <c r="D7" s="3"/>
      <c r="E7" s="3"/>
      <c r="G7" s="3"/>
      <c r="H7" s="3"/>
      <c r="I7" s="3"/>
    </row>
    <row r="8" spans="1:9" x14ac:dyDescent="0.25">
      <c r="A8" s="3" t="str">
        <f>Vagtskema!A9</f>
        <v>Michelle</v>
      </c>
      <c r="C8" s="3"/>
      <c r="D8" s="3"/>
      <c r="E8" s="3"/>
      <c r="G8" s="3"/>
      <c r="H8" s="3"/>
      <c r="I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Vagtskema</vt:lpstr>
      <vt:lpstr>Funktioner</vt:lpstr>
      <vt:lpstr>Totaler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Agerklint</dc:creator>
  <cp:lastModifiedBy>hk</cp:lastModifiedBy>
  <dcterms:created xsi:type="dcterms:W3CDTF">2012-06-29T13:03:47Z</dcterms:created>
  <dcterms:modified xsi:type="dcterms:W3CDTF">2012-07-03T16:18:31Z</dcterms:modified>
</cp:coreProperties>
</file>