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lopslag.hvisindeholder" sheetId="1" r:id="rId1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D6" i="1"/>
  <c r="E6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<sst xmlns="http://schemas.openxmlformats.org/spreadsheetml/2006/main" count="44" uniqueCount="36">
  <si>
    <t>Dataløn - lønninger</t>
  </si>
  <si>
    <t>Firma A - interne overførsler</t>
  </si>
  <si>
    <t>Firma B - interne overførsler</t>
  </si>
  <si>
    <t>DK  -  kortindbetalinger</t>
  </si>
  <si>
    <t>Søgeord</t>
  </si>
  <si>
    <t>Posteringstekst</t>
  </si>
  <si>
    <t>Beløb</t>
  </si>
  <si>
    <t>Dataløn</t>
  </si>
  <si>
    <t>Netto</t>
  </si>
  <si>
    <t>DK-XX Netto 123456</t>
  </si>
  <si>
    <t>DK-XX IRMA 123456</t>
  </si>
  <si>
    <t>DK-XX Steno Apotek 123456</t>
  </si>
  <si>
    <t>DK-XX MATAS nørreport 123456</t>
  </si>
  <si>
    <t>Løn og gager</t>
  </si>
  <si>
    <t>Dagligvarer</t>
  </si>
  <si>
    <t>IRMA</t>
  </si>
  <si>
    <t>Apotek</t>
  </si>
  <si>
    <t>Apotek og MATAS</t>
  </si>
  <si>
    <t>DK-XX 7-eleven 123456</t>
  </si>
  <si>
    <t>eleven</t>
  </si>
  <si>
    <t>Kioskvarer</t>
  </si>
  <si>
    <t>Kiosk</t>
  </si>
  <si>
    <t>DK-XX DSB kiosk 123456</t>
  </si>
  <si>
    <t>Formel resultat</t>
  </si>
  <si>
    <t>DK - kort</t>
  </si>
  <si>
    <t>Kortindbetalinger</t>
  </si>
  <si>
    <t>DATA-område</t>
  </si>
  <si>
    <t>SØGEKRITERIER</t>
  </si>
  <si>
    <t>Opslagsværdi</t>
  </si>
  <si>
    <t>HVIS.FEJL(lopslag.hvisindeholder(A3;G3:H8;2;0);"Findes ikke")</t>
  </si>
  <si>
    <t>Formel2</t>
  </si>
  <si>
    <t>Formel3</t>
  </si>
  <si>
    <t>hvis(er.fejl…)</t>
  </si>
  <si>
    <t>hvis.fejl(…</t>
  </si>
  <si>
    <t>lopslag(…</t>
  </si>
  <si>
    <t>=IF(ISERROR(VLOOKUP("*"&amp;A6&amp;"*";$G$6:$H$12;2;0));"Findes ikke";"")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</si>
</sst>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0" borderId="0" xfId="0" applyBorder="1"/>
    <xf numFmtId="0" fontId="0" fillId="0" borderId="1" xfId="0" applyFill="1" applyBorder="1"/>
    <xf numFmtId="43" fontId="0" fillId="0" borderId="1" xfId="1" applyFont="1" applyBorder="1"/>
    <xf numFmtId="0" fontId="3" fillId="0" borderId="0" xfId="0" applyFont="1"/>
    <xf numFmtId="0" fontId="3" fillId="0" borderId="0" xfId="0" applyFont="1" applyFill="1"/>
    <xf numFmtId="0" fontId="0" fillId="0" borderId="0" xfId="0" quotePrefix="1"/>
    <xf numFmtId="0" fontId="4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21"/>
  <sheetViews>
    <sheetView showGridLines="0" tabSelected="1" workbookViewId="0">
      <selection activeCell="O14" sqref="O14"/>
    </sheetView>
  </sheetViews>
  <sheetFormatPr defaultRowHeight="15" x14ac:dyDescent="0.25"/>
  <cols>
    <col min="1" max="1" width="26.7109375" bestFit="1" customWidth="1"/>
    <col min="3" max="3" width="14.7109375" bestFit="1" customWidth="1"/>
    <col min="4" max="4" width="14.7109375" customWidth="1"/>
    <col min="7" max="7" width="14.7109375" bestFit="1" customWidth="1"/>
  </cols>
  <sheetData>
    <row r="2" spans="1:12" x14ac:dyDescent="0.25">
      <c r="A2" s="4" t="s">
        <v>29</v>
      </c>
      <c r="B2" s="3"/>
      <c r="C2" s="3"/>
      <c r="D2" s="3"/>
      <c r="E2" s="3"/>
      <c r="F2" s="3"/>
      <c r="G2" s="3"/>
    </row>
    <row r="4" spans="1:12" x14ac:dyDescent="0.25">
      <c r="A4" s="5" t="s">
        <v>26</v>
      </c>
      <c r="C4" t="s">
        <v>32</v>
      </c>
      <c r="D4" t="s">
        <v>33</v>
      </c>
      <c r="E4" t="s">
        <v>34</v>
      </c>
      <c r="G4" s="5" t="s">
        <v>27</v>
      </c>
    </row>
    <row r="5" spans="1:12" x14ac:dyDescent="0.25">
      <c r="A5" s="9" t="s">
        <v>5</v>
      </c>
      <c r="B5" s="9" t="s">
        <v>6</v>
      </c>
      <c r="C5" s="10" t="s">
        <v>23</v>
      </c>
      <c r="D5" s="10" t="s">
        <v>30</v>
      </c>
      <c r="E5" s="10" t="s">
        <v>31</v>
      </c>
      <c r="G5" s="2" t="s">
        <v>4</v>
      </c>
      <c r="H5" s="2" t="s">
        <v>28</v>
      </c>
    </row>
    <row r="6" spans="1:12" x14ac:dyDescent="0.25">
      <c r="A6" s="1" t="s">
        <v>0</v>
      </c>
      <c r="B6" s="8">
        <v>1</v>
      </c>
      <c r="C6" s="11" t="s">
        <v>35</v>
      </c>
      <c r="D6" t="str">
        <f>IFERROR(VLOOKUP("*"&amp;A6&amp;"*",$G$6:$H$12,2,0),"Findes ikke")</f>
        <v>Findes ikke</v>
      </c>
      <c r="E6" t="e">
        <f>VLOOKUP("*"&amp;A6&amp;"*",$G$6:$H$12,2,0)</f>
        <v>#N/A</v>
      </c>
      <c r="G6" s="6" t="s">
        <v>7</v>
      </c>
      <c r="H6" s="6" t="s">
        <v>13</v>
      </c>
      <c r="I6" s="6"/>
      <c r="K6" s="12">
        <f>SUMIF($A$6:$A$21,"*"&amp;G6&amp;"*",$B$6:$B$21)</f>
        <v>26</v>
      </c>
      <c r="L6" s="11"/>
    </row>
    <row r="7" spans="1:12" x14ac:dyDescent="0.25">
      <c r="A7" s="1" t="s">
        <v>1</v>
      </c>
      <c r="B7" s="8">
        <v>2</v>
      </c>
      <c r="C7" t="str">
        <f t="shared" ref="C7:C21" si="0">IF(ISERROR(VLOOKUP("*"&amp;A7&amp;"*",$G$6:$H$12,2,0)),"Findes ikke","")</f>
        <v>Findes ikke</v>
      </c>
      <c r="D7" t="str">
        <f t="shared" ref="D7:D21" si="1">IFERROR(VLOOKUP("*"&amp;A7&amp;"*",$G$6:$H$12,2,0),"Findes ikke")</f>
        <v>Findes ikke</v>
      </c>
      <c r="E7" t="e">
        <f t="shared" ref="E7:E21" si="2">VLOOKUP("*"&amp;A7&amp;"*",$G$6:$H$12,2,0)</f>
        <v>#N/A</v>
      </c>
      <c r="G7" s="6" t="s">
        <v>8</v>
      </c>
      <c r="H7" s="6" t="s">
        <v>14</v>
      </c>
      <c r="I7" s="6"/>
      <c r="K7" s="12">
        <f t="shared" ref="K7:K12" si="3">SUMIF($A$6:$A$21,"*"&amp;G7&amp;"*",$B$6:$B$21)</f>
        <v>10</v>
      </c>
    </row>
    <row r="8" spans="1:12" x14ac:dyDescent="0.25">
      <c r="A8" s="1" t="s">
        <v>1</v>
      </c>
      <c r="B8" s="8">
        <v>3</v>
      </c>
      <c r="C8" t="str">
        <f t="shared" si="0"/>
        <v>Findes ikke</v>
      </c>
      <c r="D8" t="str">
        <f t="shared" si="1"/>
        <v>Findes ikke</v>
      </c>
      <c r="E8" t="e">
        <f t="shared" si="2"/>
        <v>#N/A</v>
      </c>
      <c r="G8" t="s">
        <v>15</v>
      </c>
      <c r="H8" t="s">
        <v>14</v>
      </c>
      <c r="K8" s="12">
        <f t="shared" si="3"/>
        <v>24</v>
      </c>
    </row>
    <row r="9" spans="1:12" x14ac:dyDescent="0.25">
      <c r="A9" s="1" t="s">
        <v>2</v>
      </c>
      <c r="B9" s="8">
        <v>4</v>
      </c>
      <c r="C9" t="str">
        <f t="shared" si="0"/>
        <v>Findes ikke</v>
      </c>
      <c r="D9" t="str">
        <f t="shared" si="1"/>
        <v>Findes ikke</v>
      </c>
      <c r="E9" t="e">
        <f t="shared" si="2"/>
        <v>#N/A</v>
      </c>
      <c r="G9" t="s">
        <v>16</v>
      </c>
      <c r="H9" t="s">
        <v>17</v>
      </c>
      <c r="K9" s="12">
        <f t="shared" si="3"/>
        <v>10</v>
      </c>
    </row>
    <row r="10" spans="1:12" x14ac:dyDescent="0.25">
      <c r="A10" s="1" t="s">
        <v>2</v>
      </c>
      <c r="B10" s="8">
        <v>5</v>
      </c>
      <c r="C10" t="str">
        <f t="shared" si="0"/>
        <v>Findes ikke</v>
      </c>
      <c r="D10" t="str">
        <f t="shared" si="1"/>
        <v>Findes ikke</v>
      </c>
      <c r="E10" t="e">
        <f t="shared" si="2"/>
        <v>#N/A</v>
      </c>
      <c r="G10" t="s">
        <v>19</v>
      </c>
      <c r="H10" t="s">
        <v>20</v>
      </c>
      <c r="K10" s="12">
        <f t="shared" si="3"/>
        <v>10</v>
      </c>
    </row>
    <row r="11" spans="1:12" x14ac:dyDescent="0.25">
      <c r="A11" s="1" t="s">
        <v>0</v>
      </c>
      <c r="B11" s="8">
        <v>6</v>
      </c>
      <c r="C11" t="str">
        <f t="shared" si="0"/>
        <v>Findes ikke</v>
      </c>
      <c r="D11" t="str">
        <f t="shared" si="1"/>
        <v>Findes ikke</v>
      </c>
      <c r="E11" t="e">
        <f t="shared" si="2"/>
        <v>#N/A</v>
      </c>
      <c r="G11" t="s">
        <v>21</v>
      </c>
      <c r="H11" t="s">
        <v>20</v>
      </c>
      <c r="K11" s="12">
        <f t="shared" si="3"/>
        <v>10</v>
      </c>
    </row>
    <row r="12" spans="1:12" x14ac:dyDescent="0.25">
      <c r="A12" s="1" t="s">
        <v>3</v>
      </c>
      <c r="B12" s="8">
        <v>7</v>
      </c>
      <c r="C12" t="str">
        <f t="shared" si="0"/>
        <v>Findes ikke</v>
      </c>
      <c r="D12" t="str">
        <f t="shared" si="1"/>
        <v>Findes ikke</v>
      </c>
      <c r="E12" t="e">
        <f t="shared" si="2"/>
        <v>#N/A</v>
      </c>
      <c r="G12" t="s">
        <v>24</v>
      </c>
      <c r="H12" t="s">
        <v>25</v>
      </c>
      <c r="K12" s="12">
        <f t="shared" si="3"/>
        <v>0</v>
      </c>
    </row>
    <row r="13" spans="1:12" x14ac:dyDescent="0.25">
      <c r="A13" s="1" t="s">
        <v>3</v>
      </c>
      <c r="B13" s="8">
        <v>8</v>
      </c>
      <c r="C13" t="str">
        <f t="shared" si="0"/>
        <v>Findes ikke</v>
      </c>
      <c r="D13" t="str">
        <f t="shared" si="1"/>
        <v>Findes ikke</v>
      </c>
      <c r="E13" t="e">
        <f t="shared" si="2"/>
        <v>#N/A</v>
      </c>
    </row>
    <row r="14" spans="1:12" x14ac:dyDescent="0.25">
      <c r="A14" s="1" t="s">
        <v>0</v>
      </c>
      <c r="B14" s="8">
        <v>9</v>
      </c>
      <c r="C14" t="str">
        <f t="shared" si="0"/>
        <v>Findes ikke</v>
      </c>
      <c r="D14" t="str">
        <f t="shared" si="1"/>
        <v>Findes ikke</v>
      </c>
      <c r="E14" t="e">
        <f t="shared" si="2"/>
        <v>#N/A</v>
      </c>
    </row>
    <row r="15" spans="1:12" x14ac:dyDescent="0.25">
      <c r="A15" s="1" t="s">
        <v>0</v>
      </c>
      <c r="B15" s="8">
        <v>10</v>
      </c>
      <c r="C15" t="str">
        <f t="shared" si="0"/>
        <v>Findes ikke</v>
      </c>
      <c r="D15" t="str">
        <f t="shared" si="1"/>
        <v>Findes ikke</v>
      </c>
      <c r="E15" t="e">
        <f t="shared" si="2"/>
        <v>#N/A</v>
      </c>
    </row>
    <row r="16" spans="1:12" x14ac:dyDescent="0.25">
      <c r="A16" s="7" t="s">
        <v>9</v>
      </c>
      <c r="B16" s="8">
        <v>10</v>
      </c>
      <c r="C16" t="str">
        <f t="shared" si="0"/>
        <v>Findes ikke</v>
      </c>
      <c r="D16" t="str">
        <f t="shared" si="1"/>
        <v>Findes ikke</v>
      </c>
      <c r="E16" t="e">
        <f t="shared" si="2"/>
        <v>#N/A</v>
      </c>
    </row>
    <row r="17" spans="1:5" x14ac:dyDescent="0.25">
      <c r="A17" s="7" t="s">
        <v>10</v>
      </c>
      <c r="B17" s="8">
        <v>10</v>
      </c>
      <c r="C17" t="str">
        <f t="shared" si="0"/>
        <v>Findes ikke</v>
      </c>
      <c r="D17" t="str">
        <f t="shared" si="1"/>
        <v>Findes ikke</v>
      </c>
      <c r="E17" t="e">
        <f t="shared" si="2"/>
        <v>#N/A</v>
      </c>
    </row>
    <row r="18" spans="1:5" x14ac:dyDescent="0.25">
      <c r="A18" s="7" t="s">
        <v>11</v>
      </c>
      <c r="B18" s="8">
        <v>10</v>
      </c>
      <c r="C18" t="str">
        <f t="shared" si="0"/>
        <v>Findes ikke</v>
      </c>
      <c r="D18" t="str">
        <f t="shared" si="1"/>
        <v>Findes ikke</v>
      </c>
      <c r="E18" t="e">
        <f t="shared" si="2"/>
        <v>#N/A</v>
      </c>
    </row>
    <row r="19" spans="1:5" x14ac:dyDescent="0.25">
      <c r="A19" s="7" t="s">
        <v>12</v>
      </c>
      <c r="B19" s="8">
        <v>10</v>
      </c>
      <c r="C19" t="str">
        <f t="shared" si="0"/>
        <v>Findes ikke</v>
      </c>
      <c r="D19" t="str">
        <f t="shared" si="1"/>
        <v>Findes ikke</v>
      </c>
      <c r="E19" t="e">
        <f t="shared" si="2"/>
        <v>#N/A</v>
      </c>
    </row>
    <row r="20" spans="1:5" x14ac:dyDescent="0.25">
      <c r="A20" s="7" t="s">
        <v>18</v>
      </c>
      <c r="B20" s="8">
        <v>10</v>
      </c>
      <c r="C20" t="str">
        <f t="shared" si="0"/>
        <v>Findes ikke</v>
      </c>
      <c r="D20" t="str">
        <f t="shared" si="1"/>
        <v>Findes ikke</v>
      </c>
      <c r="E20" t="e">
        <f t="shared" si="2"/>
        <v>#N/A</v>
      </c>
    </row>
    <row r="21" spans="1:5" x14ac:dyDescent="0.25">
      <c r="A21" s="7" t="s">
        <v>22</v>
      </c>
      <c r="B21" s="8">
        <v>10</v>
      </c>
      <c r="C21" t="str">
        <f t="shared" si="0"/>
        <v>Findes ikke</v>
      </c>
      <c r="D21" t="str">
        <f t="shared" si="1"/>
        <v>Findes ikke</v>
      </c>
      <c r="E21" t="e">
        <f t="shared" si="2"/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lopslag.hvisindeholder</vt:lpstr>
    </vt:vector>
  </TitlesOfParts>
  <Company>Præhospitalt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Thustrup Mortensen</dc:creator>
  <cp:lastModifiedBy>Hans</cp:lastModifiedBy>
  <dcterms:created xsi:type="dcterms:W3CDTF">2013-05-06T08:08:01Z</dcterms:created>
  <dcterms:modified xsi:type="dcterms:W3CDTF">2014-03-23T12:44:20Z</dcterms:modified>
</cp:coreProperties>
</file>