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505"/>
  <workbookPr/>
  <mc:AlternateContent xmlns:mc="http://schemas.openxmlformats.org/markup-compatibility/2006">
    <mc:Choice Requires="x15">
      <x15ac:absPath xmlns:x15ac="http://schemas.microsoft.com/office/spreadsheetml/2010/11/ac" url="/Users/sorenjakobsen/Google Drev/"/>
    </mc:Choice>
  </mc:AlternateContent>
  <bookViews>
    <workbookView xWindow="0" yWindow="0" windowWidth="28800" windowHeight="18000" tabRatio="500" activeTab="3"/>
  </bookViews>
  <sheets>
    <sheet name="14 vs 15" sheetId="1" r:id="rId1"/>
    <sheet name="2014" sheetId="2" r:id="rId2"/>
    <sheet name="2015" sheetId="3" r:id="rId3"/>
    <sheet name="2016" sheetId="5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" i="5" l="1"/>
  <c r="K31" i="3"/>
  <c r="R47" i="5"/>
  <c r="P47" i="5"/>
  <c r="N47" i="5"/>
  <c r="K33" i="5"/>
  <c r="K47" i="5"/>
  <c r="J47" i="5"/>
  <c r="H47" i="5"/>
  <c r="F47" i="5"/>
  <c r="F33" i="5"/>
  <c r="J33" i="5"/>
  <c r="R33" i="5"/>
  <c r="H33" i="5"/>
  <c r="P33" i="5"/>
  <c r="N33" i="5"/>
  <c r="J32" i="5"/>
  <c r="H32" i="5"/>
  <c r="L33" i="5"/>
  <c r="F32" i="5"/>
  <c r="R32" i="5"/>
  <c r="P32" i="5"/>
  <c r="N32" i="5"/>
  <c r="F46" i="3"/>
  <c r="F43" i="3"/>
  <c r="H43" i="3"/>
  <c r="J43" i="3"/>
  <c r="K43" i="3"/>
  <c r="J42" i="3"/>
  <c r="H42" i="3"/>
  <c r="K42" i="3"/>
  <c r="L42" i="3"/>
  <c r="L43" i="3"/>
  <c r="N43" i="3"/>
  <c r="P43" i="3"/>
  <c r="R43" i="3"/>
  <c r="F44" i="3"/>
  <c r="H44" i="3"/>
  <c r="J44" i="3"/>
  <c r="K44" i="3"/>
  <c r="L44" i="3"/>
  <c r="N44" i="3"/>
  <c r="P44" i="3"/>
  <c r="R44" i="3"/>
  <c r="R31" i="3"/>
  <c r="P31" i="3"/>
  <c r="N31" i="3"/>
  <c r="L32" i="3"/>
  <c r="J31" i="3"/>
  <c r="H31" i="3"/>
  <c r="F31" i="3"/>
  <c r="F33" i="3"/>
  <c r="F32" i="3"/>
  <c r="F34" i="3"/>
  <c r="F35" i="3"/>
  <c r="F36" i="3"/>
  <c r="F37" i="3"/>
  <c r="F38" i="3"/>
  <c r="F39" i="3"/>
  <c r="F40" i="3"/>
  <c r="F41" i="3"/>
  <c r="F42" i="3"/>
  <c r="J33" i="3"/>
  <c r="H33" i="3"/>
  <c r="K33" i="3"/>
  <c r="J34" i="3"/>
  <c r="H34" i="3"/>
  <c r="K34" i="3"/>
  <c r="J35" i="3"/>
  <c r="H35" i="3"/>
  <c r="K35" i="3"/>
  <c r="J36" i="3"/>
  <c r="H36" i="3"/>
  <c r="K36" i="3"/>
  <c r="J37" i="3"/>
  <c r="H37" i="3"/>
  <c r="K37" i="3"/>
  <c r="J38" i="3"/>
  <c r="H38" i="3"/>
  <c r="K38" i="3"/>
  <c r="J39" i="3"/>
  <c r="H39" i="3"/>
  <c r="K39" i="3"/>
  <c r="J40" i="3"/>
  <c r="H40" i="3"/>
  <c r="K40" i="3"/>
  <c r="J41" i="3"/>
  <c r="H41" i="3"/>
  <c r="K41" i="3"/>
  <c r="K46" i="3"/>
  <c r="L33" i="3"/>
  <c r="L34" i="3"/>
  <c r="L35" i="3"/>
  <c r="L36" i="3"/>
  <c r="L37" i="3"/>
  <c r="L38" i="3"/>
  <c r="L39" i="3"/>
  <c r="L40" i="3"/>
  <c r="L41" i="3"/>
  <c r="R33" i="3"/>
  <c r="R34" i="3"/>
  <c r="R35" i="3"/>
  <c r="R36" i="3"/>
  <c r="R37" i="3"/>
  <c r="R38" i="3"/>
  <c r="R39" i="3"/>
  <c r="R40" i="3"/>
  <c r="R41" i="3"/>
  <c r="R42" i="3"/>
  <c r="R46" i="3"/>
  <c r="P33" i="3"/>
  <c r="P34" i="3"/>
  <c r="P35" i="3"/>
  <c r="P36" i="3"/>
  <c r="P37" i="3"/>
  <c r="P38" i="3"/>
  <c r="P39" i="3"/>
  <c r="P40" i="3"/>
  <c r="P41" i="3"/>
  <c r="P42" i="3"/>
  <c r="P46" i="3"/>
  <c r="N33" i="3"/>
  <c r="N34" i="3"/>
  <c r="N35" i="3"/>
  <c r="N36" i="3"/>
  <c r="N37" i="3"/>
  <c r="N38" i="3"/>
  <c r="N39" i="3"/>
  <c r="N40" i="3"/>
  <c r="N41" i="3"/>
  <c r="N42" i="3"/>
  <c r="N46" i="3"/>
  <c r="J46" i="3"/>
  <c r="H46" i="3"/>
  <c r="X38" i="3"/>
  <c r="X37" i="3"/>
  <c r="X36" i="3"/>
  <c r="X35" i="3"/>
  <c r="X34" i="3"/>
  <c r="X33" i="3"/>
  <c r="J32" i="3"/>
  <c r="R32" i="3"/>
  <c r="H32" i="3"/>
  <c r="P32" i="3"/>
  <c r="N32" i="3"/>
  <c r="K32" i="3"/>
  <c r="F35" i="2"/>
  <c r="J35" i="2"/>
  <c r="Q35" i="2"/>
  <c r="F36" i="2"/>
  <c r="J36" i="2"/>
  <c r="Q36" i="2"/>
  <c r="F37" i="2"/>
  <c r="J37" i="2"/>
  <c r="Q37" i="2"/>
  <c r="F38" i="2"/>
  <c r="J38" i="2"/>
  <c r="Q38" i="2"/>
  <c r="F39" i="2"/>
  <c r="J39" i="2"/>
  <c r="Q39" i="2"/>
  <c r="F40" i="2"/>
  <c r="J40" i="2"/>
  <c r="Q40" i="2"/>
  <c r="F41" i="2"/>
  <c r="J41" i="2"/>
  <c r="Q41" i="2"/>
  <c r="F42" i="2"/>
  <c r="J42" i="2"/>
  <c r="Q42" i="2"/>
  <c r="F43" i="2"/>
  <c r="J43" i="2"/>
  <c r="Q43" i="2"/>
  <c r="Q58" i="2"/>
  <c r="F45" i="2"/>
  <c r="J45" i="2"/>
  <c r="Q45" i="2"/>
  <c r="F46" i="2"/>
  <c r="J46" i="2"/>
  <c r="Q46" i="2"/>
  <c r="F47" i="2"/>
  <c r="J47" i="2"/>
  <c r="Q47" i="2"/>
  <c r="F48" i="2"/>
  <c r="J48" i="2"/>
  <c r="Q48" i="2"/>
  <c r="F49" i="2"/>
  <c r="J49" i="2"/>
  <c r="Q49" i="2"/>
  <c r="F50" i="2"/>
  <c r="J50" i="2"/>
  <c r="Q50" i="2"/>
  <c r="F51" i="2"/>
  <c r="J51" i="2"/>
  <c r="Q51" i="2"/>
  <c r="F52" i="2"/>
  <c r="J52" i="2"/>
  <c r="Q52" i="2"/>
  <c r="F53" i="2"/>
  <c r="J53" i="2"/>
  <c r="Q53" i="2"/>
  <c r="F54" i="2"/>
  <c r="J54" i="2"/>
  <c r="Q54" i="2"/>
  <c r="F55" i="2"/>
  <c r="J55" i="2"/>
  <c r="Q55" i="2"/>
  <c r="F56" i="2"/>
  <c r="J56" i="2"/>
  <c r="Q56" i="2"/>
  <c r="Q59" i="2"/>
  <c r="Q61" i="2"/>
  <c r="H35" i="2"/>
  <c r="M35" i="2"/>
  <c r="H36" i="2"/>
  <c r="M36" i="2"/>
  <c r="H37" i="2"/>
  <c r="M37" i="2"/>
  <c r="H38" i="2"/>
  <c r="M38" i="2"/>
  <c r="H39" i="2"/>
  <c r="M39" i="2"/>
  <c r="H40" i="2"/>
  <c r="M40" i="2"/>
  <c r="H41" i="2"/>
  <c r="M41" i="2"/>
  <c r="H42" i="2"/>
  <c r="M42" i="2"/>
  <c r="H43" i="2"/>
  <c r="M43" i="2"/>
  <c r="M58" i="2"/>
  <c r="H45" i="2"/>
  <c r="M45" i="2"/>
  <c r="H46" i="2"/>
  <c r="M46" i="2"/>
  <c r="H47" i="2"/>
  <c r="M47" i="2"/>
  <c r="H48" i="2"/>
  <c r="M48" i="2"/>
  <c r="H49" i="2"/>
  <c r="M49" i="2"/>
  <c r="H50" i="2"/>
  <c r="M50" i="2"/>
  <c r="H51" i="2"/>
  <c r="M51" i="2"/>
  <c r="H52" i="2"/>
  <c r="M52" i="2"/>
  <c r="H53" i="2"/>
  <c r="M53" i="2"/>
  <c r="H54" i="2"/>
  <c r="M54" i="2"/>
  <c r="H55" i="2"/>
  <c r="M55" i="2"/>
  <c r="H56" i="2"/>
  <c r="M56" i="2"/>
  <c r="M59" i="2"/>
  <c r="M61" i="2"/>
  <c r="J58" i="2"/>
  <c r="J59" i="2"/>
  <c r="J61" i="2"/>
  <c r="H58" i="2"/>
  <c r="H59" i="2"/>
  <c r="H61" i="2"/>
  <c r="F58" i="2"/>
  <c r="F59" i="2"/>
  <c r="F61" i="2"/>
  <c r="O45" i="2"/>
  <c r="O46" i="2"/>
  <c r="O47" i="2"/>
  <c r="O48" i="2"/>
  <c r="O49" i="2"/>
  <c r="O50" i="2"/>
  <c r="O51" i="2"/>
  <c r="O52" i="2"/>
  <c r="O53" i="2"/>
  <c r="O54" i="2"/>
  <c r="O55" i="2"/>
  <c r="O56" i="2"/>
  <c r="O59" i="2"/>
  <c r="K45" i="2"/>
  <c r="K46" i="2"/>
  <c r="K47" i="2"/>
  <c r="K48" i="2"/>
  <c r="K49" i="2"/>
  <c r="K50" i="2"/>
  <c r="K51" i="2"/>
  <c r="K52" i="2"/>
  <c r="K53" i="2"/>
  <c r="K54" i="2"/>
  <c r="K55" i="2"/>
  <c r="K56" i="2"/>
  <c r="K59" i="2"/>
  <c r="O35" i="2"/>
  <c r="O36" i="2"/>
  <c r="O37" i="2"/>
  <c r="O38" i="2"/>
  <c r="O39" i="2"/>
  <c r="O40" i="2"/>
  <c r="O41" i="2"/>
  <c r="O42" i="2"/>
  <c r="O43" i="2"/>
  <c r="O58" i="2"/>
  <c r="K35" i="2"/>
  <c r="K36" i="2"/>
  <c r="K37" i="2"/>
  <c r="K38" i="2"/>
  <c r="K39" i="2"/>
  <c r="K40" i="2"/>
  <c r="K41" i="2"/>
  <c r="K42" i="2"/>
  <c r="K43" i="2"/>
  <c r="K58" i="2"/>
  <c r="R45" i="2"/>
  <c r="R46" i="2"/>
  <c r="R47" i="2"/>
  <c r="R48" i="2"/>
  <c r="R49" i="2"/>
  <c r="R50" i="2"/>
  <c r="R51" i="2"/>
  <c r="R52" i="2"/>
  <c r="R53" i="2"/>
  <c r="R54" i="2"/>
  <c r="R55" i="2"/>
  <c r="R56" i="2"/>
  <c r="R35" i="2"/>
  <c r="R36" i="2"/>
  <c r="R37" i="2"/>
  <c r="R38" i="2"/>
  <c r="R39" i="2"/>
  <c r="R40" i="2"/>
  <c r="R41" i="2"/>
  <c r="R42" i="2"/>
  <c r="R43" i="2"/>
  <c r="R30" i="1"/>
  <c r="K30" i="1"/>
  <c r="J30" i="1"/>
  <c r="E30" i="1"/>
  <c r="R29" i="1"/>
  <c r="K29" i="1"/>
  <c r="J29" i="1"/>
  <c r="E29" i="1"/>
  <c r="R28" i="1"/>
  <c r="K28" i="1"/>
  <c r="J28" i="1"/>
  <c r="E28" i="1"/>
  <c r="T27" i="1"/>
  <c r="R27" i="1"/>
  <c r="M27" i="1"/>
  <c r="K27" i="1"/>
  <c r="J27" i="1"/>
  <c r="G27" i="1"/>
  <c r="E27" i="1"/>
  <c r="T26" i="1"/>
  <c r="R26" i="1"/>
  <c r="M26" i="1"/>
  <c r="K26" i="1"/>
  <c r="J26" i="1"/>
  <c r="G26" i="1"/>
  <c r="E26" i="1"/>
  <c r="T25" i="1"/>
  <c r="R25" i="1"/>
  <c r="M25" i="1"/>
  <c r="K25" i="1"/>
  <c r="J25" i="1"/>
  <c r="G25" i="1"/>
  <c r="E25" i="1"/>
  <c r="T24" i="1"/>
  <c r="R24" i="1"/>
  <c r="M24" i="1"/>
  <c r="K24" i="1"/>
  <c r="J24" i="1"/>
  <c r="G24" i="1"/>
  <c r="E24" i="1"/>
  <c r="T23" i="1"/>
  <c r="R23" i="1"/>
  <c r="M23" i="1"/>
  <c r="K23" i="1"/>
  <c r="J23" i="1"/>
  <c r="G23" i="1"/>
  <c r="E23" i="1"/>
  <c r="T22" i="1"/>
  <c r="R22" i="1"/>
  <c r="M22" i="1"/>
  <c r="K22" i="1"/>
  <c r="J22" i="1"/>
  <c r="G22" i="1"/>
  <c r="E22" i="1"/>
  <c r="T21" i="1"/>
  <c r="R21" i="1"/>
  <c r="M21" i="1"/>
  <c r="K21" i="1"/>
  <c r="J21" i="1"/>
  <c r="G21" i="1"/>
  <c r="E21" i="1"/>
  <c r="T20" i="1"/>
  <c r="R20" i="1"/>
  <c r="N20" i="1"/>
  <c r="M20" i="1"/>
  <c r="K20" i="1"/>
  <c r="J20" i="1"/>
  <c r="G20" i="1"/>
  <c r="E20" i="1"/>
  <c r="T19" i="1"/>
  <c r="R19" i="1"/>
  <c r="N19" i="1"/>
  <c r="M19" i="1"/>
  <c r="K19" i="1"/>
  <c r="J19" i="1"/>
  <c r="G19" i="1"/>
  <c r="E19" i="1"/>
</calcChain>
</file>

<file path=xl/sharedStrings.xml><?xml version="1.0" encoding="utf-8"?>
<sst xmlns="http://schemas.openxmlformats.org/spreadsheetml/2006/main" count="274" uniqueCount="105">
  <si>
    <t>Købt af DONG</t>
  </si>
  <si>
    <t>Salg til DONG</t>
  </si>
  <si>
    <t>Forbrug</t>
  </si>
  <si>
    <t>Solskins-timer 2014</t>
  </si>
  <si>
    <t>Solgt i 14</t>
  </si>
  <si>
    <t>Solgt i 15</t>
  </si>
  <si>
    <t>Solskins-timer 2015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</si>
  <si>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</si>
  <si>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</si>
  <si>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</si>
  <si>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</si>
  <si>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</si>
  <si>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</si>
  <si>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</si>
  <si>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</si>
  <si>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</si>
  <si>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</si>
  <si>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</si>
  <si>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</si>
  <si>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Aflæsning på Inverter</t>
  </si>
  <si>
    <t>Aflæsning på elmåler via Vedata</t>
  </si>
  <si>
    <t>C - D</t>
  </si>
  <si>
    <t>B + D</t>
  </si>
  <si>
    <t>A - D</t>
  </si>
  <si>
    <t>A-C</t>
  </si>
  <si>
    <t>A</t>
  </si>
  <si>
    <t xml:space="preserve">D </t>
  </si>
  <si>
    <t>C</t>
  </si>
  <si>
    <t>B</t>
  </si>
  <si>
    <t>Total</t>
  </si>
  <si>
    <t>Prod. / mnd.</t>
  </si>
  <si>
    <t>FRA net</t>
  </si>
  <si>
    <t>TIL net</t>
  </si>
  <si>
    <t>Solgt til DONG</t>
  </si>
  <si>
    <t>køb/salg Balance</t>
  </si>
  <si>
    <t>Over/under produktion</t>
  </si>
  <si>
    <t xml:space="preserve">Forbrug fra </t>
  </si>
  <si>
    <t>Akkumuleret</t>
  </si>
  <si>
    <t>Solskinstimer</t>
  </si>
  <si>
    <t>Dato</t>
  </si>
  <si>
    <t>aflæst</t>
  </si>
  <si>
    <t>tællerstand</t>
  </si>
  <si>
    <t>I alt</t>
  </si>
  <si>
    <t>solceller</t>
  </si>
  <si>
    <t>snit</t>
  </si>
  <si>
    <t>´13</t>
  </si>
  <si>
    <t>Start 18 apr.</t>
  </si>
  <si>
    <t>18. apr</t>
  </si>
  <si>
    <t>Aflæsning pr. d.1.</t>
  </si>
  <si>
    <t>maj</t>
  </si>
  <si>
    <t>jun</t>
  </si>
  <si>
    <t>jul</t>
  </si>
  <si>
    <t>aug</t>
  </si>
  <si>
    <t>sep</t>
  </si>
  <si>
    <t>okt</t>
  </si>
  <si>
    <t>nov</t>
  </si>
  <si>
    <t>dec</t>
  </si>
  <si>
    <t>´14</t>
  </si>
  <si>
    <t>Solfattigste måned i 45 år</t>
  </si>
  <si>
    <t>jan</t>
  </si>
  <si>
    <t>feb</t>
  </si>
  <si>
    <t>mar</t>
  </si>
  <si>
    <t>apr</t>
  </si>
  <si>
    <t>I alt for ´13</t>
  </si>
  <si>
    <t>I alt for ´14</t>
  </si>
  <si>
    <t>Solceller</t>
  </si>
  <si>
    <t>100 kWh</t>
  </si>
  <si>
    <t>75 kWh</t>
  </si>
  <si>
    <t>aflæses på inverter</t>
  </si>
  <si>
    <t>Hus</t>
  </si>
  <si>
    <t>Beregning af forbrug</t>
  </si>
  <si>
    <t>Måler</t>
  </si>
  <si>
    <t>(A-C) + D</t>
  </si>
  <si>
    <t>Beregning af over/underforbrug</t>
  </si>
  <si>
    <t>(A-D)</t>
  </si>
  <si>
    <t>D</t>
  </si>
  <si>
    <t>225 kWh</t>
  </si>
  <si>
    <t>25 kWh</t>
  </si>
  <si>
    <t>fra net (vedata)</t>
  </si>
  <si>
    <t>til net (vedata)</t>
  </si>
  <si>
    <t>DONG</t>
  </si>
  <si>
    <t>Data:</t>
  </si>
  <si>
    <t>30 paneler</t>
  </si>
  <si>
    <t>200W pr. panel</t>
  </si>
  <si>
    <t>42 m2 paneler</t>
  </si>
  <si>
    <t>Fronius IG plus inverter</t>
  </si>
  <si>
    <t>Aflæsning fra elmåler via Vedata</t>
  </si>
  <si>
    <t>Celler igangsat  18. apr. 13</t>
  </si>
  <si>
    <t>Måned</t>
  </si>
  <si>
    <t>Produceret fra solceller</t>
  </si>
  <si>
    <t>Salg - Køb</t>
  </si>
  <si>
    <t>Køb / Salg</t>
  </si>
  <si>
    <t>over/under produktion</t>
  </si>
  <si>
    <t>akk. balance</t>
  </si>
  <si>
    <t>Solintensitet</t>
  </si>
  <si>
    <t>LOG</t>
  </si>
  <si>
    <t>[ kWh ]</t>
  </si>
  <si>
    <t>Målingen startede</t>
  </si>
  <si>
    <t>Verdo ændrede inverter til Mix, i opsætningen</t>
  </si>
  <si>
    <t>Hævet bagerste 70cm</t>
  </si>
  <si>
    <t>Hævet næstbagertse række 40 cm.</t>
  </si>
  <si>
    <t>Den anden foreste række hævet ca.16 cm.</t>
  </si>
  <si>
    <t>Verdo skiftede bagerste østlige panel.</t>
  </si>
  <si>
    <t>sat 1kWh til 1 kr. på inv. for mere nøjagtig aflæsning</t>
  </si>
  <si>
    <t>I alt for ´15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</si>
</sst>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8"/>
      <color rgb="FF000000"/>
      <name val="Calibri"/>
    </font>
    <font>
      <b/>
      <sz val="8"/>
      <color rgb="FF000000"/>
      <name val="Calibri"/>
    </font>
    <font>
      <sz val="11"/>
      <color rgb="FFFF0000"/>
      <name val="Calibri"/>
    </font>
    <font>
      <b/>
      <sz val="14"/>
      <color rgb="FF000000"/>
      <name val="Calibri"/>
    </font>
    <font>
      <sz val="11"/>
      <name val="Calibri"/>
    </font>
    <font>
      <sz val="10"/>
      <name val="Arial"/>
    </font>
    <font>
      <b/>
      <sz val="11"/>
      <color rgb="FFFF0000"/>
      <name val="Calibri"/>
    </font>
    <font>
      <b/>
      <sz val="11"/>
      <color theme="1"/>
      <name val="Calibri"/>
    </font>
    <font>
      <sz val="11"/>
      <color theme="1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8DB3E2"/>
        <bgColor rgb="FF8DB3E2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rgb="FFB2A1C7"/>
        <bgColor rgb="FFB2A1C7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FABF8F"/>
        <bgColor rgb="FFFABF8F"/>
      </patternFill>
    </fill>
    <fill>
      <patternFill patternType="solid">
        <fgColor rgb="FFE5B8B7"/>
        <bgColor rgb="FFE5B8B7"/>
      </patternFill>
    </fill>
    <fill>
      <patternFill patternType="solid">
        <fgColor rgb="FF95B3D7"/>
        <bgColor rgb="FF95B3D7"/>
      </patternFill>
    </fill>
    <fill>
      <patternFill patternType="solid">
        <fgColor rgb="FF00B0F0"/>
        <bgColor rgb="FF8DB3E2"/>
      </patternFill>
    </fill>
    <fill>
      <patternFill patternType="solid">
        <fgColor rgb="FF00B050"/>
        <bgColor rgb="FFE5B8B7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ABF8F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3" borderId="0" xfId="0" applyFont="1" applyFill="1" applyBorder="1"/>
    <xf numFmtId="0" fontId="0" fillId="4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6" borderId="0" xfId="0" applyFont="1" applyFill="1" applyBorder="1"/>
    <xf numFmtId="0" fontId="0" fillId="6" borderId="0" xfId="0" applyFont="1" applyFill="1" applyBorder="1" applyAlignment="1"/>
    <xf numFmtId="0" fontId="0" fillId="6" borderId="0" xfId="0" applyFont="1" applyFill="1" applyBorder="1"/>
    <xf numFmtId="0" fontId="0" fillId="4" borderId="0" xfId="0" applyFont="1" applyFill="1" applyBorder="1"/>
    <xf numFmtId="0" fontId="3" fillId="0" borderId="0" xfId="0" applyFont="1"/>
    <xf numFmtId="0" fontId="4" fillId="0" borderId="0" xfId="0" applyFont="1"/>
    <xf numFmtId="49" fontId="0" fillId="0" borderId="0" xfId="0" applyNumberFormat="1" applyFont="1"/>
    <xf numFmtId="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1" xfId="0" applyFont="1" applyBorder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2" xfId="0" applyFont="1" applyBorder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7" fontId="0" fillId="0" borderId="0" xfId="0" applyNumberFormat="1" applyFont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right"/>
    </xf>
    <xf numFmtId="0" fontId="0" fillId="8" borderId="0" xfId="0" applyFont="1" applyFill="1" applyBorder="1"/>
    <xf numFmtId="0" fontId="0" fillId="9" borderId="0" xfId="0" applyFont="1" applyFill="1" applyBorder="1"/>
    <xf numFmtId="0" fontId="0" fillId="10" borderId="0" xfId="0" applyFont="1" applyFill="1" applyBorder="1" applyAlignment="1">
      <alignment horizontal="right"/>
    </xf>
    <xf numFmtId="0" fontId="0" fillId="5" borderId="0" xfId="0" applyFont="1" applyFill="1" applyBorder="1"/>
    <xf numFmtId="0" fontId="0" fillId="0" borderId="0" xfId="0" applyFont="1"/>
    <xf numFmtId="1" fontId="0" fillId="0" borderId="0" xfId="0" applyNumberFormat="1" applyFont="1"/>
    <xf numFmtId="17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7" fontId="5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0" fillId="0" borderId="9" xfId="0" applyFont="1" applyBorder="1"/>
    <xf numFmtId="0" fontId="5" fillId="0" borderId="0" xfId="0" applyFont="1"/>
    <xf numFmtId="0" fontId="0" fillId="11" borderId="0" xfId="0" applyFont="1" applyFill="1" applyBorder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0" fillId="0" borderId="10" xfId="0" applyFont="1" applyBorder="1"/>
    <xf numFmtId="0" fontId="0" fillId="0" borderId="11" xfId="0" applyFont="1" applyBorder="1"/>
    <xf numFmtId="0" fontId="3" fillId="0" borderId="0" xfId="0" applyFont="1" applyAlignment="1">
      <alignment vertical="top"/>
    </xf>
    <xf numFmtId="0" fontId="0" fillId="0" borderId="13" xfId="0" applyFont="1" applyBorder="1"/>
    <xf numFmtId="0" fontId="0" fillId="0" borderId="16" xfId="0" applyFont="1" applyBorder="1"/>
    <xf numFmtId="0" fontId="6" fillId="0" borderId="0" xfId="0" applyFont="1"/>
    <xf numFmtId="0" fontId="3" fillId="0" borderId="0" xfId="0" applyFont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4" xfId="0" applyFont="1" applyBorder="1"/>
    <xf numFmtId="0" fontId="3" fillId="2" borderId="0" xfId="0" applyFont="1" applyFill="1" applyBorder="1" applyAlignment="1">
      <alignment horizontal="right"/>
    </xf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2" xfId="0" applyFont="1" applyFill="1" applyBorder="1"/>
    <xf numFmtId="16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7" fillId="0" borderId="0" xfId="0" applyFont="1"/>
    <xf numFmtId="2" fontId="0" fillId="0" borderId="0" xfId="0" applyNumberFormat="1" applyFont="1"/>
    <xf numFmtId="0" fontId="0" fillId="0" borderId="0" xfId="0" applyFont="1" applyAlignment="1"/>
    <xf numFmtId="0" fontId="8" fillId="0" borderId="0" xfId="0" applyFont="1"/>
    <xf numFmtId="0" fontId="0" fillId="0" borderId="0" xfId="0" applyFont="1" applyAlignment="1"/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/>
    <xf numFmtId="0" fontId="0" fillId="12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9" xfId="0" applyFont="1" applyFill="1" applyBorder="1"/>
    <xf numFmtId="0" fontId="3" fillId="0" borderId="0" xfId="0" applyFont="1" applyFill="1" applyAlignment="1">
      <alignment horizontal="center"/>
    </xf>
    <xf numFmtId="0" fontId="7" fillId="14" borderId="0" xfId="0" applyFont="1" applyFill="1"/>
    <xf numFmtId="0" fontId="7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15" borderId="9" xfId="0" applyFont="1" applyFill="1" applyBorder="1"/>
    <xf numFmtId="0" fontId="0" fillId="0" borderId="0" xfId="0" applyFont="1" applyAlignment="1"/>
    <xf numFmtId="17" fontId="9" fillId="0" borderId="0" xfId="0" applyNumberFormat="1" applyFont="1" applyAlignment="1">
      <alignment horizontal="center"/>
    </xf>
    <xf numFmtId="17" fontId="10" fillId="0" borderId="0" xfId="0" applyNumberFormat="1" applyFont="1" applyAlignment="1">
      <alignment horizontal="center"/>
    </xf>
    <xf numFmtId="0" fontId="11" fillId="0" borderId="0" xfId="0" applyFont="1" applyAlignment="1"/>
    <xf numFmtId="0" fontId="7" fillId="0" borderId="0" xfId="0" applyFont="1" applyFill="1"/>
    <xf numFmtId="0" fontId="0" fillId="0" borderId="0" xfId="0" applyFont="1" applyFill="1"/>
    <xf numFmtId="0" fontId="7" fillId="0" borderId="0" xfId="0" applyFont="1" applyFill="1" applyBorder="1" applyAlignment="1">
      <alignment horizontal="right"/>
    </xf>
    <xf numFmtId="0" fontId="0" fillId="15" borderId="0" xfId="0" applyFont="1" applyFill="1" applyAlignment="1"/>
    <xf numFmtId="0" fontId="7" fillId="15" borderId="0" xfId="0" applyFont="1" applyFill="1"/>
    <xf numFmtId="0" fontId="0" fillId="15" borderId="0" xfId="0" applyFont="1" applyFill="1"/>
    <xf numFmtId="0" fontId="8" fillId="15" borderId="0" xfId="0" applyFont="1" applyFill="1"/>
    <xf numFmtId="0" fontId="5" fillId="16" borderId="0" xfId="0" applyFont="1" applyFill="1" applyAlignment="1">
      <alignment horizontal="center"/>
    </xf>
    <xf numFmtId="0" fontId="5" fillId="14" borderId="0" xfId="0" applyFont="1" applyFill="1"/>
    <xf numFmtId="0" fontId="5" fillId="17" borderId="0" xfId="0" applyFont="1" applyFill="1"/>
    <xf numFmtId="0" fontId="0" fillId="18" borderId="0" xfId="0" applyFont="1" applyFill="1" applyBorder="1"/>
    <xf numFmtId="0" fontId="5" fillId="19" borderId="0" xfId="0" applyFont="1" applyFill="1" applyAlignment="1">
      <alignment horizontal="right"/>
    </xf>
    <xf numFmtId="0" fontId="0" fillId="17" borderId="0" xfId="0" applyFont="1" applyFill="1" applyBorder="1"/>
    <xf numFmtId="0" fontId="7" fillId="19" borderId="0" xfId="0" applyFont="1" applyFill="1" applyBorder="1" applyAlignment="1">
      <alignment horizontal="right"/>
    </xf>
    <xf numFmtId="0" fontId="0" fillId="16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3" fillId="2" borderId="0" xfId="0" applyFont="1" applyFill="1" applyBorder="1" applyAlignment="1">
      <alignment horizontal="center" wrapText="1"/>
    </xf>
    <xf numFmtId="0" fontId="0" fillId="0" borderId="6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12" xfId="0" applyFont="1" applyBorder="1" applyAlignment="1">
      <alignment vertical="top"/>
    </xf>
    <xf numFmtId="0" fontId="2" fillId="0" borderId="14" xfId="0" applyFont="1" applyBorder="1"/>
    <xf numFmtId="0" fontId="2" fillId="0" borderId="15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7" xfId="0" applyFont="1" applyBorder="1" applyAlignment="1">
      <alignment horizontal="center" wrapText="1"/>
    </xf>
    <xf numFmtId="0" fontId="2" fillId="0" borderId="2" xfId="0" applyFont="1" applyBorder="1"/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vertical="top"/>
    </xf>
    <xf numFmtId="0" fontId="2" fillId="0" borderId="1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2" borderId="0" xfId="0" applyFont="1" applyFill="1" applyBorder="1" applyAlignment="1">
      <alignment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1"/>
  <c:style val="18"/>
  <c:chart>
    <c:autoTitleDeleted val="1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'14 vs 15'!$D$19:$D$30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'14 vs 15'!$E$19:$E$30</c:f>
              <c:numCache>
                <c:formatCode>General</c:formatCode>
                <c:ptCount val="12"/>
                <c:pt idx="0">
                  <c:v>1261.805</c:v>
                </c:pt>
                <c:pt idx="1">
                  <c:v>558.4029999999984</c:v>
                </c:pt>
                <c:pt idx="2">
                  <c:v>426.1730000000025</c:v>
                </c:pt>
                <c:pt idx="3">
                  <c:v>299.7489999999998</c:v>
                </c:pt>
                <c:pt idx="4">
                  <c:v>251.8859999999986</c:v>
                </c:pt>
                <c:pt idx="5">
                  <c:v>212.9269999999997</c:v>
                </c:pt>
                <c:pt idx="6">
                  <c:v>284.8369999999995</c:v>
                </c:pt>
                <c:pt idx="7">
                  <c:v>308.7940000000017</c:v>
                </c:pt>
                <c:pt idx="8">
                  <c:v>298.357</c:v>
                </c:pt>
                <c:pt idx="9">
                  <c:v>521.798999999999</c:v>
                </c:pt>
                <c:pt idx="10">
                  <c:v>719.0970000000016</c:v>
                </c:pt>
                <c:pt idx="11">
                  <c:v>681.9989999999998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'14 vs 15'!$D$19:$D$30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'14 vs 15'!$G$19:$G$30</c:f>
              <c:numCache>
                <c:formatCode>General</c:formatCode>
                <c:ptCount val="12"/>
                <c:pt idx="0">
                  <c:v>688.9749999999985</c:v>
                </c:pt>
                <c:pt idx="1">
                  <c:v>574.143</c:v>
                </c:pt>
                <c:pt idx="2">
                  <c:v>480.0669999999991</c:v>
                </c:pt>
                <c:pt idx="3">
                  <c:v>287.2810000000027</c:v>
                </c:pt>
                <c:pt idx="4">
                  <c:v>274.7919999999976</c:v>
                </c:pt>
                <c:pt idx="5">
                  <c:v>203.0760000000009</c:v>
                </c:pt>
                <c:pt idx="6">
                  <c:v>171.4390000000021</c:v>
                </c:pt>
                <c:pt idx="7">
                  <c:v>216.1569999999992</c:v>
                </c:pt>
                <c:pt idx="8">
                  <c:v>240.5949999999975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4225632"/>
        <c:axId val="-2054500176"/>
      </c:lineChart>
      <c:catAx>
        <c:axId val="-205422563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/>
            </a:pPr>
            <a:endParaRPr lang="da-DK"/>
          </a:p>
        </c:txPr>
        <c:crossAx val="-2054500176"/>
        <c:crosses val="autoZero"/>
        <c:auto val="1"/>
        <c:lblAlgn val="ctr"/>
        <c:lblOffset val="100"/>
        <c:noMultiLvlLbl val="1"/>
      </c:catAx>
      <c:valAx>
        <c:axId val="-20545001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da-DK"/>
          </a:p>
        </c:txPr>
        <c:crossAx val="-2054225632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1"/>
  <c:style val="18"/>
  <c:chart>
    <c:autoTitleDeleted val="1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'14 vs 15'!$D$19:$D$30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'14 vs 15'!$R$19:$R$30</c:f>
              <c:numCache>
                <c:formatCode>General</c:formatCode>
                <c:ptCount val="12"/>
                <c:pt idx="0">
                  <c:v>1304.228000000001</c:v>
                </c:pt>
                <c:pt idx="1">
                  <c:v>635.6629999999982</c:v>
                </c:pt>
                <c:pt idx="2">
                  <c:v>467.5530000000026</c:v>
                </c:pt>
                <c:pt idx="3">
                  <c:v>462.6419999999998</c:v>
                </c:pt>
                <c:pt idx="4">
                  <c:v>369.610999999999</c:v>
                </c:pt>
                <c:pt idx="5">
                  <c:v>356.9659999999994</c:v>
                </c:pt>
                <c:pt idx="6">
                  <c:v>472.9699999999993</c:v>
                </c:pt>
                <c:pt idx="7">
                  <c:v>401.5160000000014</c:v>
                </c:pt>
                <c:pt idx="8">
                  <c:v>474.8490000000001</c:v>
                </c:pt>
                <c:pt idx="9">
                  <c:v>729.570999999999</c:v>
                </c:pt>
                <c:pt idx="10">
                  <c:v>832.8730000000014</c:v>
                </c:pt>
                <c:pt idx="11">
                  <c:v>784.7520000000004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'14 vs 15'!$D$19:$D$30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'14 vs 15'!$T$19:$T$30</c:f>
              <c:numCache>
                <c:formatCode>General</c:formatCode>
                <c:ptCount val="12"/>
                <c:pt idx="0">
                  <c:v>728.3319999999985</c:v>
                </c:pt>
                <c:pt idx="1">
                  <c:v>614.3360000000002</c:v>
                </c:pt>
                <c:pt idx="2">
                  <c:v>591.2029999999986</c:v>
                </c:pt>
                <c:pt idx="3">
                  <c:v>369.2510000000029</c:v>
                </c:pt>
                <c:pt idx="4">
                  <c:v>365.953999999997</c:v>
                </c:pt>
                <c:pt idx="5">
                  <c:v>283.4710000000014</c:v>
                </c:pt>
                <c:pt idx="6">
                  <c:v>221.7480000000014</c:v>
                </c:pt>
                <c:pt idx="7">
                  <c:v>304.3819999999996</c:v>
                </c:pt>
                <c:pt idx="8">
                  <c:v>310.6459999999988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4314832"/>
        <c:axId val="-2020003456"/>
      </c:lineChart>
      <c:catAx>
        <c:axId val="-204431483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/>
            </a:pPr>
            <a:endParaRPr lang="da-DK"/>
          </a:p>
        </c:txPr>
        <c:crossAx val="-2020003456"/>
        <c:crosses val="autoZero"/>
        <c:auto val="1"/>
        <c:lblAlgn val="ctr"/>
        <c:lblOffset val="100"/>
        <c:noMultiLvlLbl val="1"/>
      </c:catAx>
      <c:valAx>
        <c:axId val="-20200034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da-DK"/>
          </a:p>
        </c:txPr>
        <c:crossAx val="-2044314832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1"/>
  <c:style val="18"/>
  <c:chart>
    <c:autoTitleDeleted val="1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'14 vs 15'!$D$19:$D$30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'14 vs 15'!$K$19:$K$30</c:f>
              <c:numCache>
                <c:formatCode>General</c:formatCode>
                <c:ptCount val="12"/>
                <c:pt idx="0">
                  <c:v>7.57699999999977</c:v>
                </c:pt>
                <c:pt idx="1">
                  <c:v>122.7400000000002</c:v>
                </c:pt>
                <c:pt idx="2">
                  <c:v>358.6199999999999</c:v>
                </c:pt>
                <c:pt idx="3">
                  <c:v>437.107</c:v>
                </c:pt>
                <c:pt idx="4">
                  <c:v>532.2749999999996</c:v>
                </c:pt>
                <c:pt idx="5">
                  <c:v>555.9610000000002</c:v>
                </c:pt>
                <c:pt idx="6">
                  <c:v>561.8670000000002</c:v>
                </c:pt>
                <c:pt idx="7">
                  <c:v>457.2780000000002</c:v>
                </c:pt>
                <c:pt idx="8">
                  <c:v>373.5079999999998</c:v>
                </c:pt>
                <c:pt idx="9">
                  <c:v>142.2280000000001</c:v>
                </c:pt>
                <c:pt idx="10">
                  <c:v>36.22400000000016</c:v>
                </c:pt>
                <c:pt idx="11">
                  <c:v>17.24699999999939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'14 vs 15'!$D$19:$D$30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'14 vs 15'!$M$19:$M$30</c:f>
              <c:numCache>
                <c:formatCode>General</c:formatCode>
                <c:ptCount val="12"/>
                <c:pt idx="0">
                  <c:v>30.64300000000003</c:v>
                </c:pt>
                <c:pt idx="1">
                  <c:v>89.80699999999978</c:v>
                </c:pt>
                <c:pt idx="2">
                  <c:v>328.8640000000005</c:v>
                </c:pt>
                <c:pt idx="3">
                  <c:v>694.0299999999997</c:v>
                </c:pt>
                <c:pt idx="4">
                  <c:v>690.8380000000006</c:v>
                </c:pt>
                <c:pt idx="5">
                  <c:v>703.6049999999996</c:v>
                </c:pt>
                <c:pt idx="6">
                  <c:v>763.6910000000007</c:v>
                </c:pt>
                <c:pt idx="7">
                  <c:v>736.7749999999996</c:v>
                </c:pt>
                <c:pt idx="8">
                  <c:v>528.9489999999987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9BBB59"/>
              </a:solidFill>
            </a:ln>
          </c:spPr>
          <c:marker>
            <c:symbol val="none"/>
          </c:marker>
          <c:cat>
            <c:strRef>
              <c:f>'14 vs 15'!$D$19:$D$30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'14 vs 15'!$J$19:$J$30</c:f>
              <c:numCache>
                <c:formatCode>General</c:formatCode>
                <c:ptCount val="12"/>
                <c:pt idx="0">
                  <c:v>12.0</c:v>
                </c:pt>
                <c:pt idx="1">
                  <c:v>75.0</c:v>
                </c:pt>
                <c:pt idx="2">
                  <c:v>156.0</c:v>
                </c:pt>
                <c:pt idx="3">
                  <c:v>208.0</c:v>
                </c:pt>
                <c:pt idx="4">
                  <c:v>240.0</c:v>
                </c:pt>
                <c:pt idx="5">
                  <c:v>250.0</c:v>
                </c:pt>
                <c:pt idx="6">
                  <c:v>298.0</c:v>
                </c:pt>
                <c:pt idx="7">
                  <c:v>212.0</c:v>
                </c:pt>
                <c:pt idx="8">
                  <c:v>174.0</c:v>
                </c:pt>
                <c:pt idx="9">
                  <c:v>77.0</c:v>
                </c:pt>
                <c:pt idx="10">
                  <c:v>36.0</c:v>
                </c:pt>
                <c:pt idx="11">
                  <c:v>46.0</c:v>
                </c:pt>
              </c:numCache>
            </c:numRef>
          </c:val>
          <c:smooth val="0"/>
        </c:ser>
        <c:ser>
          <c:idx val="3"/>
          <c:order val="3"/>
          <c:spPr>
            <a:ln w="25400" cmpd="sng">
              <a:solidFill>
                <a:srgbClr val="8064A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 i="0"/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 vs 15'!$D$19:$D$30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'14 vs 15'!$N$19:$N$30</c:f>
              <c:numCache>
                <c:formatCode>General</c:formatCode>
                <c:ptCount val="12"/>
                <c:pt idx="0">
                  <c:v>39.0</c:v>
                </c:pt>
                <c:pt idx="1">
                  <c:v>59.0</c:v>
                </c:pt>
                <c:pt idx="2">
                  <c:v>132.0</c:v>
                </c:pt>
                <c:pt idx="3">
                  <c:v>239.0</c:v>
                </c:pt>
                <c:pt idx="4">
                  <c:v>204.0</c:v>
                </c:pt>
                <c:pt idx="5">
                  <c:v>205.0</c:v>
                </c:pt>
                <c:pt idx="6">
                  <c:v>227.0</c:v>
                </c:pt>
                <c:pt idx="7">
                  <c:v>264.0</c:v>
                </c:pt>
                <c:pt idx="8">
                  <c:v>169.0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4272048"/>
        <c:axId val="-2019099008"/>
      </c:lineChart>
      <c:catAx>
        <c:axId val="-201427204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b="1" i="0"/>
            </a:pPr>
            <a:endParaRPr lang="da-DK"/>
          </a:p>
        </c:txPr>
        <c:crossAx val="-2019099008"/>
        <c:crosses val="autoZero"/>
        <c:auto val="1"/>
        <c:lblAlgn val="ctr"/>
        <c:lblOffset val="100"/>
        <c:noMultiLvlLbl val="1"/>
      </c:catAx>
      <c:valAx>
        <c:axId val="-20190990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da-DK"/>
          </a:p>
        </c:txPr>
        <c:crossAx val="-201427204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1"/>
  <c:style val="18"/>
  <c:chart>
    <c:autoTitleDeleted val="1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'14 vs 15'!$D$19:$D$30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'14 vs 15'!$J$19:$J$30</c:f>
              <c:numCache>
                <c:formatCode>General</c:formatCode>
                <c:ptCount val="12"/>
                <c:pt idx="0">
                  <c:v>12.0</c:v>
                </c:pt>
                <c:pt idx="1">
                  <c:v>75.0</c:v>
                </c:pt>
                <c:pt idx="2">
                  <c:v>156.0</c:v>
                </c:pt>
                <c:pt idx="3">
                  <c:v>208.0</c:v>
                </c:pt>
                <c:pt idx="4">
                  <c:v>240.0</c:v>
                </c:pt>
                <c:pt idx="5">
                  <c:v>250.0</c:v>
                </c:pt>
                <c:pt idx="6">
                  <c:v>298.0</c:v>
                </c:pt>
                <c:pt idx="7">
                  <c:v>212.0</c:v>
                </c:pt>
                <c:pt idx="8">
                  <c:v>174.0</c:v>
                </c:pt>
                <c:pt idx="9">
                  <c:v>77.0</c:v>
                </c:pt>
                <c:pt idx="10">
                  <c:v>36.0</c:v>
                </c:pt>
                <c:pt idx="11">
                  <c:v>46.0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'14 vs 15'!$D$19:$D$30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'14 vs 15'!$N$19:$N$30</c:f>
              <c:numCache>
                <c:formatCode>General</c:formatCode>
                <c:ptCount val="12"/>
                <c:pt idx="0">
                  <c:v>39.0</c:v>
                </c:pt>
                <c:pt idx="1">
                  <c:v>59.0</c:v>
                </c:pt>
                <c:pt idx="2">
                  <c:v>132.0</c:v>
                </c:pt>
                <c:pt idx="3">
                  <c:v>239.0</c:v>
                </c:pt>
                <c:pt idx="4">
                  <c:v>204.0</c:v>
                </c:pt>
                <c:pt idx="5">
                  <c:v>205.0</c:v>
                </c:pt>
                <c:pt idx="6">
                  <c:v>227.0</c:v>
                </c:pt>
                <c:pt idx="7">
                  <c:v>264.0</c:v>
                </c:pt>
                <c:pt idx="8">
                  <c:v>169.0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0826608"/>
        <c:axId val="-2020241232"/>
      </c:lineChart>
      <c:catAx>
        <c:axId val="-201082660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/>
            </a:pPr>
            <a:endParaRPr lang="da-DK"/>
          </a:p>
        </c:txPr>
        <c:crossAx val="-2020241232"/>
        <c:crosses val="autoZero"/>
        <c:auto val="1"/>
        <c:lblAlgn val="ctr"/>
        <c:lblOffset val="100"/>
        <c:noMultiLvlLbl val="1"/>
      </c:catAx>
      <c:valAx>
        <c:axId val="-20202412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da-DK"/>
          </a:p>
        </c:txPr>
        <c:crossAx val="-201082660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1"/>
  <c:style val="18"/>
  <c:chart>
    <c:title>
      <c:tx>
        <c:rich>
          <a:bodyPr/>
          <a:lstStyle/>
          <a:p>
            <a:pPr>
              <a:defRPr b="1" i="0"/>
            </a:pPr>
            <a:r>
              <a:rPr lang="da-DK"/>
              <a:t>Balancen i produceret og købt strøm 2013 -14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2540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'2014'!$D$35:$D$56</c:f>
              <c:strCache>
                <c:ptCount val="22"/>
                <c:pt idx="0">
                  <c:v>18. apr</c:v>
                </c:pt>
                <c:pt idx="1">
                  <c:v>maj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´14</c:v>
                </c:pt>
                <c:pt idx="10">
                  <c:v>jan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maj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dec</c:v>
                </c:pt>
              </c:strCache>
            </c:strRef>
          </c:cat>
          <c:val>
            <c:numRef>
              <c:f>'2014'!$F$35:$F$56</c:f>
              <c:numCache>
                <c:formatCode>General</c:formatCode>
                <c:ptCount val="22"/>
                <c:pt idx="0">
                  <c:v>300.0</c:v>
                </c:pt>
                <c:pt idx="1">
                  <c:v>650.0</c:v>
                </c:pt>
                <c:pt idx="2">
                  <c:v>750.0</c:v>
                </c:pt>
                <c:pt idx="3">
                  <c:v>700.0</c:v>
                </c:pt>
                <c:pt idx="4">
                  <c:v>700.0</c:v>
                </c:pt>
                <c:pt idx="5">
                  <c:v>250.0</c:v>
                </c:pt>
                <c:pt idx="6">
                  <c:v>100.0</c:v>
                </c:pt>
                <c:pt idx="7">
                  <c:v>50.0</c:v>
                </c:pt>
                <c:pt idx="8">
                  <c:v>50.0</c:v>
                </c:pt>
                <c:pt idx="10">
                  <c:v>50.0</c:v>
                </c:pt>
                <c:pt idx="11">
                  <c:v>200.0</c:v>
                </c:pt>
                <c:pt idx="12">
                  <c:v>400.0</c:v>
                </c:pt>
                <c:pt idx="13">
                  <c:v>600.0</c:v>
                </c:pt>
                <c:pt idx="14">
                  <c:v>650.0</c:v>
                </c:pt>
                <c:pt idx="15">
                  <c:v>700.0</c:v>
                </c:pt>
                <c:pt idx="16">
                  <c:v>750.0</c:v>
                </c:pt>
                <c:pt idx="17">
                  <c:v>550.0</c:v>
                </c:pt>
                <c:pt idx="18">
                  <c:v>550.0</c:v>
                </c:pt>
                <c:pt idx="19">
                  <c:v>350.0</c:v>
                </c:pt>
                <c:pt idx="20">
                  <c:v>150.0</c:v>
                </c:pt>
                <c:pt idx="21">
                  <c:v>120.0</c:v>
                </c:pt>
              </c:numCache>
            </c:numRef>
          </c:val>
          <c:smooth val="0"/>
        </c:ser>
        <c:ser>
          <c:idx val="1"/>
          <c:order val="1"/>
          <c:spPr>
            <a:ln w="25400" cmpd="sng">
              <a:solidFill>
                <a:srgbClr val="8064A2"/>
              </a:solidFill>
            </a:ln>
          </c:spPr>
          <c:marker>
            <c:symbol val="none"/>
          </c:marker>
          <c:cat>
            <c:strRef>
              <c:f>'2014'!$D$35:$D$56</c:f>
              <c:strCache>
                <c:ptCount val="22"/>
                <c:pt idx="0">
                  <c:v>18. apr</c:v>
                </c:pt>
                <c:pt idx="1">
                  <c:v>maj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´14</c:v>
                </c:pt>
                <c:pt idx="10">
                  <c:v>jan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maj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dec</c:v>
                </c:pt>
              </c:strCache>
            </c:strRef>
          </c:cat>
          <c:val>
            <c:numRef>
              <c:f>'2014'!$H$35:$H$56</c:f>
              <c:numCache>
                <c:formatCode>General</c:formatCode>
                <c:ptCount val="22"/>
                <c:pt idx="0">
                  <c:v>1516.469999999999</c:v>
                </c:pt>
                <c:pt idx="1">
                  <c:v>653.4440000000013</c:v>
                </c:pt>
                <c:pt idx="2">
                  <c:v>395.6889999999985</c:v>
                </c:pt>
                <c:pt idx="3">
                  <c:v>276.9590000000007</c:v>
                </c:pt>
                <c:pt idx="4">
                  <c:v>302.6039999999994</c:v>
                </c:pt>
                <c:pt idx="5">
                  <c:v>611.5920000000006</c:v>
                </c:pt>
                <c:pt idx="6">
                  <c:v>1348.656000000001</c:v>
                </c:pt>
                <c:pt idx="7">
                  <c:v>1690.358</c:v>
                </c:pt>
                <c:pt idx="8">
                  <c:v>1489.351999999999</c:v>
                </c:pt>
                <c:pt idx="10">
                  <c:v>1261.805</c:v>
                </c:pt>
                <c:pt idx="11">
                  <c:v>558.4029999999984</c:v>
                </c:pt>
                <c:pt idx="12">
                  <c:v>426.1730000000025</c:v>
                </c:pt>
                <c:pt idx="13">
                  <c:v>299.7489999999998</c:v>
                </c:pt>
                <c:pt idx="14">
                  <c:v>251.8859999999986</c:v>
                </c:pt>
                <c:pt idx="15">
                  <c:v>212.9269999999997</c:v>
                </c:pt>
                <c:pt idx="16">
                  <c:v>284.8369999999995</c:v>
                </c:pt>
                <c:pt idx="17">
                  <c:v>308.7940000000017</c:v>
                </c:pt>
                <c:pt idx="18">
                  <c:v>298.357</c:v>
                </c:pt>
                <c:pt idx="19">
                  <c:v>521.798999999999</c:v>
                </c:pt>
                <c:pt idx="20">
                  <c:v>719.0970000000016</c:v>
                </c:pt>
                <c:pt idx="21">
                  <c:v>681.9989999999998</c:v>
                </c:pt>
              </c:numCache>
            </c:numRef>
          </c:val>
          <c:smooth val="0"/>
        </c:ser>
        <c:ser>
          <c:idx val="2"/>
          <c:order val="2"/>
          <c:spPr>
            <a:ln w="25400" cmpd="sng">
              <a:solidFill>
                <a:srgbClr val="4BACC6"/>
              </a:solidFill>
            </a:ln>
          </c:spPr>
          <c:marker>
            <c:symbol val="none"/>
          </c:marker>
          <c:cat>
            <c:strRef>
              <c:f>'2014'!$D$35:$D$56</c:f>
              <c:strCache>
                <c:ptCount val="22"/>
                <c:pt idx="0">
                  <c:v>18. apr</c:v>
                </c:pt>
                <c:pt idx="1">
                  <c:v>maj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´14</c:v>
                </c:pt>
                <c:pt idx="10">
                  <c:v>jan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maj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dec</c:v>
                </c:pt>
              </c:strCache>
            </c:strRef>
          </c:cat>
          <c:val>
            <c:numRef>
              <c:f>'2014'!$J$35:$J$56</c:f>
              <c:numCache>
                <c:formatCode>General</c:formatCode>
                <c:ptCount val="22"/>
                <c:pt idx="0">
                  <c:v>199.966</c:v>
                </c:pt>
                <c:pt idx="1">
                  <c:v>517.0309999999999</c:v>
                </c:pt>
                <c:pt idx="2">
                  <c:v>514.071</c:v>
                </c:pt>
                <c:pt idx="3">
                  <c:v>630.1020000000001</c:v>
                </c:pt>
                <c:pt idx="4">
                  <c:v>524.922</c:v>
                </c:pt>
                <c:pt idx="5">
                  <c:v>431.1219999999998</c:v>
                </c:pt>
                <c:pt idx="6">
                  <c:v>174.931</c:v>
                </c:pt>
                <c:pt idx="7">
                  <c:v>40.20800000000008</c:v>
                </c:pt>
                <c:pt idx="8">
                  <c:v>9.130000000000109</c:v>
                </c:pt>
                <c:pt idx="10">
                  <c:v>7.57699999999977</c:v>
                </c:pt>
                <c:pt idx="11">
                  <c:v>122.7400000000002</c:v>
                </c:pt>
                <c:pt idx="12">
                  <c:v>358.6199999999999</c:v>
                </c:pt>
                <c:pt idx="13">
                  <c:v>437.107</c:v>
                </c:pt>
                <c:pt idx="14">
                  <c:v>532.2749999999996</c:v>
                </c:pt>
                <c:pt idx="15">
                  <c:v>555.9610000000002</c:v>
                </c:pt>
                <c:pt idx="16">
                  <c:v>561.8670000000002</c:v>
                </c:pt>
                <c:pt idx="17">
                  <c:v>457.2780000000002</c:v>
                </c:pt>
                <c:pt idx="18">
                  <c:v>373.5079999999998</c:v>
                </c:pt>
                <c:pt idx="19">
                  <c:v>142.2280000000001</c:v>
                </c:pt>
                <c:pt idx="20">
                  <c:v>36.22400000000016</c:v>
                </c:pt>
                <c:pt idx="21">
                  <c:v>17.24699999999939</c:v>
                </c:pt>
              </c:numCache>
            </c:numRef>
          </c:val>
          <c:smooth val="0"/>
        </c:ser>
        <c:ser>
          <c:idx val="3"/>
          <c:order val="3"/>
          <c:spPr>
            <a:ln w="25400" cmpd="sng">
              <a:solidFill>
                <a:srgbClr val="F79646"/>
              </a:solidFill>
            </a:ln>
          </c:spPr>
          <c:marker>
            <c:symbol val="none"/>
          </c:marker>
          <c:cat>
            <c:strRef>
              <c:f>'2014'!$D$35:$D$56</c:f>
              <c:strCache>
                <c:ptCount val="22"/>
                <c:pt idx="0">
                  <c:v>18. apr</c:v>
                </c:pt>
                <c:pt idx="1">
                  <c:v>maj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´14</c:v>
                </c:pt>
                <c:pt idx="10">
                  <c:v>jan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maj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dec</c:v>
                </c:pt>
              </c:strCache>
            </c:strRef>
          </c:cat>
          <c:val>
            <c:numRef>
              <c:f>'2014'!$K$35:$K$56</c:f>
              <c:numCache>
                <c:formatCode>General</c:formatCode>
                <c:ptCount val="22"/>
                <c:pt idx="0">
                  <c:v>-1316.503999999999</c:v>
                </c:pt>
                <c:pt idx="1">
                  <c:v>-136.4130000000014</c:v>
                </c:pt>
                <c:pt idx="2">
                  <c:v>118.3820000000015</c:v>
                </c:pt>
                <c:pt idx="3">
                  <c:v>353.1429999999993</c:v>
                </c:pt>
                <c:pt idx="4">
                  <c:v>222.3180000000007</c:v>
                </c:pt>
                <c:pt idx="5">
                  <c:v>-180.4700000000007</c:v>
                </c:pt>
                <c:pt idx="6">
                  <c:v>-1173.725000000001</c:v>
                </c:pt>
                <c:pt idx="7">
                  <c:v>-1650.15</c:v>
                </c:pt>
                <c:pt idx="8">
                  <c:v>-1480.221999999999</c:v>
                </c:pt>
                <c:pt idx="10">
                  <c:v>-1254.228000000001</c:v>
                </c:pt>
                <c:pt idx="11">
                  <c:v>-435.6629999999982</c:v>
                </c:pt>
                <c:pt idx="12">
                  <c:v>-67.55300000000261</c:v>
                </c:pt>
                <c:pt idx="13">
                  <c:v>137.3580000000002</c:v>
                </c:pt>
                <c:pt idx="14">
                  <c:v>280.389000000001</c:v>
                </c:pt>
                <c:pt idx="15">
                  <c:v>343.0340000000006</c:v>
                </c:pt>
                <c:pt idx="16">
                  <c:v>277.0300000000007</c:v>
                </c:pt>
                <c:pt idx="17">
                  <c:v>148.4839999999986</c:v>
                </c:pt>
                <c:pt idx="18">
                  <c:v>75.15099999999984</c:v>
                </c:pt>
                <c:pt idx="19">
                  <c:v>-379.570999999999</c:v>
                </c:pt>
                <c:pt idx="20">
                  <c:v>-682.8730000000014</c:v>
                </c:pt>
                <c:pt idx="21">
                  <c:v>-664.7520000000004</c:v>
                </c:pt>
              </c:numCache>
            </c:numRef>
          </c:val>
          <c:smooth val="0"/>
        </c:ser>
        <c:ser>
          <c:idx val="4"/>
          <c:order val="4"/>
          <c:spPr>
            <a:ln w="25400" cmpd="sng">
              <a:solidFill>
                <a:srgbClr val="D99694"/>
              </a:solidFill>
            </a:ln>
          </c:spPr>
          <c:marker>
            <c:symbol val="none"/>
          </c:marker>
          <c:cat>
            <c:strRef>
              <c:f>'2014'!$D$35:$D$56</c:f>
              <c:strCache>
                <c:ptCount val="22"/>
                <c:pt idx="0">
                  <c:v>18. apr</c:v>
                </c:pt>
                <c:pt idx="1">
                  <c:v>maj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´14</c:v>
                </c:pt>
                <c:pt idx="10">
                  <c:v>jan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maj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dec</c:v>
                </c:pt>
              </c:strCache>
            </c:strRef>
          </c:cat>
          <c:val>
            <c:numRef>
              <c:f>'2014'!$M$35:$M$56</c:f>
              <c:numCache>
                <c:formatCode>General</c:formatCode>
                <c:ptCount val="22"/>
                <c:pt idx="0">
                  <c:v>1616.503999999999</c:v>
                </c:pt>
                <c:pt idx="1">
                  <c:v>786.4130000000013</c:v>
                </c:pt>
                <c:pt idx="2">
                  <c:v>631.6179999999985</c:v>
                </c:pt>
                <c:pt idx="3">
                  <c:v>346.8570000000006</c:v>
                </c:pt>
                <c:pt idx="4">
                  <c:v>477.6819999999993</c:v>
                </c:pt>
                <c:pt idx="5">
                  <c:v>430.4700000000007</c:v>
                </c:pt>
                <c:pt idx="6">
                  <c:v>1273.725000000001</c:v>
                </c:pt>
                <c:pt idx="7">
                  <c:v>1700.15</c:v>
                </c:pt>
                <c:pt idx="8">
                  <c:v>1530.221999999999</c:v>
                </c:pt>
                <c:pt idx="10">
                  <c:v>1304.228000000001</c:v>
                </c:pt>
                <c:pt idx="11">
                  <c:v>635.6629999999982</c:v>
                </c:pt>
                <c:pt idx="12">
                  <c:v>467.5530000000026</c:v>
                </c:pt>
                <c:pt idx="13">
                  <c:v>462.6419999999998</c:v>
                </c:pt>
                <c:pt idx="14">
                  <c:v>369.610999999999</c:v>
                </c:pt>
                <c:pt idx="15">
                  <c:v>356.9659999999994</c:v>
                </c:pt>
                <c:pt idx="16">
                  <c:v>472.9699999999993</c:v>
                </c:pt>
                <c:pt idx="17">
                  <c:v>401.5160000000014</c:v>
                </c:pt>
                <c:pt idx="18">
                  <c:v>474.8490000000001</c:v>
                </c:pt>
                <c:pt idx="19">
                  <c:v>729.570999999999</c:v>
                </c:pt>
                <c:pt idx="20">
                  <c:v>832.8730000000014</c:v>
                </c:pt>
                <c:pt idx="21">
                  <c:v>784.7520000000004</c:v>
                </c:pt>
              </c:numCache>
            </c:numRef>
          </c:val>
          <c:smooth val="0"/>
        </c:ser>
        <c:ser>
          <c:idx val="5"/>
          <c:order val="5"/>
          <c:spPr>
            <a:ln w="25400" cmpd="sng">
              <a:solidFill>
                <a:srgbClr val="9BBB59"/>
              </a:solidFill>
            </a:ln>
          </c:spPr>
          <c:marker>
            <c:symbol val="none"/>
          </c:marker>
          <c:cat>
            <c:strRef>
              <c:f>'2014'!$D$35:$D$56</c:f>
              <c:strCache>
                <c:ptCount val="22"/>
                <c:pt idx="0">
                  <c:v>18. apr</c:v>
                </c:pt>
                <c:pt idx="1">
                  <c:v>maj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´14</c:v>
                </c:pt>
                <c:pt idx="10">
                  <c:v>jan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maj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dec</c:v>
                </c:pt>
              </c:strCache>
            </c:strRef>
          </c:cat>
          <c:val>
            <c:numRef>
              <c:f>'2014'!$O$35:$O$56</c:f>
              <c:numCache>
                <c:formatCode>General</c:formatCode>
                <c:ptCount val="22"/>
                <c:pt idx="0">
                  <c:v>-1216.469999999999</c:v>
                </c:pt>
                <c:pt idx="1">
                  <c:v>-3.444000000001324</c:v>
                </c:pt>
                <c:pt idx="2">
                  <c:v>354.3110000000015</c:v>
                </c:pt>
                <c:pt idx="3">
                  <c:v>423.0409999999993</c:v>
                </c:pt>
                <c:pt idx="4">
                  <c:v>397.3960000000006</c:v>
                </c:pt>
                <c:pt idx="5">
                  <c:v>-361.5920000000006</c:v>
                </c:pt>
                <c:pt idx="6">
                  <c:v>-1248.656000000001</c:v>
                </c:pt>
                <c:pt idx="7">
                  <c:v>-1640.358</c:v>
                </c:pt>
                <c:pt idx="8">
                  <c:v>-1439.351999999999</c:v>
                </c:pt>
                <c:pt idx="10">
                  <c:v>-1211.805</c:v>
                </c:pt>
                <c:pt idx="11">
                  <c:v>-358.4029999999984</c:v>
                </c:pt>
                <c:pt idx="12">
                  <c:v>-26.1730000000025</c:v>
                </c:pt>
                <c:pt idx="13">
                  <c:v>300.2510000000002</c:v>
                </c:pt>
                <c:pt idx="14">
                  <c:v>398.1140000000014</c:v>
                </c:pt>
                <c:pt idx="15">
                  <c:v>487.0730000000003</c:v>
                </c:pt>
                <c:pt idx="16">
                  <c:v>465.1630000000005</c:v>
                </c:pt>
                <c:pt idx="17">
                  <c:v>241.2059999999983</c:v>
                </c:pt>
                <c:pt idx="18">
                  <c:v>251.643</c:v>
                </c:pt>
                <c:pt idx="19">
                  <c:v>-171.7989999999991</c:v>
                </c:pt>
                <c:pt idx="20">
                  <c:v>-569.0970000000016</c:v>
                </c:pt>
                <c:pt idx="21">
                  <c:v>-561.9989999999998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2508848"/>
        <c:axId val="-2012366896"/>
      </c:lineChart>
      <c:catAx>
        <c:axId val="-201250884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/>
            </a:pPr>
            <a:endParaRPr lang="da-DK"/>
          </a:p>
        </c:txPr>
        <c:crossAx val="-2012366896"/>
        <c:crosses val="autoZero"/>
        <c:auto val="1"/>
        <c:lblAlgn val="ctr"/>
        <c:lblOffset val="100"/>
        <c:noMultiLvlLbl val="1"/>
      </c:catAx>
      <c:valAx>
        <c:axId val="-20123668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pl-PL"/>
                  <a:t>kW 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da-DK"/>
          </a:p>
        </c:txPr>
        <c:crossAx val="-201250884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1"/>
  <c:style val="18"/>
  <c:chart>
    <c:title>
      <c:tx>
        <c:rich>
          <a:bodyPr/>
          <a:lstStyle/>
          <a:p>
            <a:pPr>
              <a:defRPr sz="1200" b="1" i="0">
                <a:solidFill>
                  <a:srgbClr val="000000"/>
                </a:solidFill>
              </a:defRPr>
            </a:pPr>
            <a:r>
              <a:rPr lang="da-DK"/>
              <a:t>Balancen i produceret og købt strøm 2015  Nov - Nov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'2015'!$F$28:$F$29</c:f>
              <c:strCache>
                <c:ptCount val="2"/>
                <c:pt idx="0">
                  <c:v>Produceret fra solceller</c:v>
                </c:pt>
              </c:strCache>
            </c:strRef>
          </c:tx>
          <c:spPr>
            <a:ln w="25400" cmpd="sng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'2015'!$D$31:$D$45</c:f>
              <c:strCache>
                <c:ptCount val="15"/>
                <c:pt idx="0">
                  <c:v>nov/14</c:v>
                </c:pt>
                <c:pt idx="1">
                  <c:v>dec/14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maj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  <c:pt idx="13">
                  <c:v>dec</c:v>
                </c:pt>
                <c:pt idx="14">
                  <c:v>jan</c:v>
                </c:pt>
              </c:strCache>
            </c:strRef>
          </c:cat>
          <c:val>
            <c:numRef>
              <c:f>'2015'!$F$31:$F$43</c:f>
              <c:numCache>
                <c:formatCode>General</c:formatCode>
                <c:ptCount val="13"/>
                <c:pt idx="0">
                  <c:v>150.0</c:v>
                </c:pt>
                <c:pt idx="1">
                  <c:v>120.0</c:v>
                </c:pt>
                <c:pt idx="2">
                  <c:v>70.0</c:v>
                </c:pt>
                <c:pt idx="3">
                  <c:v>130.0</c:v>
                </c:pt>
                <c:pt idx="4">
                  <c:v>440.0</c:v>
                </c:pt>
                <c:pt idx="5">
                  <c:v>776.0</c:v>
                </c:pt>
                <c:pt idx="6">
                  <c:v>782.0</c:v>
                </c:pt>
                <c:pt idx="7">
                  <c:v>784.0</c:v>
                </c:pt>
                <c:pt idx="8">
                  <c:v>814.0</c:v>
                </c:pt>
                <c:pt idx="9">
                  <c:v>825.0</c:v>
                </c:pt>
                <c:pt idx="10">
                  <c:v>599.0</c:v>
                </c:pt>
                <c:pt idx="11">
                  <c:v>297.0</c:v>
                </c:pt>
                <c:pt idx="12">
                  <c:v>137.0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'2015'!$L$28:$L$29</c:f>
              <c:strCache>
                <c:ptCount val="2"/>
                <c:pt idx="0">
                  <c:v>Køb / Salg</c:v>
                </c:pt>
                <c:pt idx="1">
                  <c:v>akk. balance</c:v>
                </c:pt>
              </c:strCache>
            </c:strRef>
          </c:tx>
          <c:spPr>
            <a:ln w="25400" cmpd="sng"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'2015'!$D$31:$D$45</c:f>
              <c:strCache>
                <c:ptCount val="15"/>
                <c:pt idx="0">
                  <c:v>nov/14</c:v>
                </c:pt>
                <c:pt idx="1">
                  <c:v>dec/14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maj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  <c:pt idx="13">
                  <c:v>dec</c:v>
                </c:pt>
                <c:pt idx="14">
                  <c:v>jan</c:v>
                </c:pt>
              </c:strCache>
            </c:strRef>
          </c:cat>
          <c:val>
            <c:numRef>
              <c:f>'2015'!$L$31:$L$43</c:f>
              <c:numCache>
                <c:formatCode>General</c:formatCode>
                <c:ptCount val="13"/>
                <c:pt idx="0">
                  <c:v>0.0</c:v>
                </c:pt>
                <c:pt idx="1">
                  <c:v>-664.7520000000004</c:v>
                </c:pt>
                <c:pt idx="2">
                  <c:v>-1323.083999999999</c:v>
                </c:pt>
                <c:pt idx="3">
                  <c:v>-1807.42</c:v>
                </c:pt>
                <c:pt idx="4">
                  <c:v>-1958.622999999998</c:v>
                </c:pt>
                <c:pt idx="5">
                  <c:v>-1551.874000000001</c:v>
                </c:pt>
                <c:pt idx="6">
                  <c:v>-1135.827999999998</c:v>
                </c:pt>
                <c:pt idx="7">
                  <c:v>-635.298999999999</c:v>
                </c:pt>
                <c:pt idx="8">
                  <c:v>-43.04700000000048</c:v>
                </c:pt>
                <c:pt idx="9">
                  <c:v>477.5709999999999</c:v>
                </c:pt>
                <c:pt idx="10">
                  <c:v>765.9250000000011</c:v>
                </c:pt>
                <c:pt idx="11">
                  <c:v>769.2599999999984</c:v>
                </c:pt>
                <c:pt idx="12">
                  <c:v>242.3180000000011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'2015'!$N$28:$N$29</c:f>
              <c:strCache>
                <c:ptCount val="2"/>
                <c:pt idx="0">
                  <c:v>Forbrug</c:v>
                </c:pt>
                <c:pt idx="1">
                  <c:v>I alt</c:v>
                </c:pt>
              </c:strCache>
            </c:strRef>
          </c:tx>
          <c:spPr>
            <a:ln w="25400" cmpd="sng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'2015'!$D$31:$D$45</c:f>
              <c:strCache>
                <c:ptCount val="15"/>
                <c:pt idx="0">
                  <c:v>nov/14</c:v>
                </c:pt>
                <c:pt idx="1">
                  <c:v>dec/14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maj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  <c:pt idx="13">
                  <c:v>dec</c:v>
                </c:pt>
                <c:pt idx="14">
                  <c:v>jan</c:v>
                </c:pt>
              </c:strCache>
            </c:strRef>
          </c:cat>
          <c:val>
            <c:numRef>
              <c:f>'2015'!$N$31:$N$43</c:f>
              <c:numCache>
                <c:formatCode>General</c:formatCode>
                <c:ptCount val="13"/>
                <c:pt idx="0">
                  <c:v>832.8720000000012</c:v>
                </c:pt>
                <c:pt idx="1">
                  <c:v>784.7520000000004</c:v>
                </c:pt>
                <c:pt idx="2">
                  <c:v>728.3319999999985</c:v>
                </c:pt>
                <c:pt idx="3">
                  <c:v>614.3360000000002</c:v>
                </c:pt>
                <c:pt idx="4">
                  <c:v>591.2029999999986</c:v>
                </c:pt>
                <c:pt idx="5">
                  <c:v>369.2510000000029</c:v>
                </c:pt>
                <c:pt idx="6">
                  <c:v>365.953999999997</c:v>
                </c:pt>
                <c:pt idx="7">
                  <c:v>283.4710000000014</c:v>
                </c:pt>
                <c:pt idx="8">
                  <c:v>221.7480000000014</c:v>
                </c:pt>
                <c:pt idx="9">
                  <c:v>304.3819999999996</c:v>
                </c:pt>
                <c:pt idx="10">
                  <c:v>310.6459999999988</c:v>
                </c:pt>
                <c:pt idx="11">
                  <c:v>293.6650000000027</c:v>
                </c:pt>
                <c:pt idx="12">
                  <c:v>663.9419999999973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'2015'!$K$28:$K$29</c:f>
              <c:strCache>
                <c:ptCount val="2"/>
                <c:pt idx="0">
                  <c:v>Salg - Køb</c:v>
                </c:pt>
              </c:strCache>
            </c:strRef>
          </c:tx>
          <c:spPr>
            <a:ln w="25400" cmpd="sng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'2015'!$D$31:$D$45</c:f>
              <c:strCache>
                <c:ptCount val="15"/>
                <c:pt idx="0">
                  <c:v>nov/14</c:v>
                </c:pt>
                <c:pt idx="1">
                  <c:v>dec/14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maj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  <c:pt idx="13">
                  <c:v>dec</c:v>
                </c:pt>
                <c:pt idx="14">
                  <c:v>jan</c:v>
                </c:pt>
              </c:strCache>
            </c:strRef>
          </c:cat>
          <c:val>
            <c:numRef>
              <c:f>'2015'!$K$31:$K$43</c:f>
              <c:numCache>
                <c:formatCode>General</c:formatCode>
                <c:ptCount val="13"/>
                <c:pt idx="0">
                  <c:v>-682.8720000000012</c:v>
                </c:pt>
                <c:pt idx="1">
                  <c:v>-664.7520000000004</c:v>
                </c:pt>
                <c:pt idx="2">
                  <c:v>-658.3319999999985</c:v>
                </c:pt>
                <c:pt idx="3">
                  <c:v>-484.3360000000002</c:v>
                </c:pt>
                <c:pt idx="4">
                  <c:v>-151.2029999999986</c:v>
                </c:pt>
                <c:pt idx="5">
                  <c:v>406.7489999999971</c:v>
                </c:pt>
                <c:pt idx="6">
                  <c:v>416.046000000003</c:v>
                </c:pt>
                <c:pt idx="7">
                  <c:v>500.5289999999986</c:v>
                </c:pt>
                <c:pt idx="8">
                  <c:v>592.2519999999986</c:v>
                </c:pt>
                <c:pt idx="9">
                  <c:v>520.6180000000003</c:v>
                </c:pt>
                <c:pt idx="10">
                  <c:v>288.3540000000011</c:v>
                </c:pt>
                <c:pt idx="11">
                  <c:v>3.334999999997308</c:v>
                </c:pt>
                <c:pt idx="12">
                  <c:v>-526.9419999999973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9884064"/>
        <c:axId val="-2122988496"/>
      </c:lineChart>
      <c:catAx>
        <c:axId val="-20198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da-DK"/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/>
            </a:pPr>
            <a:endParaRPr lang="da-DK"/>
          </a:p>
        </c:txPr>
        <c:crossAx val="-2122988496"/>
        <c:crosses val="autoZero"/>
        <c:auto val="1"/>
        <c:lblAlgn val="ctr"/>
        <c:lblOffset val="100"/>
        <c:noMultiLvlLbl val="1"/>
      </c:catAx>
      <c:valAx>
        <c:axId val="-2122988496"/>
        <c:scaling>
          <c:orientation val="minMax"/>
          <c:max val="1000.0"/>
          <c:min val="-2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>
                    <a:solidFill>
                      <a:srgbClr val="222222"/>
                    </a:solidFill>
                  </a:defRPr>
                </a:pPr>
                <a:r>
                  <a:rPr lang="pl-PL"/>
                  <a:t>kW 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da-DK"/>
          </a:p>
        </c:txPr>
        <c:crossAx val="-2019884064"/>
        <c:crosses val="autoZero"/>
        <c:crossBetween val="between"/>
        <c:majorUnit val="200.0"/>
      </c:valAx>
      <c:spPr>
        <a:solidFill>
          <a:srgbClr val="FFFFFF"/>
        </a:solidFill>
      </c:spPr>
    </c:plotArea>
    <c:legend>
      <c:legendPos val="r"/>
      <c:layout/>
      <c:overlay val="0"/>
      <c:txPr>
        <a:bodyPr/>
        <a:lstStyle/>
        <a:p>
          <a:pPr rtl="0">
            <a:defRPr/>
          </a:pPr>
          <a:endParaRPr lang="da-DK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 i="0">
                <a:solidFill>
                  <a:srgbClr val="000000"/>
                </a:solidFill>
              </a:defRPr>
            </a:pPr>
            <a:r>
              <a:rPr lang="da-DK"/>
              <a:t>Balancen i produceret og købt strøm 2016 Nov - Nov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'2016'!$F$28:$F$29</c:f>
              <c:strCache>
                <c:ptCount val="2"/>
                <c:pt idx="0">
                  <c:v>Produceret fra solceller</c:v>
                </c:pt>
              </c:strCache>
            </c:strRef>
          </c:tx>
          <c:spPr>
            <a:ln w="25400" cmpd="sng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'2016'!$D$32:$D$44</c:f>
              <c:strCache>
                <c:ptCount val="13"/>
                <c:pt idx="0">
                  <c:v>nov/14</c:v>
                </c:pt>
                <c:pt idx="1">
                  <c:v>dec/14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maj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'2016'!$F$32:$F$44</c:f>
              <c:numCache>
                <c:formatCode>General</c:formatCode>
                <c:ptCount val="13"/>
                <c:pt idx="0">
                  <c:v>137.0</c:v>
                </c:pt>
                <c:pt idx="1">
                  <c:v>74.0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'2016'!$L$28:$L$29</c:f>
              <c:strCache>
                <c:ptCount val="2"/>
                <c:pt idx="0">
                  <c:v>Køb / Salg</c:v>
                </c:pt>
                <c:pt idx="1">
                  <c:v>akk. balance</c:v>
                </c:pt>
              </c:strCache>
            </c:strRef>
          </c:tx>
          <c:spPr>
            <a:ln w="25400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'2016'!$D$32:$D$44</c:f>
              <c:strCache>
                <c:ptCount val="13"/>
                <c:pt idx="0">
                  <c:v>nov/14</c:v>
                </c:pt>
                <c:pt idx="1">
                  <c:v>dec/14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maj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'2016'!$L$32:$L$44</c:f>
              <c:numCache>
                <c:formatCode>General</c:formatCode>
                <c:ptCount val="13"/>
                <c:pt idx="0">
                  <c:v>0.0</c:v>
                </c:pt>
                <c:pt idx="1">
                  <c:v>-518.0699999999997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'2016'!$N$28:$N$29</c:f>
              <c:strCache>
                <c:ptCount val="2"/>
                <c:pt idx="0">
                  <c:v>Forbrug</c:v>
                </c:pt>
                <c:pt idx="1">
                  <c:v>I alt</c:v>
                </c:pt>
              </c:strCache>
            </c:strRef>
          </c:tx>
          <c:spPr>
            <a:ln w="25400" cmpd="sng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'2016'!$D$32:$D$44</c:f>
              <c:strCache>
                <c:ptCount val="13"/>
                <c:pt idx="0">
                  <c:v>nov/14</c:v>
                </c:pt>
                <c:pt idx="1">
                  <c:v>dec/14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maj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'2016'!$N$32:$N$44</c:f>
              <c:numCache>
                <c:formatCode>General</c:formatCode>
                <c:ptCount val="13"/>
                <c:pt idx="0">
                  <c:v>663.9419999999973</c:v>
                </c:pt>
                <c:pt idx="1">
                  <c:v>592.0699999999997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'2016'!$K$28:$K$29</c:f>
              <c:strCache>
                <c:ptCount val="2"/>
                <c:pt idx="0">
                  <c:v>Salg - Køb</c:v>
                </c:pt>
              </c:strCache>
            </c:strRef>
          </c:tx>
          <c:spPr>
            <a:ln w="25400" cmpd="sng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'2016'!$D$32:$D$44</c:f>
              <c:strCache>
                <c:ptCount val="13"/>
                <c:pt idx="0">
                  <c:v>nov/14</c:v>
                </c:pt>
                <c:pt idx="1">
                  <c:v>dec/14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maj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'2016'!$K$32:$K$44</c:f>
              <c:numCache>
                <c:formatCode>General</c:formatCode>
                <c:ptCount val="13"/>
                <c:pt idx="0">
                  <c:v>-526.9419999999973</c:v>
                </c:pt>
                <c:pt idx="1">
                  <c:v>-518.0699999999997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5725904"/>
        <c:axId val="-2115678192"/>
      </c:lineChart>
      <c:catAx>
        <c:axId val="-201572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da-DK"/>
              </a:p>
            </c:rich>
          </c:tx>
          <c:layout/>
          <c:overlay val="0"/>
        </c:title>
        <c:numFmt formatCode="General" sourceLinked="1"/>
        <c:majorTickMark val="out"/>
        <c:minorTickMark val="cross"/>
        <c:tickLblPos val="nextTo"/>
        <c:spPr>
          <a:ln/>
        </c:spPr>
        <c:txPr>
          <a:bodyPr rot="0" anchor="b" anchorCtr="1"/>
          <a:lstStyle/>
          <a:p>
            <a:pPr>
              <a:defRPr/>
            </a:pPr>
            <a:endParaRPr lang="da-DK"/>
          </a:p>
        </c:txPr>
        <c:crossAx val="-2115678192"/>
        <c:crosses val="autoZero"/>
        <c:auto val="1"/>
        <c:lblAlgn val="ctr"/>
        <c:lblOffset val="100"/>
        <c:noMultiLvlLbl val="1"/>
      </c:catAx>
      <c:valAx>
        <c:axId val="-2115678192"/>
        <c:scaling>
          <c:orientation val="minMax"/>
          <c:max val="1000.0"/>
          <c:min val="-2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>
                    <a:solidFill>
                      <a:srgbClr val="222222"/>
                    </a:solidFill>
                  </a:defRPr>
                </a:pPr>
                <a:r>
                  <a:rPr lang="pl-PL"/>
                  <a:t>kW 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da-DK"/>
          </a:p>
        </c:txPr>
        <c:crossAx val="-2015725904"/>
        <c:crosses val="autoZero"/>
        <c:crossBetween val="between"/>
        <c:majorUnit val="200.0"/>
      </c:valAx>
      <c:spPr>
        <a:solidFill>
          <a:srgbClr val="FFFFFF"/>
        </a:solidFill>
      </c:spPr>
    </c:plotArea>
    <c:legend>
      <c:legendPos val="r"/>
      <c:layout/>
      <c:overlay val="0"/>
      <c:txPr>
        <a:bodyPr/>
        <a:lstStyle/>
        <a:p>
          <a:pPr rtl="0">
            <a:defRPr/>
          </a:pPr>
          <a:endParaRPr lang="da-DK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0</xdr:rowOff>
    </xdr:from>
    <xdr:to>
      <xdr:col>8</xdr:col>
      <xdr:colOff>0</xdr:colOff>
      <xdr:row>43</xdr:row>
      <xdr:rowOff>0</xdr:rowOff>
    </xdr:to>
    <xdr:graphicFrame macro="">
      <xdr:nvGraphicFramePr>
        <xdr:cNvPr id="2" name="Chart 1" title="Købt af DONG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0</xdr:colOff>
      <xdr:row>31</xdr:row>
      <xdr:rowOff>0</xdr:rowOff>
    </xdr:from>
    <xdr:to>
      <xdr:col>22</xdr:col>
      <xdr:colOff>0</xdr:colOff>
      <xdr:row>43</xdr:row>
      <xdr:rowOff>0</xdr:rowOff>
    </xdr:to>
    <xdr:graphicFrame macro="">
      <xdr:nvGraphicFramePr>
        <xdr:cNvPr id="3" name="Chart 2" title="Købt af DONG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9</xdr:col>
      <xdr:colOff>0</xdr:colOff>
      <xdr:row>31</xdr:row>
      <xdr:rowOff>0</xdr:rowOff>
    </xdr:from>
    <xdr:to>
      <xdr:col>15</xdr:col>
      <xdr:colOff>0</xdr:colOff>
      <xdr:row>43</xdr:row>
      <xdr:rowOff>0</xdr:rowOff>
    </xdr:to>
    <xdr:graphicFrame macro="">
      <xdr:nvGraphicFramePr>
        <xdr:cNvPr id="4" name="Chart 3" title="Købt af DONG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9</xdr:col>
      <xdr:colOff>0</xdr:colOff>
      <xdr:row>46</xdr:row>
      <xdr:rowOff>0</xdr:rowOff>
    </xdr:from>
    <xdr:to>
      <xdr:col>15</xdr:col>
      <xdr:colOff>0</xdr:colOff>
      <xdr:row>57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19</xdr:col>
      <xdr:colOff>0</xdr:colOff>
      <xdr:row>27</xdr:row>
      <xdr:rowOff>0</xdr:rowOff>
    </xdr:to>
    <xdr:graphicFrame macro=""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0</xdr:colOff>
      <xdr:row>73</xdr:row>
      <xdr:rowOff>-9525</xdr:rowOff>
    </xdr:from>
    <xdr:to>
      <xdr:col>6</xdr:col>
      <xdr:colOff>0</xdr:colOff>
      <xdr:row>73</xdr:row>
      <xdr:rowOff>28575</xdr:rowOff>
    </xdr:to>
    <xdr:grpSp>
      <xdr:nvGrpSpPr>
        <xdr:cNvPr id="2" name="Shape 1"/>
        <xdr:cNvGrpSpPr/>
      </xdr:nvGrpSpPr>
      <xdr:grpSpPr>
        <a:xfrm>
          <a:off x="3403600" y="13757275"/>
          <a:ext cx="1384300" cy="38100"/>
          <a:chOff x="4650675" y="3780000"/>
          <a:chExt cx="1390650" cy="0"/>
        </a:xfrm>
      </xdr:grpSpPr>
      <xdr:cxnSp macro="">
        <xdr:nvCxnSpPr>
          <xdr:cNvPr id="3" name="Shape 2"/>
          <xdr:cNvCxnSpPr/>
        </xdr:nvCxnSpPr>
        <xdr:spPr>
          <a:xfrm>
            <a:off x="4650675" y="3780000"/>
            <a:ext cx="13906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round/>
            <a:headEnd type="stealth" w="lg" len="lg"/>
            <a:tailEnd type="none" w="med" len="med"/>
          </a:ln>
        </xdr:spPr>
      </xdr:cxnSp>
    </xdr:grpSp>
    <xdr:clientData fLocksWithSheet="0"/>
  </xdr:twoCellAnchor>
  <xdr:twoCellAnchor>
    <xdr:from>
      <xdr:col>7</xdr:col>
      <xdr:colOff>-9525</xdr:colOff>
      <xdr:row>73</xdr:row>
      <xdr:rowOff>190500</xdr:rowOff>
    </xdr:from>
    <xdr:to>
      <xdr:col>7</xdr:col>
      <xdr:colOff>28575</xdr:colOff>
      <xdr:row>80</xdr:row>
      <xdr:rowOff>190500</xdr:rowOff>
    </xdr:to>
    <xdr:grpSp>
      <xdr:nvGrpSpPr>
        <xdr:cNvPr id="4" name="Shape 1"/>
        <xdr:cNvGrpSpPr/>
      </xdr:nvGrpSpPr>
      <xdr:grpSpPr>
        <a:xfrm>
          <a:off x="5489575" y="13957300"/>
          <a:ext cx="38100" cy="1333500"/>
          <a:chOff x="5346000" y="3103724"/>
          <a:chExt cx="0" cy="1352550"/>
        </a:xfrm>
      </xdr:grpSpPr>
      <xdr:cxnSp macro="">
        <xdr:nvCxnSpPr>
          <xdr:cNvPr id="6" name="Shape 3"/>
          <xdr:cNvCxnSpPr/>
        </xdr:nvCxnSpPr>
        <xdr:spPr>
          <a:xfrm rot="10800000">
            <a:off x="5346000" y="3103724"/>
            <a:ext cx="0" cy="135255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  <xdr:twoCellAnchor>
    <xdr:from>
      <xdr:col>8</xdr:col>
      <xdr:colOff>-9525</xdr:colOff>
      <xdr:row>65</xdr:row>
      <xdr:rowOff>0</xdr:rowOff>
    </xdr:from>
    <xdr:to>
      <xdr:col>8</xdr:col>
      <xdr:colOff>28575</xdr:colOff>
      <xdr:row>71</xdr:row>
      <xdr:rowOff>0</xdr:rowOff>
    </xdr:to>
    <xdr:grpSp>
      <xdr:nvGrpSpPr>
        <xdr:cNvPr id="7" name="Shape 1"/>
        <xdr:cNvGrpSpPr/>
      </xdr:nvGrpSpPr>
      <xdr:grpSpPr>
        <a:xfrm>
          <a:off x="6403975" y="12242800"/>
          <a:ext cx="38100" cy="1143000"/>
          <a:chOff x="5346000" y="3189450"/>
          <a:chExt cx="0" cy="1181100"/>
        </a:xfrm>
      </xdr:grpSpPr>
      <xdr:cxnSp macro="">
        <xdr:nvCxnSpPr>
          <xdr:cNvPr id="8" name="Shape 4"/>
          <xdr:cNvCxnSpPr/>
        </xdr:nvCxnSpPr>
        <xdr:spPr>
          <a:xfrm>
            <a:off x="5346000" y="3189450"/>
            <a:ext cx="0" cy="118110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  <xdr:twoCellAnchor>
    <xdr:from>
      <xdr:col>8</xdr:col>
      <xdr:colOff>-9525</xdr:colOff>
      <xdr:row>71</xdr:row>
      <xdr:rowOff>0</xdr:rowOff>
    </xdr:from>
    <xdr:to>
      <xdr:col>8</xdr:col>
      <xdr:colOff>28575</xdr:colOff>
      <xdr:row>73</xdr:row>
      <xdr:rowOff>190500</xdr:rowOff>
    </xdr:to>
    <xdr:grpSp>
      <xdr:nvGrpSpPr>
        <xdr:cNvPr id="9" name="Shape 1"/>
        <xdr:cNvGrpSpPr/>
      </xdr:nvGrpSpPr>
      <xdr:grpSpPr>
        <a:xfrm>
          <a:off x="6403975" y="13385800"/>
          <a:ext cx="38100" cy="571500"/>
          <a:chOff x="5346000" y="3489487"/>
          <a:chExt cx="0" cy="581024"/>
        </a:xfrm>
      </xdr:grpSpPr>
      <xdr:cxnSp macro="">
        <xdr:nvCxnSpPr>
          <xdr:cNvPr id="10" name="Shape 5"/>
          <xdr:cNvCxnSpPr/>
        </xdr:nvCxnSpPr>
        <xdr:spPr>
          <a:xfrm>
            <a:off x="5346000" y="3489487"/>
            <a:ext cx="0" cy="581024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  <xdr:twoCellAnchor>
    <xdr:from>
      <xdr:col>5</xdr:col>
      <xdr:colOff>495300</xdr:colOff>
      <xdr:row>72</xdr:row>
      <xdr:rowOff>171450</xdr:rowOff>
    </xdr:from>
    <xdr:to>
      <xdr:col>7</xdr:col>
      <xdr:colOff>0</xdr:colOff>
      <xdr:row>73</xdr:row>
      <xdr:rowOff>9525</xdr:rowOff>
    </xdr:to>
    <xdr:grpSp>
      <xdr:nvGrpSpPr>
        <xdr:cNvPr id="11" name="Shape 1"/>
        <xdr:cNvGrpSpPr/>
      </xdr:nvGrpSpPr>
      <xdr:grpSpPr>
        <a:xfrm>
          <a:off x="4508500" y="13747750"/>
          <a:ext cx="990600" cy="28575"/>
          <a:chOff x="4845937" y="3770475"/>
          <a:chExt cx="1000125" cy="19049"/>
        </a:xfrm>
      </xdr:grpSpPr>
      <xdr:cxnSp macro="">
        <xdr:nvCxnSpPr>
          <xdr:cNvPr id="12" name="Shape 6"/>
          <xdr:cNvCxnSpPr/>
        </xdr:nvCxnSpPr>
        <xdr:spPr>
          <a:xfrm>
            <a:off x="4845937" y="3770475"/>
            <a:ext cx="1000125" cy="19049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  <xdr:twoCellAnchor>
    <xdr:from>
      <xdr:col>7</xdr:col>
      <xdr:colOff>-9525</xdr:colOff>
      <xdr:row>72</xdr:row>
      <xdr:rowOff>171450</xdr:rowOff>
    </xdr:from>
    <xdr:to>
      <xdr:col>7</xdr:col>
      <xdr:colOff>28575</xdr:colOff>
      <xdr:row>73</xdr:row>
      <xdr:rowOff>171450</xdr:rowOff>
    </xdr:to>
    <xdr:grpSp>
      <xdr:nvGrpSpPr>
        <xdr:cNvPr id="13" name="Shape 1"/>
        <xdr:cNvGrpSpPr/>
      </xdr:nvGrpSpPr>
      <xdr:grpSpPr>
        <a:xfrm>
          <a:off x="5489575" y="13747750"/>
          <a:ext cx="38100" cy="190500"/>
          <a:chOff x="5346000" y="3684749"/>
          <a:chExt cx="0" cy="190500"/>
        </a:xfrm>
      </xdr:grpSpPr>
      <xdr:cxnSp macro="">
        <xdr:nvCxnSpPr>
          <xdr:cNvPr id="14" name="Shape 7"/>
          <xdr:cNvCxnSpPr/>
        </xdr:nvCxnSpPr>
        <xdr:spPr>
          <a:xfrm rot="10800000">
            <a:off x="5346000" y="3684749"/>
            <a:ext cx="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  <xdr:twoCellAnchor>
    <xdr:from>
      <xdr:col>4</xdr:col>
      <xdr:colOff>0</xdr:colOff>
      <xdr:row>69</xdr:row>
      <xdr:rowOff>-9525</xdr:rowOff>
    </xdr:from>
    <xdr:to>
      <xdr:col>8</xdr:col>
      <xdr:colOff>0</xdr:colOff>
      <xdr:row>69</xdr:row>
      <xdr:rowOff>28575</xdr:rowOff>
    </xdr:to>
    <xdr:grpSp>
      <xdr:nvGrpSpPr>
        <xdr:cNvPr id="15" name="Shape 1"/>
        <xdr:cNvGrpSpPr/>
      </xdr:nvGrpSpPr>
      <xdr:grpSpPr>
        <a:xfrm>
          <a:off x="3403600" y="12995275"/>
          <a:ext cx="3009900" cy="38100"/>
          <a:chOff x="3836288" y="3780000"/>
          <a:chExt cx="3019424" cy="0"/>
        </a:xfrm>
      </xdr:grpSpPr>
      <xdr:cxnSp macro="">
        <xdr:nvCxnSpPr>
          <xdr:cNvPr id="16" name="Shape 8"/>
          <xdr:cNvCxnSpPr/>
        </xdr:nvCxnSpPr>
        <xdr:spPr>
          <a:xfrm rot="10800000">
            <a:off x="3836288" y="3780000"/>
            <a:ext cx="3019424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  <xdr:twoCellAnchor>
    <xdr:from>
      <xdr:col>8</xdr:col>
      <xdr:colOff>-9525</xdr:colOff>
      <xdr:row>73</xdr:row>
      <xdr:rowOff>190500</xdr:rowOff>
    </xdr:from>
    <xdr:to>
      <xdr:col>8</xdr:col>
      <xdr:colOff>28575</xdr:colOff>
      <xdr:row>80</xdr:row>
      <xdr:rowOff>190500</xdr:rowOff>
    </xdr:to>
    <xdr:grpSp>
      <xdr:nvGrpSpPr>
        <xdr:cNvPr id="17" name="Shape 1"/>
        <xdr:cNvGrpSpPr/>
      </xdr:nvGrpSpPr>
      <xdr:grpSpPr>
        <a:xfrm>
          <a:off x="6403975" y="13957300"/>
          <a:ext cx="38100" cy="1333500"/>
          <a:chOff x="5346000" y="3103725"/>
          <a:chExt cx="0" cy="1352550"/>
        </a:xfrm>
      </xdr:grpSpPr>
      <xdr:cxnSp macro="">
        <xdr:nvCxnSpPr>
          <xdr:cNvPr id="18" name="Shape 9"/>
          <xdr:cNvCxnSpPr/>
        </xdr:nvCxnSpPr>
        <xdr:spPr>
          <a:xfrm>
            <a:off x="5346000" y="3103725"/>
            <a:ext cx="0" cy="135255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20</xdr:col>
      <xdr:colOff>0</xdr:colOff>
      <xdr:row>20</xdr:row>
      <xdr:rowOff>0</xdr:rowOff>
    </xdr:to>
    <xdr:graphicFrame macro="">
      <xdr:nvGraphicFramePr>
        <xdr:cNvPr id="6" name="Chart 6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0</xdr:colOff>
      <xdr:row>60</xdr:row>
      <xdr:rowOff>-9525</xdr:rowOff>
    </xdr:from>
    <xdr:to>
      <xdr:col>6</xdr:col>
      <xdr:colOff>0</xdr:colOff>
      <xdr:row>60</xdr:row>
      <xdr:rowOff>28575</xdr:rowOff>
    </xdr:to>
    <xdr:grpSp>
      <xdr:nvGrpSpPr>
        <xdr:cNvPr id="2" name="Shape 1"/>
        <xdr:cNvGrpSpPr/>
      </xdr:nvGrpSpPr>
      <xdr:grpSpPr>
        <a:xfrm>
          <a:off x="3225800" y="11585575"/>
          <a:ext cx="1384300" cy="38100"/>
          <a:chOff x="4650675" y="3780000"/>
          <a:chExt cx="1390650" cy="0"/>
        </a:xfrm>
      </xdr:grpSpPr>
      <xdr:cxnSp macro="">
        <xdr:nvCxnSpPr>
          <xdr:cNvPr id="3" name="Shape 2"/>
          <xdr:cNvCxnSpPr/>
        </xdr:nvCxnSpPr>
        <xdr:spPr>
          <a:xfrm>
            <a:off x="4650675" y="3780000"/>
            <a:ext cx="13906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round/>
            <a:headEnd type="stealth" w="lg" len="lg"/>
            <a:tailEnd type="none" w="med" len="med"/>
          </a:ln>
        </xdr:spPr>
      </xdr:cxnSp>
    </xdr:grpSp>
    <xdr:clientData fLocksWithSheet="0"/>
  </xdr:twoCellAnchor>
  <xdr:twoCellAnchor>
    <xdr:from>
      <xdr:col>7</xdr:col>
      <xdr:colOff>-9525</xdr:colOff>
      <xdr:row>60</xdr:row>
      <xdr:rowOff>190500</xdr:rowOff>
    </xdr:from>
    <xdr:to>
      <xdr:col>7</xdr:col>
      <xdr:colOff>28575</xdr:colOff>
      <xdr:row>67</xdr:row>
      <xdr:rowOff>190500</xdr:rowOff>
    </xdr:to>
    <xdr:grpSp>
      <xdr:nvGrpSpPr>
        <xdr:cNvPr id="4" name="Shape 1"/>
        <xdr:cNvGrpSpPr/>
      </xdr:nvGrpSpPr>
      <xdr:grpSpPr>
        <a:xfrm>
          <a:off x="5311775" y="11785600"/>
          <a:ext cx="38100" cy="1333500"/>
          <a:chOff x="5346000" y="3103724"/>
          <a:chExt cx="0" cy="1352550"/>
        </a:xfrm>
      </xdr:grpSpPr>
      <xdr:cxnSp macro="">
        <xdr:nvCxnSpPr>
          <xdr:cNvPr id="5" name="Shape 3"/>
          <xdr:cNvCxnSpPr/>
        </xdr:nvCxnSpPr>
        <xdr:spPr>
          <a:xfrm rot="10800000">
            <a:off x="5346000" y="3103724"/>
            <a:ext cx="0" cy="135255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  <xdr:twoCellAnchor>
    <xdr:from>
      <xdr:col>8</xdr:col>
      <xdr:colOff>-9525</xdr:colOff>
      <xdr:row>52</xdr:row>
      <xdr:rowOff>0</xdr:rowOff>
    </xdr:from>
    <xdr:to>
      <xdr:col>8</xdr:col>
      <xdr:colOff>28575</xdr:colOff>
      <xdr:row>58</xdr:row>
      <xdr:rowOff>0</xdr:rowOff>
    </xdr:to>
    <xdr:grpSp>
      <xdr:nvGrpSpPr>
        <xdr:cNvPr id="7" name="Shape 1"/>
        <xdr:cNvGrpSpPr/>
      </xdr:nvGrpSpPr>
      <xdr:grpSpPr>
        <a:xfrm>
          <a:off x="6226175" y="10071100"/>
          <a:ext cx="38100" cy="1143000"/>
          <a:chOff x="5346000" y="3189450"/>
          <a:chExt cx="0" cy="1181100"/>
        </a:xfrm>
      </xdr:grpSpPr>
      <xdr:cxnSp macro="">
        <xdr:nvCxnSpPr>
          <xdr:cNvPr id="8" name="Shape 4"/>
          <xdr:cNvCxnSpPr/>
        </xdr:nvCxnSpPr>
        <xdr:spPr>
          <a:xfrm>
            <a:off x="5346000" y="3189450"/>
            <a:ext cx="0" cy="118110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  <xdr:twoCellAnchor>
    <xdr:from>
      <xdr:col>8</xdr:col>
      <xdr:colOff>-9525</xdr:colOff>
      <xdr:row>58</xdr:row>
      <xdr:rowOff>0</xdr:rowOff>
    </xdr:from>
    <xdr:to>
      <xdr:col>8</xdr:col>
      <xdr:colOff>28575</xdr:colOff>
      <xdr:row>60</xdr:row>
      <xdr:rowOff>190500</xdr:rowOff>
    </xdr:to>
    <xdr:grpSp>
      <xdr:nvGrpSpPr>
        <xdr:cNvPr id="9" name="Shape 1"/>
        <xdr:cNvGrpSpPr/>
      </xdr:nvGrpSpPr>
      <xdr:grpSpPr>
        <a:xfrm>
          <a:off x="6226175" y="11214100"/>
          <a:ext cx="38100" cy="571500"/>
          <a:chOff x="5346000" y="3489487"/>
          <a:chExt cx="0" cy="581024"/>
        </a:xfrm>
      </xdr:grpSpPr>
      <xdr:cxnSp macro="">
        <xdr:nvCxnSpPr>
          <xdr:cNvPr id="10" name="Shape 10"/>
          <xdr:cNvCxnSpPr/>
        </xdr:nvCxnSpPr>
        <xdr:spPr>
          <a:xfrm>
            <a:off x="5346000" y="3489487"/>
            <a:ext cx="0" cy="581024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  <xdr:twoCellAnchor>
    <xdr:from>
      <xdr:col>5</xdr:col>
      <xdr:colOff>495300</xdr:colOff>
      <xdr:row>59</xdr:row>
      <xdr:rowOff>171450</xdr:rowOff>
    </xdr:from>
    <xdr:to>
      <xdr:col>7</xdr:col>
      <xdr:colOff>0</xdr:colOff>
      <xdr:row>60</xdr:row>
      <xdr:rowOff>9525</xdr:rowOff>
    </xdr:to>
    <xdr:grpSp>
      <xdr:nvGrpSpPr>
        <xdr:cNvPr id="11" name="Shape 1"/>
        <xdr:cNvGrpSpPr/>
      </xdr:nvGrpSpPr>
      <xdr:grpSpPr>
        <a:xfrm>
          <a:off x="4330700" y="11576050"/>
          <a:ext cx="990600" cy="28575"/>
          <a:chOff x="4845937" y="3770475"/>
          <a:chExt cx="1000125" cy="19049"/>
        </a:xfrm>
      </xdr:grpSpPr>
      <xdr:cxnSp macro="">
        <xdr:nvCxnSpPr>
          <xdr:cNvPr id="12" name="Shape 6"/>
          <xdr:cNvCxnSpPr/>
        </xdr:nvCxnSpPr>
        <xdr:spPr>
          <a:xfrm>
            <a:off x="4845937" y="3770475"/>
            <a:ext cx="1000125" cy="19049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  <xdr:twoCellAnchor>
    <xdr:from>
      <xdr:col>7</xdr:col>
      <xdr:colOff>-9525</xdr:colOff>
      <xdr:row>59</xdr:row>
      <xdr:rowOff>171450</xdr:rowOff>
    </xdr:from>
    <xdr:to>
      <xdr:col>7</xdr:col>
      <xdr:colOff>28575</xdr:colOff>
      <xdr:row>60</xdr:row>
      <xdr:rowOff>171450</xdr:rowOff>
    </xdr:to>
    <xdr:grpSp>
      <xdr:nvGrpSpPr>
        <xdr:cNvPr id="13" name="Shape 1"/>
        <xdr:cNvGrpSpPr/>
      </xdr:nvGrpSpPr>
      <xdr:grpSpPr>
        <a:xfrm>
          <a:off x="5311775" y="11576050"/>
          <a:ext cx="38100" cy="190500"/>
          <a:chOff x="5346000" y="3684749"/>
          <a:chExt cx="0" cy="190500"/>
        </a:xfrm>
      </xdr:grpSpPr>
      <xdr:cxnSp macro="">
        <xdr:nvCxnSpPr>
          <xdr:cNvPr id="14" name="Shape 7"/>
          <xdr:cNvCxnSpPr/>
        </xdr:nvCxnSpPr>
        <xdr:spPr>
          <a:xfrm rot="10800000">
            <a:off x="5346000" y="3684749"/>
            <a:ext cx="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  <xdr:twoCellAnchor>
    <xdr:from>
      <xdr:col>4</xdr:col>
      <xdr:colOff>0</xdr:colOff>
      <xdr:row>56</xdr:row>
      <xdr:rowOff>-9525</xdr:rowOff>
    </xdr:from>
    <xdr:to>
      <xdr:col>8</xdr:col>
      <xdr:colOff>0</xdr:colOff>
      <xdr:row>56</xdr:row>
      <xdr:rowOff>28575</xdr:rowOff>
    </xdr:to>
    <xdr:grpSp>
      <xdr:nvGrpSpPr>
        <xdr:cNvPr id="15" name="Shape 1"/>
        <xdr:cNvGrpSpPr/>
      </xdr:nvGrpSpPr>
      <xdr:grpSpPr>
        <a:xfrm>
          <a:off x="3225800" y="10823575"/>
          <a:ext cx="3009900" cy="38100"/>
          <a:chOff x="3836288" y="3780000"/>
          <a:chExt cx="3019424" cy="0"/>
        </a:xfrm>
      </xdr:grpSpPr>
      <xdr:cxnSp macro="">
        <xdr:nvCxnSpPr>
          <xdr:cNvPr id="16" name="Shape 8"/>
          <xdr:cNvCxnSpPr/>
        </xdr:nvCxnSpPr>
        <xdr:spPr>
          <a:xfrm rot="10800000">
            <a:off x="3836288" y="3780000"/>
            <a:ext cx="3019424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  <xdr:twoCellAnchor>
    <xdr:from>
      <xdr:col>8</xdr:col>
      <xdr:colOff>-9525</xdr:colOff>
      <xdr:row>60</xdr:row>
      <xdr:rowOff>190500</xdr:rowOff>
    </xdr:from>
    <xdr:to>
      <xdr:col>8</xdr:col>
      <xdr:colOff>28575</xdr:colOff>
      <xdr:row>67</xdr:row>
      <xdr:rowOff>190500</xdr:rowOff>
    </xdr:to>
    <xdr:grpSp>
      <xdr:nvGrpSpPr>
        <xdr:cNvPr id="17" name="Shape 1"/>
        <xdr:cNvGrpSpPr/>
      </xdr:nvGrpSpPr>
      <xdr:grpSpPr>
        <a:xfrm>
          <a:off x="6226175" y="11785600"/>
          <a:ext cx="38100" cy="1333500"/>
          <a:chOff x="5346000" y="3103725"/>
          <a:chExt cx="0" cy="1352550"/>
        </a:xfrm>
      </xdr:grpSpPr>
      <xdr:cxnSp macro="">
        <xdr:nvCxnSpPr>
          <xdr:cNvPr id="18" name="Shape 9"/>
          <xdr:cNvCxnSpPr/>
        </xdr:nvCxnSpPr>
        <xdr:spPr>
          <a:xfrm>
            <a:off x="5346000" y="3103725"/>
            <a:ext cx="0" cy="135255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20</xdr:col>
      <xdr:colOff>0</xdr:colOff>
      <xdr:row>20</xdr:row>
      <xdr:rowOff>0</xdr:rowOff>
    </xdr:to>
    <xdr:graphicFrame macro="">
      <xdr:nvGraphicFramePr>
        <xdr:cNvPr id="2" name="Chart 6" title="Diagram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0</xdr:colOff>
      <xdr:row>60</xdr:row>
      <xdr:rowOff>180975</xdr:rowOff>
    </xdr:from>
    <xdr:to>
      <xdr:col>6</xdr:col>
      <xdr:colOff>0</xdr:colOff>
      <xdr:row>61</xdr:row>
      <xdr:rowOff>28575</xdr:rowOff>
    </xdr:to>
    <xdr:grpSp>
      <xdr:nvGrpSpPr>
        <xdr:cNvPr id="3" name="Shape 1"/>
        <xdr:cNvGrpSpPr/>
      </xdr:nvGrpSpPr>
      <xdr:grpSpPr>
        <a:xfrm>
          <a:off x="3225800" y="11776075"/>
          <a:ext cx="1384300" cy="38100"/>
          <a:chOff x="4650675" y="3780000"/>
          <a:chExt cx="1390650" cy="0"/>
        </a:xfrm>
      </xdr:grpSpPr>
      <xdr:cxnSp macro="">
        <xdr:nvCxnSpPr>
          <xdr:cNvPr id="4" name="Shape 2"/>
          <xdr:cNvCxnSpPr/>
        </xdr:nvCxnSpPr>
        <xdr:spPr>
          <a:xfrm>
            <a:off x="4650675" y="3780000"/>
            <a:ext cx="139065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round/>
            <a:headEnd type="stealth" w="lg" len="lg"/>
            <a:tailEnd type="none" w="med" len="med"/>
          </a:ln>
        </xdr:spPr>
      </xdr:cxnSp>
    </xdr:grpSp>
    <xdr:clientData fLocksWithSheet="0"/>
  </xdr:twoCellAnchor>
  <xdr:twoCellAnchor>
    <xdr:from>
      <xdr:col>6</xdr:col>
      <xdr:colOff>701675</xdr:colOff>
      <xdr:row>62</xdr:row>
      <xdr:rowOff>0</xdr:rowOff>
    </xdr:from>
    <xdr:to>
      <xdr:col>7</xdr:col>
      <xdr:colOff>28575</xdr:colOff>
      <xdr:row>69</xdr:row>
      <xdr:rowOff>0</xdr:rowOff>
    </xdr:to>
    <xdr:grpSp>
      <xdr:nvGrpSpPr>
        <xdr:cNvPr id="5" name="Shape 1"/>
        <xdr:cNvGrpSpPr/>
      </xdr:nvGrpSpPr>
      <xdr:grpSpPr>
        <a:xfrm>
          <a:off x="5311775" y="11976100"/>
          <a:ext cx="38100" cy="1333500"/>
          <a:chOff x="5346000" y="3103724"/>
          <a:chExt cx="0" cy="1352550"/>
        </a:xfrm>
      </xdr:grpSpPr>
      <xdr:cxnSp macro="">
        <xdr:nvCxnSpPr>
          <xdr:cNvPr id="6" name="Shape 3"/>
          <xdr:cNvCxnSpPr/>
        </xdr:nvCxnSpPr>
        <xdr:spPr>
          <a:xfrm rot="10800000">
            <a:off x="5346000" y="3103724"/>
            <a:ext cx="0" cy="135255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  <xdr:twoCellAnchor>
    <xdr:from>
      <xdr:col>7</xdr:col>
      <xdr:colOff>904875</xdr:colOff>
      <xdr:row>53</xdr:row>
      <xdr:rowOff>0</xdr:rowOff>
    </xdr:from>
    <xdr:to>
      <xdr:col>8</xdr:col>
      <xdr:colOff>28575</xdr:colOff>
      <xdr:row>59</xdr:row>
      <xdr:rowOff>0</xdr:rowOff>
    </xdr:to>
    <xdr:grpSp>
      <xdr:nvGrpSpPr>
        <xdr:cNvPr id="7" name="Shape 1"/>
        <xdr:cNvGrpSpPr/>
      </xdr:nvGrpSpPr>
      <xdr:grpSpPr>
        <a:xfrm>
          <a:off x="6226175" y="10261600"/>
          <a:ext cx="38100" cy="1143000"/>
          <a:chOff x="5346000" y="3189450"/>
          <a:chExt cx="0" cy="1181100"/>
        </a:xfrm>
      </xdr:grpSpPr>
      <xdr:cxnSp macro="">
        <xdr:nvCxnSpPr>
          <xdr:cNvPr id="8" name="Shape 4"/>
          <xdr:cNvCxnSpPr/>
        </xdr:nvCxnSpPr>
        <xdr:spPr>
          <a:xfrm>
            <a:off x="5346000" y="3189450"/>
            <a:ext cx="0" cy="118110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  <xdr:twoCellAnchor>
    <xdr:from>
      <xdr:col>7</xdr:col>
      <xdr:colOff>904875</xdr:colOff>
      <xdr:row>59</xdr:row>
      <xdr:rowOff>0</xdr:rowOff>
    </xdr:from>
    <xdr:to>
      <xdr:col>8</xdr:col>
      <xdr:colOff>28575</xdr:colOff>
      <xdr:row>62</xdr:row>
      <xdr:rowOff>0</xdr:rowOff>
    </xdr:to>
    <xdr:grpSp>
      <xdr:nvGrpSpPr>
        <xdr:cNvPr id="9" name="Shape 1"/>
        <xdr:cNvGrpSpPr/>
      </xdr:nvGrpSpPr>
      <xdr:grpSpPr>
        <a:xfrm>
          <a:off x="6226175" y="11404600"/>
          <a:ext cx="38100" cy="571500"/>
          <a:chOff x="5346000" y="3489487"/>
          <a:chExt cx="0" cy="581024"/>
        </a:xfrm>
      </xdr:grpSpPr>
      <xdr:cxnSp macro="">
        <xdr:nvCxnSpPr>
          <xdr:cNvPr id="10" name="Shape 10"/>
          <xdr:cNvCxnSpPr/>
        </xdr:nvCxnSpPr>
        <xdr:spPr>
          <a:xfrm>
            <a:off x="5346000" y="3489487"/>
            <a:ext cx="0" cy="581024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  <xdr:twoCellAnchor>
    <xdr:from>
      <xdr:col>5</xdr:col>
      <xdr:colOff>495300</xdr:colOff>
      <xdr:row>60</xdr:row>
      <xdr:rowOff>171450</xdr:rowOff>
    </xdr:from>
    <xdr:to>
      <xdr:col>7</xdr:col>
      <xdr:colOff>0</xdr:colOff>
      <xdr:row>61</xdr:row>
      <xdr:rowOff>9525</xdr:rowOff>
    </xdr:to>
    <xdr:grpSp>
      <xdr:nvGrpSpPr>
        <xdr:cNvPr id="11" name="Shape 1"/>
        <xdr:cNvGrpSpPr/>
      </xdr:nvGrpSpPr>
      <xdr:grpSpPr>
        <a:xfrm>
          <a:off x="4330700" y="11766550"/>
          <a:ext cx="990600" cy="28575"/>
          <a:chOff x="4845937" y="3770475"/>
          <a:chExt cx="1000125" cy="19049"/>
        </a:xfrm>
      </xdr:grpSpPr>
      <xdr:cxnSp macro="">
        <xdr:nvCxnSpPr>
          <xdr:cNvPr id="12" name="Shape 6"/>
          <xdr:cNvCxnSpPr/>
        </xdr:nvCxnSpPr>
        <xdr:spPr>
          <a:xfrm>
            <a:off x="4845937" y="3770475"/>
            <a:ext cx="1000125" cy="19049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  <xdr:twoCellAnchor>
    <xdr:from>
      <xdr:col>6</xdr:col>
      <xdr:colOff>701675</xdr:colOff>
      <xdr:row>60</xdr:row>
      <xdr:rowOff>171450</xdr:rowOff>
    </xdr:from>
    <xdr:to>
      <xdr:col>7</xdr:col>
      <xdr:colOff>28575</xdr:colOff>
      <xdr:row>61</xdr:row>
      <xdr:rowOff>171450</xdr:rowOff>
    </xdr:to>
    <xdr:grpSp>
      <xdr:nvGrpSpPr>
        <xdr:cNvPr id="13" name="Shape 1"/>
        <xdr:cNvGrpSpPr/>
      </xdr:nvGrpSpPr>
      <xdr:grpSpPr>
        <a:xfrm>
          <a:off x="5311775" y="11766550"/>
          <a:ext cx="38100" cy="190500"/>
          <a:chOff x="5346000" y="3684749"/>
          <a:chExt cx="0" cy="190500"/>
        </a:xfrm>
      </xdr:grpSpPr>
      <xdr:cxnSp macro="">
        <xdr:nvCxnSpPr>
          <xdr:cNvPr id="14" name="Shape 7"/>
          <xdr:cNvCxnSpPr/>
        </xdr:nvCxnSpPr>
        <xdr:spPr>
          <a:xfrm rot="10800000">
            <a:off x="5346000" y="3684749"/>
            <a:ext cx="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  <xdr:twoCellAnchor>
    <xdr:from>
      <xdr:col>4</xdr:col>
      <xdr:colOff>0</xdr:colOff>
      <xdr:row>56</xdr:row>
      <xdr:rowOff>180975</xdr:rowOff>
    </xdr:from>
    <xdr:to>
      <xdr:col>8</xdr:col>
      <xdr:colOff>0</xdr:colOff>
      <xdr:row>57</xdr:row>
      <xdr:rowOff>28575</xdr:rowOff>
    </xdr:to>
    <xdr:grpSp>
      <xdr:nvGrpSpPr>
        <xdr:cNvPr id="15" name="Shape 1"/>
        <xdr:cNvGrpSpPr/>
      </xdr:nvGrpSpPr>
      <xdr:grpSpPr>
        <a:xfrm>
          <a:off x="3225800" y="11014075"/>
          <a:ext cx="3009900" cy="38100"/>
          <a:chOff x="3836288" y="3780000"/>
          <a:chExt cx="3019424" cy="0"/>
        </a:xfrm>
      </xdr:grpSpPr>
      <xdr:cxnSp macro="">
        <xdr:nvCxnSpPr>
          <xdr:cNvPr id="16" name="Shape 8"/>
          <xdr:cNvCxnSpPr/>
        </xdr:nvCxnSpPr>
        <xdr:spPr>
          <a:xfrm rot="10800000">
            <a:off x="3836288" y="3780000"/>
            <a:ext cx="3019424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  <xdr:twoCellAnchor>
    <xdr:from>
      <xdr:col>7</xdr:col>
      <xdr:colOff>904875</xdr:colOff>
      <xdr:row>62</xdr:row>
      <xdr:rowOff>0</xdr:rowOff>
    </xdr:from>
    <xdr:to>
      <xdr:col>8</xdr:col>
      <xdr:colOff>28575</xdr:colOff>
      <xdr:row>69</xdr:row>
      <xdr:rowOff>0</xdr:rowOff>
    </xdr:to>
    <xdr:grpSp>
      <xdr:nvGrpSpPr>
        <xdr:cNvPr id="17" name="Shape 1"/>
        <xdr:cNvGrpSpPr/>
      </xdr:nvGrpSpPr>
      <xdr:grpSpPr>
        <a:xfrm>
          <a:off x="6226175" y="11976100"/>
          <a:ext cx="38100" cy="1333500"/>
          <a:chOff x="5346000" y="3103725"/>
          <a:chExt cx="0" cy="1352550"/>
        </a:xfrm>
      </xdr:grpSpPr>
      <xdr:cxnSp macro="">
        <xdr:nvCxnSpPr>
          <xdr:cNvPr id="18" name="Shape 9"/>
          <xdr:cNvCxnSpPr/>
        </xdr:nvCxnSpPr>
        <xdr:spPr>
          <a:xfrm>
            <a:off x="5346000" y="3103725"/>
            <a:ext cx="0" cy="135255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5.1640625" defaultRowHeight="15" customHeight="1" x14ac:dyDescent="0.2"/>
  <cols>
    <col min="1" max="4" width="7.6640625" customWidth="1"/>
    <col min="5" max="5" width="9.33203125" customWidth="1"/>
    <col min="6" max="6" width="3.1640625" customWidth="1"/>
    <col min="7" max="7" width="9.33203125" customWidth="1"/>
    <col min="8" max="10" width="7.6640625" customWidth="1"/>
    <col min="11" max="11" width="9.33203125" customWidth="1"/>
    <col min="12" max="12" width="3.1640625" customWidth="1"/>
    <col min="13" max="13" width="9.33203125" customWidth="1"/>
    <col min="14" max="17" width="7.6640625" customWidth="1"/>
    <col min="18" max="18" width="9.33203125" customWidth="1"/>
    <col min="19" max="19" width="3.1640625" customWidth="1"/>
    <col min="20" max="26" width="7.6640625" customWidth="1"/>
  </cols>
  <sheetData>
    <row r="1" spans="1:26" x14ac:dyDescent="0.2">
      <c r="E1" s="1"/>
      <c r="F1" s="1"/>
      <c r="G1" s="1"/>
      <c r="K1" s="1"/>
      <c r="L1" s="1"/>
      <c r="M1" s="1"/>
      <c r="R1" s="1"/>
      <c r="S1" s="1"/>
    </row>
    <row r="2" spans="1:26" x14ac:dyDescent="0.2">
      <c r="E2" s="1"/>
      <c r="F2" s="1"/>
      <c r="G2" s="1"/>
      <c r="K2" s="1"/>
      <c r="L2" s="1"/>
      <c r="M2" s="1"/>
      <c r="R2" s="1"/>
      <c r="S2" s="1"/>
    </row>
    <row r="3" spans="1:26" x14ac:dyDescent="0.2">
      <c r="E3" s="1"/>
      <c r="F3" s="1"/>
      <c r="G3" s="1"/>
      <c r="K3" s="1"/>
      <c r="L3" s="1"/>
      <c r="M3" s="1"/>
      <c r="R3" s="1"/>
      <c r="S3" s="1"/>
    </row>
    <row r="4" spans="1:26" x14ac:dyDescent="0.2">
      <c r="E4" s="1"/>
      <c r="F4" s="1"/>
      <c r="G4" s="1"/>
      <c r="K4" s="1"/>
      <c r="L4" s="1"/>
      <c r="M4" s="1"/>
      <c r="R4" s="1"/>
      <c r="S4" s="1"/>
    </row>
    <row r="5" spans="1:26" x14ac:dyDescent="0.2">
      <c r="E5" s="1"/>
      <c r="F5" s="1"/>
      <c r="G5" s="1"/>
      <c r="K5" s="1"/>
      <c r="L5" s="1"/>
      <c r="M5" s="1"/>
      <c r="R5" s="1"/>
      <c r="S5" s="1"/>
    </row>
    <row r="6" spans="1:26" x14ac:dyDescent="0.2">
      <c r="E6" s="1"/>
      <c r="F6" s="1"/>
      <c r="G6" s="1"/>
      <c r="K6" s="1"/>
      <c r="L6" s="1"/>
      <c r="M6" s="1"/>
      <c r="R6" s="1"/>
      <c r="S6" s="1"/>
      <c r="Y6" s="2"/>
      <c r="Z6" s="2"/>
    </row>
    <row r="7" spans="1:26" x14ac:dyDescent="0.2">
      <c r="E7" s="1"/>
      <c r="F7" s="1"/>
      <c r="G7" s="1"/>
      <c r="K7" s="1"/>
      <c r="L7" s="1"/>
      <c r="M7" s="1"/>
      <c r="R7" s="1"/>
      <c r="S7" s="1"/>
    </row>
    <row r="8" spans="1:26" x14ac:dyDescent="0.2">
      <c r="E8" s="1"/>
      <c r="F8" s="1"/>
      <c r="G8" s="1"/>
      <c r="K8" s="1"/>
      <c r="L8" s="1"/>
      <c r="M8" s="1"/>
      <c r="R8" s="1"/>
      <c r="S8" s="1"/>
    </row>
    <row r="9" spans="1:26" x14ac:dyDescent="0.2">
      <c r="E9" s="1"/>
      <c r="F9" s="1"/>
      <c r="G9" s="1"/>
      <c r="K9" s="1"/>
      <c r="L9" s="1"/>
      <c r="M9" s="1"/>
      <c r="R9" s="1"/>
      <c r="S9" s="1"/>
    </row>
    <row r="10" spans="1:26" x14ac:dyDescent="0.2">
      <c r="E10" s="1"/>
      <c r="F10" s="1"/>
      <c r="G10" s="1"/>
      <c r="K10" s="1"/>
      <c r="L10" s="1"/>
      <c r="M10" s="1"/>
      <c r="R10" s="1"/>
      <c r="S10" s="1"/>
    </row>
    <row r="11" spans="1:26" x14ac:dyDescent="0.2">
      <c r="E11" s="1"/>
      <c r="F11" s="1"/>
      <c r="G11" s="1"/>
      <c r="K11" s="1"/>
      <c r="L11" s="1"/>
      <c r="M11" s="1"/>
      <c r="R11" s="1"/>
      <c r="S11" s="1"/>
    </row>
    <row r="12" spans="1:26" x14ac:dyDescent="0.2">
      <c r="E12" s="1"/>
      <c r="F12" s="1"/>
      <c r="G12" s="1"/>
      <c r="K12" s="1"/>
      <c r="L12" s="1"/>
      <c r="M12" s="1"/>
      <c r="R12" s="1"/>
      <c r="S12" s="1"/>
    </row>
    <row r="13" spans="1:26" x14ac:dyDescent="0.2">
      <c r="E13" s="1"/>
      <c r="F13" s="1"/>
      <c r="G13" s="1"/>
      <c r="K13" s="1"/>
      <c r="L13" s="1"/>
      <c r="M13" s="1"/>
      <c r="R13" s="1"/>
      <c r="S13" s="1"/>
    </row>
    <row r="14" spans="1:26" x14ac:dyDescent="0.2">
      <c r="E14" s="1"/>
      <c r="F14" s="1"/>
      <c r="G14" s="1"/>
      <c r="K14" s="1"/>
      <c r="L14" s="1"/>
      <c r="M14" s="1"/>
      <c r="R14" s="1"/>
      <c r="S14" s="1"/>
    </row>
    <row r="15" spans="1:26" x14ac:dyDescent="0.2">
      <c r="E15" s="1"/>
      <c r="F15" s="1"/>
      <c r="G15" s="1"/>
      <c r="K15" s="1"/>
      <c r="L15" s="1"/>
      <c r="M15" s="1"/>
      <c r="R15" s="1"/>
      <c r="S15" s="1"/>
    </row>
    <row r="16" spans="1:26" x14ac:dyDescent="0.2">
      <c r="A16" s="3"/>
      <c r="B16" s="3"/>
      <c r="C16" s="3"/>
      <c r="D16" s="3"/>
      <c r="E16" s="117" t="s">
        <v>0</v>
      </c>
      <c r="F16" s="118"/>
      <c r="G16" s="118"/>
      <c r="H16" s="3"/>
      <c r="I16" s="3"/>
      <c r="J16" s="3"/>
      <c r="K16" s="117" t="s">
        <v>1</v>
      </c>
      <c r="L16" s="118"/>
      <c r="M16" s="118"/>
      <c r="N16" s="3"/>
      <c r="O16" s="3"/>
      <c r="P16" s="3"/>
      <c r="Q16" s="3"/>
      <c r="R16" s="117" t="s">
        <v>2</v>
      </c>
      <c r="S16" s="118"/>
      <c r="T16" s="118"/>
      <c r="U16" s="3"/>
      <c r="V16" s="3"/>
      <c r="W16" s="3"/>
      <c r="X16" s="3"/>
      <c r="Y16" s="3"/>
      <c r="Z16" s="3"/>
    </row>
    <row r="17" spans="1:26" ht="15" customHeight="1" x14ac:dyDescent="0.2">
      <c r="A17" s="2"/>
      <c r="B17" s="2"/>
      <c r="C17" s="2"/>
      <c r="D17" s="2"/>
      <c r="E17" s="4">
        <v>2014</v>
      </c>
      <c r="F17" s="4"/>
      <c r="G17" s="4">
        <v>2015</v>
      </c>
      <c r="H17" s="2"/>
      <c r="I17" s="2"/>
      <c r="J17" s="119" t="s">
        <v>3</v>
      </c>
      <c r="K17" s="4" t="s">
        <v>4</v>
      </c>
      <c r="L17" s="4"/>
      <c r="M17" s="4" t="s">
        <v>5</v>
      </c>
      <c r="N17" s="119" t="s">
        <v>6</v>
      </c>
      <c r="O17" s="2"/>
      <c r="P17" s="2"/>
      <c r="Q17" s="2"/>
      <c r="R17" s="4">
        <v>2014</v>
      </c>
      <c r="S17" s="4"/>
      <c r="T17" s="4">
        <v>2015</v>
      </c>
      <c r="U17" s="2"/>
      <c r="V17" s="2"/>
      <c r="W17" s="2"/>
      <c r="X17" s="2"/>
      <c r="Y17" s="2"/>
      <c r="Z17" s="2"/>
    </row>
    <row r="18" spans="1:26" x14ac:dyDescent="0.2">
      <c r="E18" s="5"/>
      <c r="F18" s="5"/>
      <c r="G18" s="5"/>
      <c r="J18" s="118"/>
      <c r="K18" s="5"/>
      <c r="L18" s="5"/>
      <c r="M18" s="5"/>
      <c r="N18" s="118"/>
      <c r="R18" s="5"/>
      <c r="S18" s="5"/>
      <c r="T18" s="5"/>
    </row>
    <row r="19" spans="1:26" x14ac:dyDescent="0.2">
      <c r="D19" s="1" t="s">
        <v>7</v>
      </c>
      <c r="E19" s="6">
        <f>'2014'!H45</f>
        <v>1261.8050000000003</v>
      </c>
      <c r="F19" s="5"/>
      <c r="G19" s="7">
        <f>'2015'!H33</f>
        <v>688.97499999999854</v>
      </c>
      <c r="J19" s="8">
        <f>'2014'!T45</f>
        <v>12</v>
      </c>
      <c r="K19" s="6">
        <f>'2014'!J45</f>
        <v>7.5769999999997708</v>
      </c>
      <c r="L19" s="5"/>
      <c r="M19" s="7">
        <f>'2015'!J33</f>
        <v>30.643000000000029</v>
      </c>
      <c r="N19" s="9">
        <f>'2015'!T33</f>
        <v>39</v>
      </c>
      <c r="R19" s="6">
        <f>'2014'!M45</f>
        <v>1304.2280000000005</v>
      </c>
      <c r="S19" s="5"/>
      <c r="T19" s="7">
        <f>'2015'!N33</f>
        <v>728.33199999999852</v>
      </c>
    </row>
    <row r="20" spans="1:26" x14ac:dyDescent="0.2">
      <c r="D20" s="1" t="s">
        <v>8</v>
      </c>
      <c r="E20" s="6">
        <f>'2014'!H46</f>
        <v>558.40299999999843</v>
      </c>
      <c r="F20" s="5"/>
      <c r="G20" s="7">
        <f>'2015'!H34</f>
        <v>574.14300000000003</v>
      </c>
      <c r="J20" s="8">
        <f>'2014'!T46</f>
        <v>75</v>
      </c>
      <c r="K20" s="6">
        <f>'2014'!J46</f>
        <v>122.74000000000024</v>
      </c>
      <c r="L20" s="5"/>
      <c r="M20" s="7">
        <f>'2015'!J34</f>
        <v>89.806999999999789</v>
      </c>
      <c r="N20" s="9">
        <f>'2015'!T34</f>
        <v>59</v>
      </c>
      <c r="R20" s="6">
        <f>'2014'!M46</f>
        <v>635.66299999999819</v>
      </c>
      <c r="S20" s="5"/>
      <c r="T20" s="7">
        <f>'2015'!N34</f>
        <v>614.33600000000024</v>
      </c>
    </row>
    <row r="21" spans="1:26" x14ac:dyDescent="0.2">
      <c r="D21" s="1" t="s">
        <v>9</v>
      </c>
      <c r="E21" s="6">
        <f>'2014'!H47</f>
        <v>426.1730000000025</v>
      </c>
      <c r="F21" s="5"/>
      <c r="G21" s="7">
        <f>'2015'!H35</f>
        <v>480.0669999999991</v>
      </c>
      <c r="J21" s="8">
        <f>'2014'!T47</f>
        <v>156</v>
      </c>
      <c r="K21" s="6">
        <f>'2014'!J47</f>
        <v>358.61999999999989</v>
      </c>
      <c r="L21" s="5"/>
      <c r="M21" s="7">
        <f>'2015'!J35</f>
        <v>328.86400000000049</v>
      </c>
      <c r="N21" s="10">
        <v>132</v>
      </c>
      <c r="R21" s="6">
        <f>'2014'!M47</f>
        <v>467.55300000000261</v>
      </c>
      <c r="S21" s="5"/>
      <c r="T21" s="7">
        <f>'2015'!N35</f>
        <v>591.20299999999861</v>
      </c>
    </row>
    <row r="22" spans="1:26" x14ac:dyDescent="0.2">
      <c r="D22" s="1" t="s">
        <v>10</v>
      </c>
      <c r="E22" s="6">
        <f>'2014'!H48</f>
        <v>299.7489999999998</v>
      </c>
      <c r="F22" s="5"/>
      <c r="G22" s="7">
        <f>'2015'!H36</f>
        <v>287.28100000000268</v>
      </c>
      <c r="J22" s="8">
        <f>'2014'!T48</f>
        <v>208</v>
      </c>
      <c r="K22" s="6">
        <f>'2014'!J48</f>
        <v>437.10699999999997</v>
      </c>
      <c r="L22" s="5"/>
      <c r="M22" s="7">
        <f>'2015'!J36</f>
        <v>694.02999999999975</v>
      </c>
      <c r="N22" s="10">
        <v>239</v>
      </c>
      <c r="R22" s="6">
        <f>'2014'!M48</f>
        <v>462.64199999999983</v>
      </c>
      <c r="S22" s="5"/>
      <c r="T22" s="7">
        <f>'2015'!N36</f>
        <v>369.25100000000293</v>
      </c>
    </row>
    <row r="23" spans="1:26" x14ac:dyDescent="0.2">
      <c r="D23" s="1" t="s">
        <v>11</v>
      </c>
      <c r="E23" s="6">
        <f>'2014'!H49</f>
        <v>251.8859999999986</v>
      </c>
      <c r="F23" s="5"/>
      <c r="G23" s="7">
        <f>'2015'!H37</f>
        <v>274.79199999999764</v>
      </c>
      <c r="J23" s="8">
        <f>'2014'!T49</f>
        <v>240</v>
      </c>
      <c r="K23" s="6">
        <f>'2014'!J49</f>
        <v>532.27499999999964</v>
      </c>
      <c r="L23" s="5"/>
      <c r="M23" s="7">
        <f>'2015'!J37</f>
        <v>690.83800000000065</v>
      </c>
      <c r="N23" s="11">
        <v>204</v>
      </c>
      <c r="R23" s="6">
        <f>'2014'!M49</f>
        <v>369.61099999999897</v>
      </c>
      <c r="S23" s="5"/>
      <c r="T23" s="7">
        <f>'2015'!N37</f>
        <v>365.953999999997</v>
      </c>
    </row>
    <row r="24" spans="1:26" x14ac:dyDescent="0.2">
      <c r="D24" s="1" t="s">
        <v>12</v>
      </c>
      <c r="E24" s="6">
        <f>'2014'!H50</f>
        <v>212.92699999999968</v>
      </c>
      <c r="F24" s="5"/>
      <c r="G24" s="7">
        <f>'2015'!H38</f>
        <v>203.07600000000093</v>
      </c>
      <c r="J24" s="8">
        <f>'2014'!T50</f>
        <v>250</v>
      </c>
      <c r="K24" s="6">
        <f>'2014'!J50</f>
        <v>555.96100000000024</v>
      </c>
      <c r="L24" s="5"/>
      <c r="M24" s="7">
        <f>'2015'!J38</f>
        <v>703.60499999999956</v>
      </c>
      <c r="N24" s="10">
        <v>205</v>
      </c>
      <c r="R24" s="6">
        <f>'2014'!M50</f>
        <v>356.96599999999944</v>
      </c>
      <c r="S24" s="5"/>
      <c r="T24" s="7">
        <f>'2015'!N38</f>
        <v>283.47100000000137</v>
      </c>
    </row>
    <row r="25" spans="1:26" x14ac:dyDescent="0.2">
      <c r="D25" s="1" t="s">
        <v>13</v>
      </c>
      <c r="E25" s="6">
        <f>'2014'!H51</f>
        <v>284.83699999999953</v>
      </c>
      <c r="F25" s="5"/>
      <c r="G25" s="7">
        <f>'2015'!H39</f>
        <v>171.43900000000212</v>
      </c>
      <c r="J25" s="8">
        <f>'2014'!T51</f>
        <v>298</v>
      </c>
      <c r="K25" s="6">
        <f>'2014'!J51</f>
        <v>561.86700000000019</v>
      </c>
      <c r="L25" s="5"/>
      <c r="M25" s="7">
        <f>'2015'!J39</f>
        <v>763.69100000000071</v>
      </c>
      <c r="N25" s="10">
        <v>227</v>
      </c>
      <c r="R25" s="6">
        <f>'2014'!M51</f>
        <v>472.96999999999935</v>
      </c>
      <c r="S25" s="5"/>
      <c r="T25" s="7">
        <f>'2015'!N39</f>
        <v>221.74800000000141</v>
      </c>
    </row>
    <row r="26" spans="1:26" x14ac:dyDescent="0.2">
      <c r="D26" s="1" t="s">
        <v>14</v>
      </c>
      <c r="E26" s="6">
        <f>'2014'!H52</f>
        <v>308.79400000000169</v>
      </c>
      <c r="F26" s="5"/>
      <c r="G26" s="7">
        <f>'2015'!H40</f>
        <v>216.15699999999924</v>
      </c>
      <c r="J26" s="8">
        <f>'2014'!T52</f>
        <v>212</v>
      </c>
      <c r="K26" s="6">
        <f>'2014'!J52</f>
        <v>457.27800000000025</v>
      </c>
      <c r="L26" s="5"/>
      <c r="M26" s="7">
        <f>'2015'!J40</f>
        <v>736.77499999999964</v>
      </c>
      <c r="N26" s="10">
        <v>264</v>
      </c>
      <c r="R26" s="6">
        <f>'2014'!M52</f>
        <v>401.51600000000144</v>
      </c>
      <c r="S26" s="5"/>
      <c r="T26" s="7">
        <f>'2015'!N40</f>
        <v>304.38199999999961</v>
      </c>
    </row>
    <row r="27" spans="1:26" x14ac:dyDescent="0.2">
      <c r="D27" s="1" t="s">
        <v>15</v>
      </c>
      <c r="E27" s="6">
        <f>'2014'!H53</f>
        <v>298.35699999999997</v>
      </c>
      <c r="F27" s="5"/>
      <c r="G27" s="7">
        <f>'2015'!H41</f>
        <v>240.59499999999753</v>
      </c>
      <c r="J27" s="8">
        <f>'2014'!T53</f>
        <v>174</v>
      </c>
      <c r="K27" s="6">
        <f>'2014'!J53</f>
        <v>373.50799999999981</v>
      </c>
      <c r="L27" s="5"/>
      <c r="M27" s="7">
        <f>'2015'!J41</f>
        <v>528.9489999999987</v>
      </c>
      <c r="N27" s="10">
        <v>169</v>
      </c>
      <c r="R27" s="6">
        <f>'2014'!M53</f>
        <v>474.84900000000016</v>
      </c>
      <c r="S27" s="5"/>
      <c r="T27" s="7">
        <f>'2015'!N41</f>
        <v>310.64599999999882</v>
      </c>
    </row>
    <row r="28" spans="1:26" x14ac:dyDescent="0.2">
      <c r="D28" s="1" t="s">
        <v>16</v>
      </c>
      <c r="E28" s="6">
        <f>'2014'!H54</f>
        <v>521.79899999999907</v>
      </c>
      <c r="F28" s="5"/>
      <c r="G28" s="12"/>
      <c r="J28" s="8">
        <f>'2014'!T54</f>
        <v>77</v>
      </c>
      <c r="K28" s="6">
        <f>'2014'!J54</f>
        <v>142.22800000000007</v>
      </c>
      <c r="L28" s="5"/>
      <c r="M28" s="12"/>
      <c r="N28" s="11"/>
      <c r="R28" s="6">
        <f>'2014'!M54</f>
        <v>729.570999999999</v>
      </c>
      <c r="S28" s="5"/>
      <c r="T28" s="12"/>
    </row>
    <row r="29" spans="1:26" x14ac:dyDescent="0.2">
      <c r="D29" s="1" t="s">
        <v>17</v>
      </c>
      <c r="E29" s="6">
        <f>'2014'!H55</f>
        <v>719.09700000000157</v>
      </c>
      <c r="F29" s="5"/>
      <c r="G29" s="12"/>
      <c r="J29" s="8">
        <f>'2014'!T55</f>
        <v>36</v>
      </c>
      <c r="K29" s="6">
        <f>'2014'!J55</f>
        <v>36.22400000000016</v>
      </c>
      <c r="L29" s="5"/>
      <c r="M29" s="12"/>
      <c r="N29" s="11"/>
      <c r="R29" s="6">
        <f>'2014'!M55</f>
        <v>832.87300000000141</v>
      </c>
      <c r="S29" s="5"/>
      <c r="T29" s="12"/>
    </row>
    <row r="30" spans="1:26" x14ac:dyDescent="0.2">
      <c r="D30" s="1" t="s">
        <v>18</v>
      </c>
      <c r="E30" s="6">
        <f>'2014'!H56</f>
        <v>681.9989999999998</v>
      </c>
      <c r="F30" s="5"/>
      <c r="G30" s="12"/>
      <c r="J30" s="8">
        <f>'2014'!T56</f>
        <v>46</v>
      </c>
      <c r="K30" s="6">
        <f>'2014'!J56</f>
        <v>17.246999999999389</v>
      </c>
      <c r="L30" s="5"/>
      <c r="M30" s="12"/>
      <c r="N30" s="11"/>
      <c r="R30" s="6">
        <f>'2014'!M56</f>
        <v>784.75200000000041</v>
      </c>
      <c r="S30" s="5"/>
      <c r="T30" s="12"/>
    </row>
    <row r="31" spans="1:26" x14ac:dyDescent="0.2">
      <c r="E31" s="1"/>
      <c r="F31" s="1"/>
      <c r="G31" s="1"/>
      <c r="K31" s="1"/>
      <c r="L31" s="1"/>
      <c r="M31" s="1"/>
      <c r="R31" s="1"/>
      <c r="S31" s="1"/>
    </row>
    <row r="32" spans="1:26" x14ac:dyDescent="0.2">
      <c r="E32" s="1"/>
      <c r="F32" s="1"/>
      <c r="G32" s="1"/>
      <c r="K32" s="1"/>
      <c r="L32" s="1"/>
      <c r="M32" s="1"/>
      <c r="R32" s="1"/>
      <c r="S32" s="1"/>
    </row>
    <row r="33" spans="5:19" x14ac:dyDescent="0.2">
      <c r="E33" s="1"/>
      <c r="F33" s="1"/>
      <c r="G33" s="1"/>
      <c r="K33" s="1"/>
      <c r="L33" s="1"/>
      <c r="M33" s="1"/>
      <c r="R33" s="1"/>
      <c r="S33" s="1"/>
    </row>
    <row r="34" spans="5:19" x14ac:dyDescent="0.2">
      <c r="E34" s="1"/>
      <c r="F34" s="1"/>
      <c r="G34" s="1"/>
      <c r="K34" s="1"/>
      <c r="L34" s="1"/>
      <c r="M34" s="1"/>
      <c r="R34" s="1"/>
      <c r="S34" s="1"/>
    </row>
    <row r="35" spans="5:19" x14ac:dyDescent="0.2">
      <c r="E35" s="1"/>
      <c r="F35" s="1"/>
      <c r="G35" s="1"/>
      <c r="K35" s="1"/>
      <c r="L35" s="1"/>
      <c r="M35" s="1"/>
      <c r="R35" s="1"/>
      <c r="S35" s="1"/>
    </row>
    <row r="36" spans="5:19" x14ac:dyDescent="0.2">
      <c r="E36" s="1"/>
      <c r="F36" s="1"/>
      <c r="G36" s="1"/>
      <c r="K36" s="1"/>
      <c r="L36" s="1"/>
      <c r="M36" s="1"/>
      <c r="R36" s="1"/>
      <c r="S36" s="1"/>
    </row>
    <row r="37" spans="5:19" x14ac:dyDescent="0.2">
      <c r="E37" s="1"/>
      <c r="F37" s="1"/>
      <c r="G37" s="1"/>
      <c r="K37" s="1"/>
      <c r="L37" s="1"/>
      <c r="M37" s="1"/>
      <c r="R37" s="1"/>
      <c r="S37" s="1"/>
    </row>
    <row r="38" spans="5:19" x14ac:dyDescent="0.2">
      <c r="E38" s="1"/>
      <c r="F38" s="1"/>
      <c r="G38" s="1"/>
      <c r="K38" s="1"/>
      <c r="L38" s="1"/>
      <c r="M38" s="1"/>
      <c r="R38" s="1"/>
      <c r="S38" s="1"/>
    </row>
    <row r="39" spans="5:19" x14ac:dyDescent="0.2">
      <c r="E39" s="1"/>
      <c r="F39" s="1"/>
      <c r="G39" s="1"/>
      <c r="K39" s="1"/>
      <c r="L39" s="1"/>
      <c r="M39" s="1"/>
      <c r="R39" s="1"/>
      <c r="S39" s="1"/>
    </row>
    <row r="40" spans="5:19" x14ac:dyDescent="0.2">
      <c r="E40" s="1"/>
      <c r="F40" s="1"/>
      <c r="G40" s="1"/>
      <c r="K40" s="1"/>
      <c r="L40" s="1"/>
      <c r="M40" s="1"/>
      <c r="R40" s="1"/>
      <c r="S40" s="1"/>
    </row>
    <row r="41" spans="5:19" x14ac:dyDescent="0.2">
      <c r="E41" s="1"/>
      <c r="F41" s="1"/>
      <c r="G41" s="1"/>
      <c r="K41" s="1"/>
      <c r="L41" s="1"/>
      <c r="M41" s="1"/>
      <c r="R41" s="1"/>
      <c r="S41" s="1"/>
    </row>
    <row r="42" spans="5:19" x14ac:dyDescent="0.2">
      <c r="E42" s="1"/>
      <c r="F42" s="1"/>
      <c r="G42" s="1"/>
      <c r="K42" s="1"/>
      <c r="L42" s="1"/>
      <c r="M42" s="1"/>
      <c r="R42" s="1"/>
      <c r="S42" s="1"/>
    </row>
    <row r="43" spans="5:19" x14ac:dyDescent="0.2">
      <c r="E43" s="1"/>
      <c r="F43" s="1"/>
      <c r="G43" s="1"/>
      <c r="K43" s="1"/>
      <c r="L43" s="1"/>
      <c r="M43" s="1"/>
      <c r="R43" s="1"/>
      <c r="S43" s="1"/>
    </row>
    <row r="44" spans="5:19" x14ac:dyDescent="0.2">
      <c r="E44" s="1"/>
      <c r="F44" s="1"/>
      <c r="G44" s="1"/>
      <c r="K44" s="1"/>
      <c r="L44" s="1"/>
      <c r="M44" s="1"/>
      <c r="R44" s="1"/>
      <c r="S44" s="1"/>
    </row>
    <row r="45" spans="5:19" x14ac:dyDescent="0.2">
      <c r="E45" s="1"/>
      <c r="F45" s="1"/>
      <c r="G45" s="1"/>
      <c r="K45" s="1"/>
      <c r="L45" s="1"/>
      <c r="M45" s="1"/>
      <c r="R45" s="1"/>
      <c r="S45" s="1"/>
    </row>
    <row r="46" spans="5:19" x14ac:dyDescent="0.2">
      <c r="E46" s="1"/>
      <c r="F46" s="1"/>
      <c r="G46" s="1"/>
      <c r="K46" s="1"/>
      <c r="L46" s="1"/>
      <c r="M46" s="1"/>
      <c r="R46" s="1"/>
      <c r="S46" s="1"/>
    </row>
    <row r="47" spans="5:19" x14ac:dyDescent="0.2">
      <c r="E47" s="1"/>
      <c r="F47" s="1"/>
      <c r="G47" s="1"/>
      <c r="K47" s="1"/>
      <c r="L47" s="1"/>
      <c r="M47" s="1"/>
      <c r="R47" s="1"/>
      <c r="S47" s="1"/>
    </row>
    <row r="48" spans="5:19" x14ac:dyDescent="0.2">
      <c r="E48" s="1"/>
      <c r="F48" s="1"/>
      <c r="G48" s="1"/>
      <c r="K48" s="1"/>
      <c r="L48" s="1"/>
      <c r="M48" s="1"/>
      <c r="R48" s="1"/>
      <c r="S48" s="1"/>
    </row>
    <row r="49" spans="5:19" x14ac:dyDescent="0.2">
      <c r="E49" s="1"/>
      <c r="F49" s="1"/>
      <c r="G49" s="1"/>
      <c r="K49" s="1"/>
      <c r="L49" s="1"/>
      <c r="M49" s="1"/>
      <c r="R49" s="1"/>
      <c r="S49" s="1"/>
    </row>
    <row r="50" spans="5:19" x14ac:dyDescent="0.2">
      <c r="E50" s="1"/>
      <c r="F50" s="1"/>
      <c r="G50" s="1"/>
      <c r="K50" s="1"/>
      <c r="L50" s="1"/>
      <c r="M50" s="1"/>
      <c r="R50" s="1"/>
      <c r="S50" s="1"/>
    </row>
    <row r="51" spans="5:19" x14ac:dyDescent="0.2">
      <c r="E51" s="1"/>
      <c r="F51" s="1"/>
      <c r="G51" s="1"/>
      <c r="K51" s="1"/>
      <c r="L51" s="1"/>
      <c r="M51" s="1"/>
      <c r="R51" s="1"/>
      <c r="S51" s="1"/>
    </row>
    <row r="52" spans="5:19" x14ac:dyDescent="0.2">
      <c r="E52" s="1"/>
      <c r="F52" s="1"/>
      <c r="G52" s="1"/>
      <c r="K52" s="1"/>
      <c r="L52" s="1"/>
      <c r="M52" s="1"/>
      <c r="R52" s="1"/>
      <c r="S52" s="1"/>
    </row>
    <row r="53" spans="5:19" x14ac:dyDescent="0.2">
      <c r="E53" s="1"/>
      <c r="F53" s="1"/>
      <c r="G53" s="1"/>
      <c r="K53" s="1"/>
      <c r="L53" s="1"/>
      <c r="M53" s="1"/>
      <c r="R53" s="1"/>
      <c r="S53" s="1"/>
    </row>
    <row r="54" spans="5:19" x14ac:dyDescent="0.2">
      <c r="E54" s="1"/>
      <c r="F54" s="1"/>
      <c r="G54" s="1"/>
      <c r="K54" s="1"/>
      <c r="L54" s="1"/>
      <c r="M54" s="1"/>
      <c r="R54" s="1"/>
      <c r="S54" s="1"/>
    </row>
    <row r="55" spans="5:19" x14ac:dyDescent="0.2">
      <c r="E55" s="1"/>
      <c r="F55" s="1"/>
      <c r="G55" s="1"/>
      <c r="K55" s="1"/>
      <c r="L55" s="1"/>
      <c r="M55" s="1"/>
      <c r="R55" s="1"/>
      <c r="S55" s="1"/>
    </row>
    <row r="56" spans="5:19" x14ac:dyDescent="0.2">
      <c r="E56" s="1"/>
      <c r="F56" s="1"/>
      <c r="G56" s="1"/>
      <c r="K56" s="1"/>
      <c r="L56" s="1"/>
      <c r="M56" s="1"/>
      <c r="R56" s="1"/>
      <c r="S56" s="1"/>
    </row>
    <row r="57" spans="5:19" x14ac:dyDescent="0.2">
      <c r="E57" s="1"/>
      <c r="F57" s="1"/>
      <c r="G57" s="1"/>
      <c r="K57" s="1"/>
      <c r="L57" s="1"/>
      <c r="M57" s="1"/>
      <c r="R57" s="1"/>
      <c r="S57" s="1"/>
    </row>
    <row r="58" spans="5:19" x14ac:dyDescent="0.2">
      <c r="E58" s="1"/>
      <c r="F58" s="1"/>
      <c r="G58" s="1"/>
      <c r="K58" s="1"/>
      <c r="L58" s="1"/>
      <c r="M58" s="1"/>
      <c r="R58" s="1"/>
      <c r="S58" s="1"/>
    </row>
    <row r="59" spans="5:19" x14ac:dyDescent="0.2">
      <c r="E59" s="1"/>
      <c r="F59" s="1"/>
      <c r="G59" s="1"/>
      <c r="K59" s="1"/>
      <c r="L59" s="1"/>
      <c r="M59" s="1"/>
      <c r="R59" s="1"/>
      <c r="S59" s="1"/>
    </row>
    <row r="60" spans="5:19" x14ac:dyDescent="0.2">
      <c r="E60" s="1"/>
      <c r="F60" s="1"/>
      <c r="G60" s="1"/>
      <c r="K60" s="1"/>
      <c r="L60" s="1"/>
      <c r="M60" s="1"/>
      <c r="R60" s="1"/>
      <c r="S60" s="1"/>
    </row>
    <row r="61" spans="5:19" x14ac:dyDescent="0.2">
      <c r="E61" s="1"/>
      <c r="F61" s="1"/>
      <c r="G61" s="1"/>
      <c r="K61" s="1"/>
      <c r="L61" s="1"/>
      <c r="M61" s="1"/>
      <c r="R61" s="1"/>
      <c r="S61" s="1"/>
    </row>
    <row r="62" spans="5:19" x14ac:dyDescent="0.2">
      <c r="E62" s="1"/>
      <c r="F62" s="1"/>
      <c r="G62" s="1"/>
      <c r="K62" s="1"/>
      <c r="L62" s="1"/>
      <c r="M62" s="1"/>
      <c r="R62" s="1"/>
      <c r="S62" s="1"/>
    </row>
    <row r="63" spans="5:19" x14ac:dyDescent="0.2">
      <c r="E63" s="1"/>
      <c r="F63" s="1"/>
      <c r="G63" s="1"/>
      <c r="K63" s="1"/>
      <c r="L63" s="1"/>
      <c r="M63" s="1"/>
      <c r="R63" s="1"/>
      <c r="S63" s="1"/>
    </row>
    <row r="64" spans="5:19" x14ac:dyDescent="0.2">
      <c r="E64" s="1"/>
      <c r="F64" s="1"/>
      <c r="G64" s="1"/>
      <c r="K64" s="1"/>
      <c r="L64" s="1"/>
      <c r="M64" s="1"/>
      <c r="R64" s="1"/>
      <c r="S64" s="1"/>
    </row>
    <row r="65" spans="5:19" x14ac:dyDescent="0.2">
      <c r="E65" s="1"/>
      <c r="F65" s="1"/>
      <c r="G65" s="1"/>
      <c r="K65" s="1"/>
      <c r="L65" s="1"/>
      <c r="M65" s="1"/>
      <c r="R65" s="1"/>
      <c r="S65" s="1"/>
    </row>
    <row r="66" spans="5:19" x14ac:dyDescent="0.2">
      <c r="E66" s="1"/>
      <c r="F66" s="1"/>
      <c r="G66" s="1"/>
      <c r="K66" s="1"/>
      <c r="L66" s="1"/>
      <c r="M66" s="1"/>
      <c r="R66" s="1"/>
      <c r="S66" s="1"/>
    </row>
    <row r="67" spans="5:19" x14ac:dyDescent="0.2">
      <c r="E67" s="1"/>
      <c r="F67" s="1"/>
      <c r="G67" s="1"/>
      <c r="K67" s="1"/>
      <c r="L67" s="1"/>
      <c r="M67" s="1"/>
      <c r="R67" s="1"/>
      <c r="S67" s="1"/>
    </row>
    <row r="68" spans="5:19" x14ac:dyDescent="0.2">
      <c r="E68" s="1"/>
      <c r="F68" s="1"/>
      <c r="G68" s="1"/>
      <c r="K68" s="1"/>
      <c r="L68" s="1"/>
      <c r="M68" s="1"/>
      <c r="R68" s="1"/>
      <c r="S68" s="1"/>
    </row>
    <row r="69" spans="5:19" x14ac:dyDescent="0.2">
      <c r="E69" s="1"/>
      <c r="F69" s="1"/>
      <c r="G69" s="1"/>
      <c r="K69" s="1"/>
      <c r="L69" s="1"/>
      <c r="M69" s="1"/>
      <c r="R69" s="1"/>
      <c r="S69" s="1"/>
    </row>
    <row r="70" spans="5:19" x14ac:dyDescent="0.2">
      <c r="E70" s="1"/>
      <c r="F70" s="1"/>
      <c r="G70" s="1"/>
      <c r="K70" s="1"/>
      <c r="L70" s="1"/>
      <c r="M70" s="1"/>
      <c r="R70" s="1"/>
      <c r="S70" s="1"/>
    </row>
    <row r="71" spans="5:19" x14ac:dyDescent="0.2">
      <c r="E71" s="1"/>
      <c r="F71" s="1"/>
      <c r="G71" s="1"/>
      <c r="K71" s="1"/>
      <c r="L71" s="1"/>
      <c r="M71" s="1"/>
      <c r="R71" s="1"/>
      <c r="S71" s="1"/>
    </row>
    <row r="72" spans="5:19" x14ac:dyDescent="0.2">
      <c r="E72" s="1"/>
      <c r="F72" s="1"/>
      <c r="G72" s="1"/>
      <c r="K72" s="1"/>
      <c r="L72" s="1"/>
      <c r="M72" s="1"/>
      <c r="R72" s="1"/>
      <c r="S72" s="1"/>
    </row>
    <row r="73" spans="5:19" x14ac:dyDescent="0.2">
      <c r="E73" s="1"/>
      <c r="F73" s="1"/>
      <c r="G73" s="1"/>
      <c r="K73" s="1"/>
      <c r="L73" s="1"/>
      <c r="M73" s="1"/>
      <c r="R73" s="1"/>
      <c r="S73" s="1"/>
    </row>
    <row r="74" spans="5:19" x14ac:dyDescent="0.2">
      <c r="E74" s="1"/>
      <c r="F74" s="1"/>
      <c r="G74" s="1"/>
      <c r="K74" s="1"/>
      <c r="L74" s="1"/>
      <c r="M74" s="1"/>
      <c r="R74" s="1"/>
      <c r="S74" s="1"/>
    </row>
    <row r="75" spans="5:19" x14ac:dyDescent="0.2">
      <c r="E75" s="1"/>
      <c r="F75" s="1"/>
      <c r="G75" s="1"/>
      <c r="K75" s="1"/>
      <c r="L75" s="1"/>
      <c r="M75" s="1"/>
      <c r="R75" s="1"/>
      <c r="S75" s="1"/>
    </row>
    <row r="76" spans="5:19" x14ac:dyDescent="0.2">
      <c r="E76" s="1"/>
      <c r="F76" s="1"/>
      <c r="G76" s="1"/>
      <c r="K76" s="1"/>
      <c r="L76" s="1"/>
      <c r="M76" s="1"/>
      <c r="R76" s="1"/>
      <c r="S76" s="1"/>
    </row>
    <row r="77" spans="5:19" x14ac:dyDescent="0.2">
      <c r="E77" s="1"/>
      <c r="F77" s="1"/>
      <c r="G77" s="1"/>
      <c r="K77" s="1"/>
      <c r="L77" s="1"/>
      <c r="M77" s="1"/>
      <c r="R77" s="1"/>
      <c r="S77" s="1"/>
    </row>
    <row r="78" spans="5:19" x14ac:dyDescent="0.2">
      <c r="E78" s="1"/>
      <c r="F78" s="1"/>
      <c r="G78" s="1"/>
      <c r="K78" s="1"/>
      <c r="L78" s="1"/>
      <c r="M78" s="1"/>
      <c r="R78" s="1"/>
      <c r="S78" s="1"/>
    </row>
    <row r="79" spans="5:19" x14ac:dyDescent="0.2">
      <c r="E79" s="1"/>
      <c r="F79" s="1"/>
      <c r="G79" s="1"/>
      <c r="K79" s="1"/>
      <c r="L79" s="1"/>
      <c r="M79" s="1"/>
      <c r="R79" s="1"/>
      <c r="S79" s="1"/>
    </row>
    <row r="80" spans="5:19" x14ac:dyDescent="0.2">
      <c r="E80" s="1"/>
      <c r="F80" s="1"/>
      <c r="G80" s="1"/>
      <c r="K80" s="1"/>
      <c r="L80" s="1"/>
      <c r="M80" s="1"/>
      <c r="R80" s="1"/>
      <c r="S80" s="1"/>
    </row>
    <row r="81" spans="5:19" x14ac:dyDescent="0.2">
      <c r="E81" s="1"/>
      <c r="F81" s="1"/>
      <c r="G81" s="1"/>
      <c r="K81" s="1"/>
      <c r="L81" s="1"/>
      <c r="M81" s="1"/>
      <c r="R81" s="1"/>
      <c r="S81" s="1"/>
    </row>
    <row r="82" spans="5:19" x14ac:dyDescent="0.2">
      <c r="E82" s="1"/>
      <c r="F82" s="1"/>
      <c r="G82" s="1"/>
      <c r="K82" s="1"/>
      <c r="L82" s="1"/>
      <c r="M82" s="1"/>
      <c r="R82" s="1"/>
      <c r="S82" s="1"/>
    </row>
    <row r="83" spans="5:19" x14ac:dyDescent="0.2">
      <c r="E83" s="1"/>
      <c r="F83" s="1"/>
      <c r="G83" s="1"/>
      <c r="K83" s="1"/>
      <c r="L83" s="1"/>
      <c r="M83" s="1"/>
      <c r="R83" s="1"/>
      <c r="S83" s="1"/>
    </row>
    <row r="84" spans="5:19" x14ac:dyDescent="0.2">
      <c r="E84" s="1"/>
      <c r="F84" s="1"/>
      <c r="G84" s="1"/>
      <c r="K84" s="1"/>
      <c r="L84" s="1"/>
      <c r="M84" s="1"/>
      <c r="R84" s="1"/>
      <c r="S84" s="1"/>
    </row>
    <row r="85" spans="5:19" x14ac:dyDescent="0.2">
      <c r="E85" s="1"/>
      <c r="F85" s="1"/>
      <c r="G85" s="1"/>
      <c r="K85" s="1"/>
      <c r="L85" s="1"/>
      <c r="M85" s="1"/>
      <c r="R85" s="1"/>
      <c r="S85" s="1"/>
    </row>
    <row r="86" spans="5:19" x14ac:dyDescent="0.2">
      <c r="E86" s="1"/>
      <c r="F86" s="1"/>
      <c r="G86" s="1"/>
      <c r="K86" s="1"/>
      <c r="L86" s="1"/>
      <c r="M86" s="1"/>
      <c r="R86" s="1"/>
      <c r="S86" s="1"/>
    </row>
    <row r="87" spans="5:19" x14ac:dyDescent="0.2">
      <c r="E87" s="1"/>
      <c r="F87" s="1"/>
      <c r="G87" s="1"/>
      <c r="K87" s="1"/>
      <c r="L87" s="1"/>
      <c r="M87" s="1"/>
      <c r="R87" s="1"/>
      <c r="S87" s="1"/>
    </row>
    <row r="88" spans="5:19" x14ac:dyDescent="0.2">
      <c r="E88" s="1"/>
      <c r="F88" s="1"/>
      <c r="G88" s="1"/>
      <c r="K88" s="1"/>
      <c r="L88" s="1"/>
      <c r="M88" s="1"/>
      <c r="R88" s="1"/>
      <c r="S88" s="1"/>
    </row>
    <row r="89" spans="5:19" x14ac:dyDescent="0.2">
      <c r="E89" s="1"/>
      <c r="F89" s="1"/>
      <c r="G89" s="1"/>
      <c r="K89" s="1"/>
      <c r="L89" s="1"/>
      <c r="M89" s="1"/>
      <c r="R89" s="1"/>
      <c r="S89" s="1"/>
    </row>
    <row r="90" spans="5:19" x14ac:dyDescent="0.2">
      <c r="E90" s="1"/>
      <c r="F90" s="1"/>
      <c r="G90" s="1"/>
      <c r="K90" s="1"/>
      <c r="L90" s="1"/>
      <c r="M90" s="1"/>
      <c r="R90" s="1"/>
      <c r="S90" s="1"/>
    </row>
    <row r="91" spans="5:19" x14ac:dyDescent="0.2">
      <c r="E91" s="1"/>
      <c r="F91" s="1"/>
      <c r="G91" s="1"/>
      <c r="K91" s="1"/>
      <c r="L91" s="1"/>
      <c r="M91" s="1"/>
      <c r="R91" s="1"/>
      <c r="S91" s="1"/>
    </row>
    <row r="92" spans="5:19" x14ac:dyDescent="0.2">
      <c r="E92" s="1"/>
      <c r="F92" s="1"/>
      <c r="G92" s="1"/>
      <c r="K92" s="1"/>
      <c r="L92" s="1"/>
      <c r="M92" s="1"/>
      <c r="R92" s="1"/>
      <c r="S92" s="1"/>
    </row>
    <row r="93" spans="5:19" x14ac:dyDescent="0.2">
      <c r="E93" s="1"/>
      <c r="F93" s="1"/>
      <c r="G93" s="1"/>
      <c r="K93" s="1"/>
      <c r="L93" s="1"/>
      <c r="M93" s="1"/>
      <c r="R93" s="1"/>
      <c r="S93" s="1"/>
    </row>
    <row r="94" spans="5:19" x14ac:dyDescent="0.2">
      <c r="E94" s="1"/>
      <c r="F94" s="1"/>
      <c r="G94" s="1"/>
      <c r="K94" s="1"/>
      <c r="L94" s="1"/>
      <c r="M94" s="1"/>
      <c r="R94" s="1"/>
      <c r="S94" s="1"/>
    </row>
    <row r="95" spans="5:19" x14ac:dyDescent="0.2">
      <c r="E95" s="1"/>
      <c r="F95" s="1"/>
      <c r="G95" s="1"/>
      <c r="K95" s="1"/>
      <c r="L95" s="1"/>
      <c r="M95" s="1"/>
      <c r="R95" s="1"/>
      <c r="S95" s="1"/>
    </row>
    <row r="96" spans="5:19" x14ac:dyDescent="0.2">
      <c r="E96" s="1"/>
      <c r="F96" s="1"/>
      <c r="G96" s="1"/>
      <c r="K96" s="1"/>
      <c r="L96" s="1"/>
      <c r="M96" s="1"/>
      <c r="R96" s="1"/>
      <c r="S96" s="1"/>
    </row>
    <row r="97" spans="5:19" x14ac:dyDescent="0.2">
      <c r="E97" s="1"/>
      <c r="F97" s="1"/>
      <c r="G97" s="1"/>
      <c r="K97" s="1"/>
      <c r="L97" s="1"/>
      <c r="M97" s="1"/>
      <c r="R97" s="1"/>
      <c r="S97" s="1"/>
    </row>
    <row r="98" spans="5:19" x14ac:dyDescent="0.2">
      <c r="E98" s="1"/>
      <c r="F98" s="1"/>
      <c r="G98" s="1"/>
      <c r="K98" s="1"/>
      <c r="L98" s="1"/>
      <c r="M98" s="1"/>
      <c r="R98" s="1"/>
      <c r="S98" s="1"/>
    </row>
    <row r="99" spans="5:19" x14ac:dyDescent="0.2">
      <c r="E99" s="1"/>
      <c r="F99" s="1"/>
      <c r="G99" s="1"/>
      <c r="K99" s="1"/>
      <c r="L99" s="1"/>
      <c r="M99" s="1"/>
      <c r="R99" s="1"/>
      <c r="S99" s="1"/>
    </row>
    <row r="100" spans="5:19" x14ac:dyDescent="0.2">
      <c r="E100" s="1"/>
      <c r="F100" s="1"/>
      <c r="G100" s="1"/>
      <c r="K100" s="1"/>
      <c r="L100" s="1"/>
      <c r="M100" s="1"/>
      <c r="R100" s="1"/>
      <c r="S100" s="1"/>
    </row>
    <row r="101" spans="5:19" x14ac:dyDescent="0.2">
      <c r="E101" s="1"/>
      <c r="F101" s="1"/>
      <c r="G101" s="1"/>
      <c r="K101" s="1"/>
      <c r="L101" s="1"/>
      <c r="M101" s="1"/>
      <c r="R101" s="1"/>
      <c r="S101" s="1"/>
    </row>
    <row r="102" spans="5:19" x14ac:dyDescent="0.2">
      <c r="E102" s="1"/>
      <c r="F102" s="1"/>
      <c r="G102" s="1"/>
      <c r="K102" s="1"/>
      <c r="L102" s="1"/>
      <c r="M102" s="1"/>
      <c r="R102" s="1"/>
      <c r="S102" s="1"/>
    </row>
    <row r="103" spans="5:19" x14ac:dyDescent="0.2">
      <c r="E103" s="1"/>
      <c r="F103" s="1"/>
      <c r="G103" s="1"/>
      <c r="K103" s="1"/>
      <c r="L103" s="1"/>
      <c r="M103" s="1"/>
      <c r="R103" s="1"/>
      <c r="S103" s="1"/>
    </row>
    <row r="104" spans="5:19" x14ac:dyDescent="0.2">
      <c r="E104" s="1"/>
      <c r="F104" s="1"/>
      <c r="G104" s="1"/>
      <c r="K104" s="1"/>
      <c r="L104" s="1"/>
      <c r="M104" s="1"/>
      <c r="R104" s="1"/>
      <c r="S104" s="1"/>
    </row>
    <row r="105" spans="5:19" x14ac:dyDescent="0.2">
      <c r="E105" s="1"/>
      <c r="F105" s="1"/>
      <c r="G105" s="1"/>
      <c r="K105" s="1"/>
      <c r="L105" s="1"/>
      <c r="M105" s="1"/>
      <c r="R105" s="1"/>
      <c r="S105" s="1"/>
    </row>
    <row r="106" spans="5:19" x14ac:dyDescent="0.2">
      <c r="E106" s="1"/>
      <c r="F106" s="1"/>
      <c r="G106" s="1"/>
      <c r="K106" s="1"/>
      <c r="L106" s="1"/>
      <c r="M106" s="1"/>
      <c r="R106" s="1"/>
      <c r="S106" s="1"/>
    </row>
    <row r="107" spans="5:19" x14ac:dyDescent="0.2">
      <c r="E107" s="1"/>
      <c r="F107" s="1"/>
      <c r="G107" s="1"/>
      <c r="K107" s="1"/>
      <c r="L107" s="1"/>
      <c r="M107" s="1"/>
      <c r="R107" s="1"/>
      <c r="S107" s="1"/>
    </row>
    <row r="108" spans="5:19" x14ac:dyDescent="0.2">
      <c r="E108" s="1"/>
      <c r="F108" s="1"/>
      <c r="G108" s="1"/>
      <c r="K108" s="1"/>
      <c r="L108" s="1"/>
      <c r="M108" s="1"/>
      <c r="R108" s="1"/>
      <c r="S108" s="1"/>
    </row>
    <row r="109" spans="5:19" x14ac:dyDescent="0.2">
      <c r="E109" s="1"/>
      <c r="F109" s="1"/>
      <c r="G109" s="1"/>
      <c r="K109" s="1"/>
      <c r="L109" s="1"/>
      <c r="M109" s="1"/>
      <c r="R109" s="1"/>
      <c r="S109" s="1"/>
    </row>
    <row r="110" spans="5:19" x14ac:dyDescent="0.2">
      <c r="E110" s="1"/>
      <c r="F110" s="1"/>
      <c r="G110" s="1"/>
      <c r="K110" s="1"/>
      <c r="L110" s="1"/>
      <c r="M110" s="1"/>
      <c r="R110" s="1"/>
      <c r="S110" s="1"/>
    </row>
    <row r="111" spans="5:19" x14ac:dyDescent="0.2">
      <c r="E111" s="1"/>
      <c r="F111" s="1"/>
      <c r="G111" s="1"/>
      <c r="K111" s="1"/>
      <c r="L111" s="1"/>
      <c r="M111" s="1"/>
      <c r="R111" s="1"/>
      <c r="S111" s="1"/>
    </row>
    <row r="112" spans="5:19" x14ac:dyDescent="0.2">
      <c r="E112" s="1"/>
      <c r="F112" s="1"/>
      <c r="G112" s="1"/>
      <c r="K112" s="1"/>
      <c r="L112" s="1"/>
      <c r="M112" s="1"/>
      <c r="R112" s="1"/>
      <c r="S112" s="1"/>
    </row>
    <row r="113" spans="5:19" x14ac:dyDescent="0.2">
      <c r="E113" s="1"/>
      <c r="F113" s="1"/>
      <c r="G113" s="1"/>
      <c r="K113" s="1"/>
      <c r="L113" s="1"/>
      <c r="M113" s="1"/>
      <c r="R113" s="1"/>
      <c r="S113" s="1"/>
    </row>
    <row r="114" spans="5:19" x14ac:dyDescent="0.2">
      <c r="E114" s="1"/>
      <c r="F114" s="1"/>
      <c r="G114" s="1"/>
      <c r="K114" s="1"/>
      <c r="L114" s="1"/>
      <c r="M114" s="1"/>
      <c r="R114" s="1"/>
      <c r="S114" s="1"/>
    </row>
    <row r="115" spans="5:19" x14ac:dyDescent="0.2">
      <c r="E115" s="1"/>
      <c r="F115" s="1"/>
      <c r="G115" s="1"/>
      <c r="K115" s="1"/>
      <c r="L115" s="1"/>
      <c r="M115" s="1"/>
      <c r="R115" s="1"/>
      <c r="S115" s="1"/>
    </row>
    <row r="116" spans="5:19" x14ac:dyDescent="0.2">
      <c r="E116" s="1"/>
      <c r="F116" s="1"/>
      <c r="G116" s="1"/>
      <c r="K116" s="1"/>
      <c r="L116" s="1"/>
      <c r="M116" s="1"/>
      <c r="R116" s="1"/>
      <c r="S116" s="1"/>
    </row>
    <row r="117" spans="5:19" x14ac:dyDescent="0.2">
      <c r="E117" s="1"/>
      <c r="F117" s="1"/>
      <c r="G117" s="1"/>
      <c r="K117" s="1"/>
      <c r="L117" s="1"/>
      <c r="M117" s="1"/>
      <c r="R117" s="1"/>
      <c r="S117" s="1"/>
    </row>
    <row r="118" spans="5:19" x14ac:dyDescent="0.2">
      <c r="E118" s="1"/>
      <c r="F118" s="1"/>
      <c r="G118" s="1"/>
      <c r="K118" s="1"/>
      <c r="L118" s="1"/>
      <c r="M118" s="1"/>
      <c r="R118" s="1"/>
      <c r="S118" s="1"/>
    </row>
    <row r="119" spans="5:19" x14ac:dyDescent="0.2">
      <c r="E119" s="1"/>
      <c r="F119" s="1"/>
      <c r="G119" s="1"/>
      <c r="K119" s="1"/>
      <c r="L119" s="1"/>
      <c r="M119" s="1"/>
      <c r="R119" s="1"/>
      <c r="S119" s="1"/>
    </row>
    <row r="120" spans="5:19" x14ac:dyDescent="0.2">
      <c r="E120" s="1"/>
      <c r="F120" s="1"/>
      <c r="G120" s="1"/>
      <c r="K120" s="1"/>
      <c r="L120" s="1"/>
      <c r="M120" s="1"/>
      <c r="R120" s="1"/>
      <c r="S120" s="1"/>
    </row>
    <row r="121" spans="5:19" x14ac:dyDescent="0.2">
      <c r="E121" s="1"/>
      <c r="F121" s="1"/>
      <c r="G121" s="1"/>
      <c r="K121" s="1"/>
      <c r="L121" s="1"/>
      <c r="M121" s="1"/>
      <c r="R121" s="1"/>
      <c r="S121" s="1"/>
    </row>
    <row r="122" spans="5:19" x14ac:dyDescent="0.2">
      <c r="E122" s="1"/>
      <c r="F122" s="1"/>
      <c r="G122" s="1"/>
      <c r="K122" s="1"/>
      <c r="L122" s="1"/>
      <c r="M122" s="1"/>
      <c r="R122" s="1"/>
      <c r="S122" s="1"/>
    </row>
    <row r="123" spans="5:19" x14ac:dyDescent="0.2">
      <c r="E123" s="1"/>
      <c r="F123" s="1"/>
      <c r="G123" s="1"/>
      <c r="K123" s="1"/>
      <c r="L123" s="1"/>
      <c r="M123" s="1"/>
      <c r="R123" s="1"/>
      <c r="S123" s="1"/>
    </row>
    <row r="124" spans="5:19" x14ac:dyDescent="0.2">
      <c r="E124" s="1"/>
      <c r="F124" s="1"/>
      <c r="G124" s="1"/>
      <c r="K124" s="1"/>
      <c r="L124" s="1"/>
      <c r="M124" s="1"/>
      <c r="R124" s="1"/>
      <c r="S124" s="1"/>
    </row>
    <row r="125" spans="5:19" x14ac:dyDescent="0.2">
      <c r="E125" s="1"/>
      <c r="F125" s="1"/>
      <c r="G125" s="1"/>
      <c r="K125" s="1"/>
      <c r="L125" s="1"/>
      <c r="M125" s="1"/>
      <c r="R125" s="1"/>
      <c r="S125" s="1"/>
    </row>
    <row r="126" spans="5:19" x14ac:dyDescent="0.2">
      <c r="E126" s="1"/>
      <c r="F126" s="1"/>
      <c r="G126" s="1"/>
      <c r="K126" s="1"/>
      <c r="L126" s="1"/>
      <c r="M126" s="1"/>
      <c r="R126" s="1"/>
      <c r="S126" s="1"/>
    </row>
    <row r="127" spans="5:19" x14ac:dyDescent="0.2">
      <c r="E127" s="1"/>
      <c r="F127" s="1"/>
      <c r="G127" s="1"/>
      <c r="K127" s="1"/>
      <c r="L127" s="1"/>
      <c r="M127" s="1"/>
      <c r="R127" s="1"/>
      <c r="S127" s="1"/>
    </row>
    <row r="128" spans="5:19" x14ac:dyDescent="0.2">
      <c r="E128" s="1"/>
      <c r="F128" s="1"/>
      <c r="G128" s="1"/>
      <c r="K128" s="1"/>
      <c r="L128" s="1"/>
      <c r="M128" s="1"/>
      <c r="R128" s="1"/>
      <c r="S128" s="1"/>
    </row>
    <row r="129" spans="5:19" x14ac:dyDescent="0.2">
      <c r="E129" s="1"/>
      <c r="F129" s="1"/>
      <c r="G129" s="1"/>
      <c r="K129" s="1"/>
      <c r="L129" s="1"/>
      <c r="M129" s="1"/>
      <c r="R129" s="1"/>
      <c r="S129" s="1"/>
    </row>
    <row r="130" spans="5:19" x14ac:dyDescent="0.2">
      <c r="E130" s="1"/>
      <c r="F130" s="1"/>
      <c r="G130" s="1"/>
      <c r="K130" s="1"/>
      <c r="L130" s="1"/>
      <c r="M130" s="1"/>
      <c r="R130" s="1"/>
      <c r="S130" s="1"/>
    </row>
    <row r="131" spans="5:19" x14ac:dyDescent="0.2">
      <c r="E131" s="1"/>
      <c r="F131" s="1"/>
      <c r="G131" s="1"/>
      <c r="K131" s="1"/>
      <c r="L131" s="1"/>
      <c r="M131" s="1"/>
      <c r="R131" s="1"/>
      <c r="S131" s="1"/>
    </row>
    <row r="132" spans="5:19" x14ac:dyDescent="0.2">
      <c r="E132" s="1"/>
      <c r="F132" s="1"/>
      <c r="G132" s="1"/>
      <c r="K132" s="1"/>
      <c r="L132" s="1"/>
      <c r="M132" s="1"/>
      <c r="R132" s="1"/>
      <c r="S132" s="1"/>
    </row>
    <row r="133" spans="5:19" x14ac:dyDescent="0.2">
      <c r="E133" s="1"/>
      <c r="F133" s="1"/>
      <c r="G133" s="1"/>
      <c r="K133" s="1"/>
      <c r="L133" s="1"/>
      <c r="M133" s="1"/>
      <c r="R133" s="1"/>
      <c r="S133" s="1"/>
    </row>
    <row r="134" spans="5:19" x14ac:dyDescent="0.2">
      <c r="E134" s="1"/>
      <c r="F134" s="1"/>
      <c r="G134" s="1"/>
      <c r="K134" s="1"/>
      <c r="L134" s="1"/>
      <c r="M134" s="1"/>
      <c r="R134" s="1"/>
      <c r="S134" s="1"/>
    </row>
    <row r="135" spans="5:19" x14ac:dyDescent="0.2">
      <c r="E135" s="1"/>
      <c r="F135" s="1"/>
      <c r="G135" s="1"/>
      <c r="K135" s="1"/>
      <c r="L135" s="1"/>
      <c r="M135" s="1"/>
      <c r="R135" s="1"/>
      <c r="S135" s="1"/>
    </row>
    <row r="136" spans="5:19" x14ac:dyDescent="0.2">
      <c r="E136" s="1"/>
      <c r="F136" s="1"/>
      <c r="G136" s="1"/>
      <c r="K136" s="1"/>
      <c r="L136" s="1"/>
      <c r="M136" s="1"/>
      <c r="R136" s="1"/>
      <c r="S136" s="1"/>
    </row>
    <row r="137" spans="5:19" x14ac:dyDescent="0.2">
      <c r="E137" s="1"/>
      <c r="F137" s="1"/>
      <c r="G137" s="1"/>
      <c r="K137" s="1"/>
      <c r="L137" s="1"/>
      <c r="M137" s="1"/>
      <c r="R137" s="1"/>
      <c r="S137" s="1"/>
    </row>
    <row r="138" spans="5:19" x14ac:dyDescent="0.2">
      <c r="E138" s="1"/>
      <c r="F138" s="1"/>
      <c r="G138" s="1"/>
      <c r="K138" s="1"/>
      <c r="L138" s="1"/>
      <c r="M138" s="1"/>
      <c r="R138" s="1"/>
      <c r="S138" s="1"/>
    </row>
    <row r="139" spans="5:19" x14ac:dyDescent="0.2">
      <c r="E139" s="1"/>
      <c r="F139" s="1"/>
      <c r="G139" s="1"/>
      <c r="K139" s="1"/>
      <c r="L139" s="1"/>
      <c r="M139" s="1"/>
      <c r="R139" s="1"/>
      <c r="S139" s="1"/>
    </row>
    <row r="140" spans="5:19" x14ac:dyDescent="0.2">
      <c r="E140" s="1"/>
      <c r="F140" s="1"/>
      <c r="G140" s="1"/>
      <c r="K140" s="1"/>
      <c r="L140" s="1"/>
      <c r="M140" s="1"/>
      <c r="R140" s="1"/>
      <c r="S140" s="1"/>
    </row>
    <row r="141" spans="5:19" x14ac:dyDescent="0.2">
      <c r="E141" s="1"/>
      <c r="F141" s="1"/>
      <c r="G141" s="1"/>
      <c r="K141" s="1"/>
      <c r="L141" s="1"/>
      <c r="M141" s="1"/>
      <c r="R141" s="1"/>
      <c r="S141" s="1"/>
    </row>
    <row r="142" spans="5:19" x14ac:dyDescent="0.2">
      <c r="E142" s="1"/>
      <c r="F142" s="1"/>
      <c r="G142" s="1"/>
      <c r="K142" s="1"/>
      <c r="L142" s="1"/>
      <c r="M142" s="1"/>
      <c r="R142" s="1"/>
      <c r="S142" s="1"/>
    </row>
    <row r="143" spans="5:19" x14ac:dyDescent="0.2">
      <c r="E143" s="1"/>
      <c r="F143" s="1"/>
      <c r="G143" s="1"/>
      <c r="K143" s="1"/>
      <c r="L143" s="1"/>
      <c r="M143" s="1"/>
      <c r="R143" s="1"/>
      <c r="S143" s="1"/>
    </row>
    <row r="144" spans="5:19" x14ac:dyDescent="0.2">
      <c r="E144" s="1"/>
      <c r="F144" s="1"/>
      <c r="G144" s="1"/>
      <c r="K144" s="1"/>
      <c r="L144" s="1"/>
      <c r="M144" s="1"/>
      <c r="R144" s="1"/>
      <c r="S144" s="1"/>
    </row>
    <row r="145" spans="5:19" x14ac:dyDescent="0.2">
      <c r="E145" s="1"/>
      <c r="F145" s="1"/>
      <c r="G145" s="1"/>
      <c r="K145" s="1"/>
      <c r="L145" s="1"/>
      <c r="M145" s="1"/>
      <c r="R145" s="1"/>
      <c r="S145" s="1"/>
    </row>
    <row r="146" spans="5:19" x14ac:dyDescent="0.2">
      <c r="E146" s="1"/>
      <c r="F146" s="1"/>
      <c r="G146" s="1"/>
      <c r="K146" s="1"/>
      <c r="L146" s="1"/>
      <c r="M146" s="1"/>
      <c r="R146" s="1"/>
      <c r="S146" s="1"/>
    </row>
    <row r="147" spans="5:19" x14ac:dyDescent="0.2">
      <c r="E147" s="1"/>
      <c r="F147" s="1"/>
      <c r="G147" s="1"/>
      <c r="K147" s="1"/>
      <c r="L147" s="1"/>
      <c r="M147" s="1"/>
      <c r="R147" s="1"/>
      <c r="S147" s="1"/>
    </row>
    <row r="148" spans="5:19" x14ac:dyDescent="0.2">
      <c r="E148" s="1"/>
      <c r="F148" s="1"/>
      <c r="G148" s="1"/>
      <c r="K148" s="1"/>
      <c r="L148" s="1"/>
      <c r="M148" s="1"/>
      <c r="R148" s="1"/>
      <c r="S148" s="1"/>
    </row>
    <row r="149" spans="5:19" x14ac:dyDescent="0.2">
      <c r="E149" s="1"/>
      <c r="F149" s="1"/>
      <c r="G149" s="1"/>
      <c r="K149" s="1"/>
      <c r="L149" s="1"/>
      <c r="M149" s="1"/>
      <c r="R149" s="1"/>
      <c r="S149" s="1"/>
    </row>
    <row r="150" spans="5:19" x14ac:dyDescent="0.2">
      <c r="E150" s="1"/>
      <c r="F150" s="1"/>
      <c r="G150" s="1"/>
      <c r="K150" s="1"/>
      <c r="L150" s="1"/>
      <c r="M150" s="1"/>
      <c r="R150" s="1"/>
      <c r="S150" s="1"/>
    </row>
    <row r="151" spans="5:19" x14ac:dyDescent="0.2">
      <c r="E151" s="1"/>
      <c r="F151" s="1"/>
      <c r="G151" s="1"/>
      <c r="K151" s="1"/>
      <c r="L151" s="1"/>
      <c r="M151" s="1"/>
      <c r="R151" s="1"/>
      <c r="S151" s="1"/>
    </row>
    <row r="152" spans="5:19" x14ac:dyDescent="0.2">
      <c r="E152" s="1"/>
      <c r="F152" s="1"/>
      <c r="G152" s="1"/>
      <c r="K152" s="1"/>
      <c r="L152" s="1"/>
      <c r="M152" s="1"/>
      <c r="R152" s="1"/>
      <c r="S152" s="1"/>
    </row>
    <row r="153" spans="5:19" x14ac:dyDescent="0.2">
      <c r="E153" s="1"/>
      <c r="F153" s="1"/>
      <c r="G153" s="1"/>
      <c r="K153" s="1"/>
      <c r="L153" s="1"/>
      <c r="M153" s="1"/>
      <c r="R153" s="1"/>
      <c r="S153" s="1"/>
    </row>
    <row r="154" spans="5:19" x14ac:dyDescent="0.2">
      <c r="E154" s="1"/>
      <c r="F154" s="1"/>
      <c r="G154" s="1"/>
      <c r="K154" s="1"/>
      <c r="L154" s="1"/>
      <c r="M154" s="1"/>
      <c r="R154" s="1"/>
      <c r="S154" s="1"/>
    </row>
    <row r="155" spans="5:19" x14ac:dyDescent="0.2">
      <c r="E155" s="1"/>
      <c r="F155" s="1"/>
      <c r="G155" s="1"/>
      <c r="K155" s="1"/>
      <c r="L155" s="1"/>
      <c r="M155" s="1"/>
      <c r="R155" s="1"/>
      <c r="S155" s="1"/>
    </row>
    <row r="156" spans="5:19" x14ac:dyDescent="0.2">
      <c r="E156" s="1"/>
      <c r="F156" s="1"/>
      <c r="G156" s="1"/>
      <c r="K156" s="1"/>
      <c r="L156" s="1"/>
      <c r="M156" s="1"/>
      <c r="R156" s="1"/>
      <c r="S156" s="1"/>
    </row>
    <row r="157" spans="5:19" x14ac:dyDescent="0.2">
      <c r="E157" s="1"/>
      <c r="F157" s="1"/>
      <c r="G157" s="1"/>
      <c r="K157" s="1"/>
      <c r="L157" s="1"/>
      <c r="M157" s="1"/>
      <c r="R157" s="1"/>
      <c r="S157" s="1"/>
    </row>
    <row r="158" spans="5:19" x14ac:dyDescent="0.2">
      <c r="E158" s="1"/>
      <c r="F158" s="1"/>
      <c r="G158" s="1"/>
      <c r="K158" s="1"/>
      <c r="L158" s="1"/>
      <c r="M158" s="1"/>
      <c r="R158" s="1"/>
      <c r="S158" s="1"/>
    </row>
    <row r="159" spans="5:19" x14ac:dyDescent="0.2">
      <c r="E159" s="1"/>
      <c r="F159" s="1"/>
      <c r="G159" s="1"/>
      <c r="K159" s="1"/>
      <c r="L159" s="1"/>
      <c r="M159" s="1"/>
      <c r="R159" s="1"/>
      <c r="S159" s="1"/>
    </row>
    <row r="160" spans="5:19" x14ac:dyDescent="0.2">
      <c r="E160" s="1"/>
      <c r="F160" s="1"/>
      <c r="G160" s="1"/>
      <c r="K160" s="1"/>
      <c r="L160" s="1"/>
      <c r="M160" s="1"/>
      <c r="R160" s="1"/>
      <c r="S160" s="1"/>
    </row>
    <row r="161" spans="5:19" x14ac:dyDescent="0.2">
      <c r="E161" s="1"/>
      <c r="F161" s="1"/>
      <c r="G161" s="1"/>
      <c r="K161" s="1"/>
      <c r="L161" s="1"/>
      <c r="M161" s="1"/>
      <c r="R161" s="1"/>
      <c r="S161" s="1"/>
    </row>
    <row r="162" spans="5:19" x14ac:dyDescent="0.2">
      <c r="E162" s="1"/>
      <c r="F162" s="1"/>
      <c r="G162" s="1"/>
      <c r="K162" s="1"/>
      <c r="L162" s="1"/>
      <c r="M162" s="1"/>
      <c r="R162" s="1"/>
      <c r="S162" s="1"/>
    </row>
    <row r="163" spans="5:19" x14ac:dyDescent="0.2">
      <c r="E163" s="1"/>
      <c r="F163" s="1"/>
      <c r="G163" s="1"/>
      <c r="K163" s="1"/>
      <c r="L163" s="1"/>
      <c r="M163" s="1"/>
      <c r="R163" s="1"/>
      <c r="S163" s="1"/>
    </row>
    <row r="164" spans="5:19" x14ac:dyDescent="0.2">
      <c r="E164" s="1"/>
      <c r="F164" s="1"/>
      <c r="G164" s="1"/>
      <c r="K164" s="1"/>
      <c r="L164" s="1"/>
      <c r="M164" s="1"/>
      <c r="R164" s="1"/>
      <c r="S164" s="1"/>
    </row>
    <row r="165" spans="5:19" x14ac:dyDescent="0.2">
      <c r="E165" s="1"/>
      <c r="F165" s="1"/>
      <c r="G165" s="1"/>
      <c r="K165" s="1"/>
      <c r="L165" s="1"/>
      <c r="M165" s="1"/>
      <c r="R165" s="1"/>
      <c r="S165" s="1"/>
    </row>
    <row r="166" spans="5:19" x14ac:dyDescent="0.2">
      <c r="E166" s="1"/>
      <c r="F166" s="1"/>
      <c r="G166" s="1"/>
      <c r="K166" s="1"/>
      <c r="L166" s="1"/>
      <c r="M166" s="1"/>
      <c r="R166" s="1"/>
      <c r="S166" s="1"/>
    </row>
    <row r="167" spans="5:19" x14ac:dyDescent="0.2">
      <c r="E167" s="1"/>
      <c r="F167" s="1"/>
      <c r="G167" s="1"/>
      <c r="K167" s="1"/>
      <c r="L167" s="1"/>
      <c r="M167" s="1"/>
      <c r="R167" s="1"/>
      <c r="S167" s="1"/>
    </row>
    <row r="168" spans="5:19" x14ac:dyDescent="0.2">
      <c r="E168" s="1"/>
      <c r="F168" s="1"/>
      <c r="G168" s="1"/>
      <c r="K168" s="1"/>
      <c r="L168" s="1"/>
      <c r="M168" s="1"/>
      <c r="R168" s="1"/>
      <c r="S168" s="1"/>
    </row>
    <row r="169" spans="5:19" x14ac:dyDescent="0.2">
      <c r="E169" s="1"/>
      <c r="F169" s="1"/>
      <c r="G169" s="1"/>
      <c r="K169" s="1"/>
      <c r="L169" s="1"/>
      <c r="M169" s="1"/>
      <c r="R169" s="1"/>
      <c r="S169" s="1"/>
    </row>
    <row r="170" spans="5:19" x14ac:dyDescent="0.2">
      <c r="E170" s="1"/>
      <c r="F170" s="1"/>
      <c r="G170" s="1"/>
      <c r="K170" s="1"/>
      <c r="L170" s="1"/>
      <c r="M170" s="1"/>
      <c r="R170" s="1"/>
      <c r="S170" s="1"/>
    </row>
    <row r="171" spans="5:19" x14ac:dyDescent="0.2">
      <c r="E171" s="1"/>
      <c r="F171" s="1"/>
      <c r="G171" s="1"/>
      <c r="K171" s="1"/>
      <c r="L171" s="1"/>
      <c r="M171" s="1"/>
      <c r="R171" s="1"/>
      <c r="S171" s="1"/>
    </row>
    <row r="172" spans="5:19" x14ac:dyDescent="0.2">
      <c r="E172" s="1"/>
      <c r="F172" s="1"/>
      <c r="G172" s="1"/>
      <c r="K172" s="1"/>
      <c r="L172" s="1"/>
      <c r="M172" s="1"/>
      <c r="R172" s="1"/>
      <c r="S172" s="1"/>
    </row>
    <row r="173" spans="5:19" x14ac:dyDescent="0.2">
      <c r="E173" s="1"/>
      <c r="F173" s="1"/>
      <c r="G173" s="1"/>
      <c r="K173" s="1"/>
      <c r="L173" s="1"/>
      <c r="M173" s="1"/>
      <c r="R173" s="1"/>
      <c r="S173" s="1"/>
    </row>
    <row r="174" spans="5:19" x14ac:dyDescent="0.2">
      <c r="E174" s="1"/>
      <c r="F174" s="1"/>
      <c r="G174" s="1"/>
      <c r="K174" s="1"/>
      <c r="L174" s="1"/>
      <c r="M174" s="1"/>
      <c r="R174" s="1"/>
      <c r="S174" s="1"/>
    </row>
    <row r="175" spans="5:19" x14ac:dyDescent="0.2">
      <c r="E175" s="1"/>
      <c r="F175" s="1"/>
      <c r="G175" s="1"/>
      <c r="K175" s="1"/>
      <c r="L175" s="1"/>
      <c r="M175" s="1"/>
      <c r="R175" s="1"/>
      <c r="S175" s="1"/>
    </row>
    <row r="176" spans="5:19" x14ac:dyDescent="0.2">
      <c r="E176" s="1"/>
      <c r="F176" s="1"/>
      <c r="G176" s="1"/>
      <c r="K176" s="1"/>
      <c r="L176" s="1"/>
      <c r="M176" s="1"/>
      <c r="R176" s="1"/>
      <c r="S176" s="1"/>
    </row>
    <row r="177" spans="5:19" x14ac:dyDescent="0.2">
      <c r="E177" s="1"/>
      <c r="F177" s="1"/>
      <c r="G177" s="1"/>
      <c r="K177" s="1"/>
      <c r="L177" s="1"/>
      <c r="M177" s="1"/>
      <c r="R177" s="1"/>
      <c r="S177" s="1"/>
    </row>
    <row r="178" spans="5:19" x14ac:dyDescent="0.2">
      <c r="E178" s="1"/>
      <c r="F178" s="1"/>
      <c r="G178" s="1"/>
      <c r="K178" s="1"/>
      <c r="L178" s="1"/>
      <c r="M178" s="1"/>
      <c r="R178" s="1"/>
      <c r="S178" s="1"/>
    </row>
    <row r="179" spans="5:19" x14ac:dyDescent="0.2">
      <c r="E179" s="1"/>
      <c r="F179" s="1"/>
      <c r="G179" s="1"/>
      <c r="K179" s="1"/>
      <c r="L179" s="1"/>
      <c r="M179" s="1"/>
      <c r="R179" s="1"/>
      <c r="S179" s="1"/>
    </row>
    <row r="180" spans="5:19" x14ac:dyDescent="0.2">
      <c r="E180" s="1"/>
      <c r="F180" s="1"/>
      <c r="G180" s="1"/>
      <c r="K180" s="1"/>
      <c r="L180" s="1"/>
      <c r="M180" s="1"/>
      <c r="R180" s="1"/>
      <c r="S180" s="1"/>
    </row>
    <row r="181" spans="5:19" x14ac:dyDescent="0.2">
      <c r="E181" s="1"/>
      <c r="F181" s="1"/>
      <c r="G181" s="1"/>
      <c r="K181" s="1"/>
      <c r="L181" s="1"/>
      <c r="M181" s="1"/>
      <c r="R181" s="1"/>
      <c r="S181" s="1"/>
    </row>
    <row r="182" spans="5:19" x14ac:dyDescent="0.2">
      <c r="E182" s="1"/>
      <c r="F182" s="1"/>
      <c r="G182" s="1"/>
      <c r="K182" s="1"/>
      <c r="L182" s="1"/>
      <c r="M182" s="1"/>
      <c r="R182" s="1"/>
      <c r="S182" s="1"/>
    </row>
    <row r="183" spans="5:19" x14ac:dyDescent="0.2">
      <c r="E183" s="1"/>
      <c r="F183" s="1"/>
      <c r="G183" s="1"/>
      <c r="K183" s="1"/>
      <c r="L183" s="1"/>
      <c r="M183" s="1"/>
      <c r="R183" s="1"/>
      <c r="S183" s="1"/>
    </row>
    <row r="184" spans="5:19" x14ac:dyDescent="0.2">
      <c r="E184" s="1"/>
      <c r="F184" s="1"/>
      <c r="G184" s="1"/>
      <c r="K184" s="1"/>
      <c r="L184" s="1"/>
      <c r="M184" s="1"/>
      <c r="R184" s="1"/>
      <c r="S184" s="1"/>
    </row>
    <row r="185" spans="5:19" x14ac:dyDescent="0.2">
      <c r="E185" s="1"/>
      <c r="F185" s="1"/>
      <c r="G185" s="1"/>
      <c r="K185" s="1"/>
      <c r="L185" s="1"/>
      <c r="M185" s="1"/>
      <c r="R185" s="1"/>
      <c r="S185" s="1"/>
    </row>
    <row r="186" spans="5:19" x14ac:dyDescent="0.2">
      <c r="E186" s="1"/>
      <c r="F186" s="1"/>
      <c r="G186" s="1"/>
      <c r="K186" s="1"/>
      <c r="L186" s="1"/>
      <c r="M186" s="1"/>
      <c r="R186" s="1"/>
      <c r="S186" s="1"/>
    </row>
    <row r="187" spans="5:19" x14ac:dyDescent="0.2">
      <c r="E187" s="1"/>
      <c r="F187" s="1"/>
      <c r="G187" s="1"/>
      <c r="K187" s="1"/>
      <c r="L187" s="1"/>
      <c r="M187" s="1"/>
      <c r="R187" s="1"/>
      <c r="S187" s="1"/>
    </row>
    <row r="188" spans="5:19" x14ac:dyDescent="0.2">
      <c r="E188" s="1"/>
      <c r="F188" s="1"/>
      <c r="G188" s="1"/>
      <c r="K188" s="1"/>
      <c r="L188" s="1"/>
      <c r="M188" s="1"/>
      <c r="R188" s="1"/>
      <c r="S188" s="1"/>
    </row>
    <row r="189" spans="5:19" x14ac:dyDescent="0.2">
      <c r="E189" s="1"/>
      <c r="F189" s="1"/>
      <c r="G189" s="1"/>
      <c r="K189" s="1"/>
      <c r="L189" s="1"/>
      <c r="M189" s="1"/>
      <c r="R189" s="1"/>
      <c r="S189" s="1"/>
    </row>
    <row r="190" spans="5:19" x14ac:dyDescent="0.2">
      <c r="E190" s="1"/>
      <c r="F190" s="1"/>
      <c r="G190" s="1"/>
      <c r="K190" s="1"/>
      <c r="L190" s="1"/>
      <c r="M190" s="1"/>
      <c r="R190" s="1"/>
      <c r="S190" s="1"/>
    </row>
    <row r="191" spans="5:19" x14ac:dyDescent="0.2">
      <c r="E191" s="1"/>
      <c r="F191" s="1"/>
      <c r="G191" s="1"/>
      <c r="K191" s="1"/>
      <c r="L191" s="1"/>
      <c r="M191" s="1"/>
      <c r="R191" s="1"/>
      <c r="S191" s="1"/>
    </row>
    <row r="192" spans="5:19" x14ac:dyDescent="0.2">
      <c r="E192" s="1"/>
      <c r="F192" s="1"/>
      <c r="G192" s="1"/>
      <c r="K192" s="1"/>
      <c r="L192" s="1"/>
      <c r="M192" s="1"/>
      <c r="R192" s="1"/>
      <c r="S192" s="1"/>
    </row>
    <row r="193" spans="5:19" x14ac:dyDescent="0.2">
      <c r="E193" s="1"/>
      <c r="F193" s="1"/>
      <c r="G193" s="1"/>
      <c r="K193" s="1"/>
      <c r="L193" s="1"/>
      <c r="M193" s="1"/>
      <c r="R193" s="1"/>
      <c r="S193" s="1"/>
    </row>
    <row r="194" spans="5:19" x14ac:dyDescent="0.2">
      <c r="E194" s="1"/>
      <c r="F194" s="1"/>
      <c r="G194" s="1"/>
      <c r="K194" s="1"/>
      <c r="L194" s="1"/>
      <c r="M194" s="1"/>
      <c r="R194" s="1"/>
      <c r="S194" s="1"/>
    </row>
    <row r="195" spans="5:19" x14ac:dyDescent="0.2">
      <c r="E195" s="1"/>
      <c r="F195" s="1"/>
      <c r="G195" s="1"/>
      <c r="K195" s="1"/>
      <c r="L195" s="1"/>
      <c r="M195" s="1"/>
      <c r="R195" s="1"/>
      <c r="S195" s="1"/>
    </row>
    <row r="196" spans="5:19" x14ac:dyDescent="0.2">
      <c r="E196" s="1"/>
      <c r="F196" s="1"/>
      <c r="G196" s="1"/>
      <c r="K196" s="1"/>
      <c r="L196" s="1"/>
      <c r="M196" s="1"/>
      <c r="R196" s="1"/>
      <c r="S196" s="1"/>
    </row>
    <row r="197" spans="5:19" x14ac:dyDescent="0.2">
      <c r="E197" s="1"/>
      <c r="F197" s="1"/>
      <c r="G197" s="1"/>
      <c r="K197" s="1"/>
      <c r="L197" s="1"/>
      <c r="M197" s="1"/>
      <c r="R197" s="1"/>
      <c r="S197" s="1"/>
    </row>
    <row r="198" spans="5:19" x14ac:dyDescent="0.2">
      <c r="E198" s="1"/>
      <c r="F198" s="1"/>
      <c r="G198" s="1"/>
      <c r="K198" s="1"/>
      <c r="L198" s="1"/>
      <c r="M198" s="1"/>
      <c r="R198" s="1"/>
      <c r="S198" s="1"/>
    </row>
    <row r="199" spans="5:19" x14ac:dyDescent="0.2">
      <c r="E199" s="1"/>
      <c r="F199" s="1"/>
      <c r="G199" s="1"/>
      <c r="K199" s="1"/>
      <c r="L199" s="1"/>
      <c r="M199" s="1"/>
      <c r="R199" s="1"/>
      <c r="S199" s="1"/>
    </row>
    <row r="200" spans="5:19" x14ac:dyDescent="0.2">
      <c r="E200" s="1"/>
      <c r="F200" s="1"/>
      <c r="G200" s="1"/>
      <c r="K200" s="1"/>
      <c r="L200" s="1"/>
      <c r="M200" s="1"/>
      <c r="R200" s="1"/>
      <c r="S200" s="1"/>
    </row>
    <row r="201" spans="5:19" x14ac:dyDescent="0.2">
      <c r="E201" s="1"/>
      <c r="F201" s="1"/>
      <c r="G201" s="1"/>
      <c r="K201" s="1"/>
      <c r="L201" s="1"/>
      <c r="M201" s="1"/>
      <c r="R201" s="1"/>
      <c r="S201" s="1"/>
    </row>
    <row r="202" spans="5:19" x14ac:dyDescent="0.2">
      <c r="E202" s="1"/>
      <c r="F202" s="1"/>
      <c r="G202" s="1"/>
      <c r="K202" s="1"/>
      <c r="L202" s="1"/>
      <c r="M202" s="1"/>
      <c r="R202" s="1"/>
      <c r="S202" s="1"/>
    </row>
    <row r="203" spans="5:19" x14ac:dyDescent="0.2">
      <c r="E203" s="1"/>
      <c r="F203" s="1"/>
      <c r="G203" s="1"/>
      <c r="K203" s="1"/>
      <c r="L203" s="1"/>
      <c r="M203" s="1"/>
      <c r="R203" s="1"/>
      <c r="S203" s="1"/>
    </row>
    <row r="204" spans="5:19" x14ac:dyDescent="0.2">
      <c r="E204" s="1"/>
      <c r="F204" s="1"/>
      <c r="G204" s="1"/>
      <c r="K204" s="1"/>
      <c r="L204" s="1"/>
      <c r="M204" s="1"/>
      <c r="R204" s="1"/>
      <c r="S204" s="1"/>
    </row>
    <row r="205" spans="5:19" x14ac:dyDescent="0.2">
      <c r="E205" s="1"/>
      <c r="F205" s="1"/>
      <c r="G205" s="1"/>
      <c r="K205" s="1"/>
      <c r="L205" s="1"/>
      <c r="M205" s="1"/>
      <c r="R205" s="1"/>
      <c r="S205" s="1"/>
    </row>
    <row r="206" spans="5:19" x14ac:dyDescent="0.2">
      <c r="E206" s="1"/>
      <c r="F206" s="1"/>
      <c r="G206" s="1"/>
      <c r="K206" s="1"/>
      <c r="L206" s="1"/>
      <c r="M206" s="1"/>
      <c r="R206" s="1"/>
      <c r="S206" s="1"/>
    </row>
    <row r="207" spans="5:19" x14ac:dyDescent="0.2">
      <c r="E207" s="1"/>
      <c r="F207" s="1"/>
      <c r="G207" s="1"/>
      <c r="K207" s="1"/>
      <c r="L207" s="1"/>
      <c r="M207" s="1"/>
      <c r="R207" s="1"/>
      <c r="S207" s="1"/>
    </row>
    <row r="208" spans="5:19" x14ac:dyDescent="0.2">
      <c r="E208" s="1"/>
      <c r="F208" s="1"/>
      <c r="G208" s="1"/>
      <c r="K208" s="1"/>
      <c r="L208" s="1"/>
      <c r="M208" s="1"/>
      <c r="R208" s="1"/>
      <c r="S208" s="1"/>
    </row>
    <row r="209" spans="5:19" x14ac:dyDescent="0.2">
      <c r="E209" s="1"/>
      <c r="F209" s="1"/>
      <c r="G209" s="1"/>
      <c r="K209" s="1"/>
      <c r="L209" s="1"/>
      <c r="M209" s="1"/>
      <c r="R209" s="1"/>
      <c r="S209" s="1"/>
    </row>
    <row r="210" spans="5:19" x14ac:dyDescent="0.2">
      <c r="E210" s="1"/>
      <c r="F210" s="1"/>
      <c r="G210" s="1"/>
      <c r="K210" s="1"/>
      <c r="L210" s="1"/>
      <c r="M210" s="1"/>
      <c r="R210" s="1"/>
      <c r="S210" s="1"/>
    </row>
    <row r="211" spans="5:19" x14ac:dyDescent="0.2">
      <c r="E211" s="1"/>
      <c r="F211" s="1"/>
      <c r="G211" s="1"/>
      <c r="K211" s="1"/>
      <c r="L211" s="1"/>
      <c r="M211" s="1"/>
      <c r="R211" s="1"/>
      <c r="S211" s="1"/>
    </row>
    <row r="212" spans="5:19" x14ac:dyDescent="0.2">
      <c r="E212" s="1"/>
      <c r="F212" s="1"/>
      <c r="G212" s="1"/>
      <c r="K212" s="1"/>
      <c r="L212" s="1"/>
      <c r="M212" s="1"/>
      <c r="R212" s="1"/>
      <c r="S212" s="1"/>
    </row>
    <row r="213" spans="5:19" x14ac:dyDescent="0.2">
      <c r="E213" s="1"/>
      <c r="F213" s="1"/>
      <c r="G213" s="1"/>
      <c r="K213" s="1"/>
      <c r="L213" s="1"/>
      <c r="M213" s="1"/>
      <c r="R213" s="1"/>
      <c r="S213" s="1"/>
    </row>
    <row r="214" spans="5:19" x14ac:dyDescent="0.2">
      <c r="E214" s="1"/>
      <c r="F214" s="1"/>
      <c r="G214" s="1"/>
      <c r="K214" s="1"/>
      <c r="L214" s="1"/>
      <c r="M214" s="1"/>
      <c r="R214" s="1"/>
      <c r="S214" s="1"/>
    </row>
    <row r="215" spans="5:19" x14ac:dyDescent="0.2">
      <c r="E215" s="1"/>
      <c r="F215" s="1"/>
      <c r="G215" s="1"/>
      <c r="K215" s="1"/>
      <c r="L215" s="1"/>
      <c r="M215" s="1"/>
      <c r="R215" s="1"/>
      <c r="S215" s="1"/>
    </row>
    <row r="216" spans="5:19" x14ac:dyDescent="0.2">
      <c r="E216" s="1"/>
      <c r="F216" s="1"/>
      <c r="G216" s="1"/>
      <c r="K216" s="1"/>
      <c r="L216" s="1"/>
      <c r="M216" s="1"/>
      <c r="R216" s="1"/>
      <c r="S216" s="1"/>
    </row>
    <row r="217" spans="5:19" x14ac:dyDescent="0.2">
      <c r="E217" s="1"/>
      <c r="F217" s="1"/>
      <c r="G217" s="1"/>
      <c r="K217" s="1"/>
      <c r="L217" s="1"/>
      <c r="M217" s="1"/>
      <c r="R217" s="1"/>
      <c r="S217" s="1"/>
    </row>
    <row r="218" spans="5:19" x14ac:dyDescent="0.2">
      <c r="E218" s="1"/>
      <c r="F218" s="1"/>
      <c r="G218" s="1"/>
      <c r="K218" s="1"/>
      <c r="L218" s="1"/>
      <c r="M218" s="1"/>
      <c r="R218" s="1"/>
      <c r="S218" s="1"/>
    </row>
    <row r="219" spans="5:19" x14ac:dyDescent="0.2">
      <c r="E219" s="1"/>
      <c r="F219" s="1"/>
      <c r="G219" s="1"/>
      <c r="K219" s="1"/>
      <c r="L219" s="1"/>
      <c r="M219" s="1"/>
      <c r="R219" s="1"/>
      <c r="S219" s="1"/>
    </row>
    <row r="220" spans="5:19" x14ac:dyDescent="0.2">
      <c r="E220" s="1"/>
      <c r="F220" s="1"/>
      <c r="G220" s="1"/>
      <c r="K220" s="1"/>
      <c r="L220" s="1"/>
      <c r="M220" s="1"/>
      <c r="R220" s="1"/>
      <c r="S220" s="1"/>
    </row>
    <row r="221" spans="5:19" x14ac:dyDescent="0.2">
      <c r="E221" s="1"/>
      <c r="F221" s="1"/>
      <c r="G221" s="1"/>
      <c r="K221" s="1"/>
      <c r="L221" s="1"/>
      <c r="M221" s="1"/>
      <c r="R221" s="1"/>
      <c r="S221" s="1"/>
    </row>
    <row r="222" spans="5:19" x14ac:dyDescent="0.2">
      <c r="E222" s="1"/>
      <c r="F222" s="1"/>
      <c r="G222" s="1"/>
      <c r="K222" s="1"/>
      <c r="L222" s="1"/>
      <c r="M222" s="1"/>
      <c r="R222" s="1"/>
      <c r="S222" s="1"/>
    </row>
    <row r="223" spans="5:19" x14ac:dyDescent="0.2">
      <c r="E223" s="1"/>
      <c r="F223" s="1"/>
      <c r="G223" s="1"/>
      <c r="K223" s="1"/>
      <c r="L223" s="1"/>
      <c r="M223" s="1"/>
      <c r="R223" s="1"/>
      <c r="S223" s="1"/>
    </row>
    <row r="224" spans="5:19" x14ac:dyDescent="0.2">
      <c r="E224" s="1"/>
      <c r="F224" s="1"/>
      <c r="G224" s="1"/>
      <c r="K224" s="1"/>
      <c r="L224" s="1"/>
      <c r="M224" s="1"/>
      <c r="R224" s="1"/>
      <c r="S224" s="1"/>
    </row>
    <row r="225" spans="5:19" x14ac:dyDescent="0.2">
      <c r="E225" s="1"/>
      <c r="F225" s="1"/>
      <c r="G225" s="1"/>
      <c r="K225" s="1"/>
      <c r="L225" s="1"/>
      <c r="M225" s="1"/>
      <c r="R225" s="1"/>
      <c r="S225" s="1"/>
    </row>
    <row r="226" spans="5:19" x14ac:dyDescent="0.2">
      <c r="E226" s="1"/>
      <c r="F226" s="1"/>
      <c r="G226" s="1"/>
      <c r="K226" s="1"/>
      <c r="L226" s="1"/>
      <c r="M226" s="1"/>
      <c r="R226" s="1"/>
      <c r="S226" s="1"/>
    </row>
    <row r="227" spans="5:19" x14ac:dyDescent="0.2">
      <c r="E227" s="1"/>
      <c r="F227" s="1"/>
      <c r="G227" s="1"/>
      <c r="K227" s="1"/>
      <c r="L227" s="1"/>
      <c r="M227" s="1"/>
      <c r="R227" s="1"/>
      <c r="S227" s="1"/>
    </row>
    <row r="228" spans="5:19" x14ac:dyDescent="0.2">
      <c r="E228" s="1"/>
      <c r="F228" s="1"/>
      <c r="G228" s="1"/>
      <c r="K228" s="1"/>
      <c r="L228" s="1"/>
      <c r="M228" s="1"/>
      <c r="R228" s="1"/>
      <c r="S228" s="1"/>
    </row>
    <row r="229" spans="5:19" x14ac:dyDescent="0.2">
      <c r="E229" s="1"/>
      <c r="F229" s="1"/>
      <c r="G229" s="1"/>
      <c r="K229" s="1"/>
      <c r="L229" s="1"/>
      <c r="M229" s="1"/>
      <c r="R229" s="1"/>
      <c r="S229" s="1"/>
    </row>
    <row r="230" spans="5:19" x14ac:dyDescent="0.2">
      <c r="E230" s="1"/>
      <c r="F230" s="1"/>
      <c r="G230" s="1"/>
      <c r="K230" s="1"/>
      <c r="L230" s="1"/>
      <c r="M230" s="1"/>
      <c r="R230" s="1"/>
      <c r="S230" s="1"/>
    </row>
    <row r="231" spans="5:19" x14ac:dyDescent="0.2">
      <c r="E231" s="1"/>
      <c r="F231" s="1"/>
      <c r="G231" s="1"/>
      <c r="K231" s="1"/>
      <c r="L231" s="1"/>
      <c r="M231" s="1"/>
      <c r="R231" s="1"/>
      <c r="S231" s="1"/>
    </row>
    <row r="232" spans="5:19" x14ac:dyDescent="0.2">
      <c r="E232" s="1"/>
      <c r="F232" s="1"/>
      <c r="G232" s="1"/>
      <c r="K232" s="1"/>
      <c r="L232" s="1"/>
      <c r="M232" s="1"/>
      <c r="R232" s="1"/>
      <c r="S232" s="1"/>
    </row>
    <row r="233" spans="5:19" x14ac:dyDescent="0.2">
      <c r="E233" s="1"/>
      <c r="F233" s="1"/>
      <c r="G233" s="1"/>
      <c r="K233" s="1"/>
      <c r="L233" s="1"/>
      <c r="M233" s="1"/>
      <c r="R233" s="1"/>
      <c r="S233" s="1"/>
    </row>
    <row r="234" spans="5:19" x14ac:dyDescent="0.2">
      <c r="E234" s="1"/>
      <c r="F234" s="1"/>
      <c r="G234" s="1"/>
      <c r="K234" s="1"/>
      <c r="L234" s="1"/>
      <c r="M234" s="1"/>
      <c r="R234" s="1"/>
      <c r="S234" s="1"/>
    </row>
    <row r="235" spans="5:19" x14ac:dyDescent="0.2">
      <c r="E235" s="1"/>
      <c r="F235" s="1"/>
      <c r="G235" s="1"/>
      <c r="K235" s="1"/>
      <c r="L235" s="1"/>
      <c r="M235" s="1"/>
      <c r="R235" s="1"/>
      <c r="S235" s="1"/>
    </row>
    <row r="236" spans="5:19" x14ac:dyDescent="0.2">
      <c r="E236" s="1"/>
      <c r="F236" s="1"/>
      <c r="G236" s="1"/>
      <c r="K236" s="1"/>
      <c r="L236" s="1"/>
      <c r="M236" s="1"/>
      <c r="R236" s="1"/>
      <c r="S236" s="1"/>
    </row>
    <row r="237" spans="5:19" x14ac:dyDescent="0.2">
      <c r="E237" s="1"/>
      <c r="F237" s="1"/>
      <c r="G237" s="1"/>
      <c r="K237" s="1"/>
      <c r="L237" s="1"/>
      <c r="M237" s="1"/>
      <c r="R237" s="1"/>
      <c r="S237" s="1"/>
    </row>
    <row r="238" spans="5:19" x14ac:dyDescent="0.2">
      <c r="E238" s="1"/>
      <c r="F238" s="1"/>
      <c r="G238" s="1"/>
      <c r="K238" s="1"/>
      <c r="L238" s="1"/>
      <c r="M238" s="1"/>
      <c r="R238" s="1"/>
      <c r="S238" s="1"/>
    </row>
    <row r="239" spans="5:19" x14ac:dyDescent="0.2">
      <c r="E239" s="1"/>
      <c r="F239" s="1"/>
      <c r="G239" s="1"/>
      <c r="K239" s="1"/>
      <c r="L239" s="1"/>
      <c r="M239" s="1"/>
      <c r="R239" s="1"/>
      <c r="S239" s="1"/>
    </row>
    <row r="240" spans="5:19" x14ac:dyDescent="0.2">
      <c r="E240" s="1"/>
      <c r="F240" s="1"/>
      <c r="G240" s="1"/>
      <c r="K240" s="1"/>
      <c r="L240" s="1"/>
      <c r="M240" s="1"/>
      <c r="R240" s="1"/>
      <c r="S240" s="1"/>
    </row>
    <row r="241" spans="5:19" x14ac:dyDescent="0.2">
      <c r="E241" s="1"/>
      <c r="F241" s="1"/>
      <c r="G241" s="1"/>
      <c r="K241" s="1"/>
      <c r="L241" s="1"/>
      <c r="M241" s="1"/>
      <c r="R241" s="1"/>
      <c r="S241" s="1"/>
    </row>
    <row r="242" spans="5:19" x14ac:dyDescent="0.2">
      <c r="E242" s="1"/>
      <c r="F242" s="1"/>
      <c r="G242" s="1"/>
      <c r="K242" s="1"/>
      <c r="L242" s="1"/>
      <c r="M242" s="1"/>
      <c r="R242" s="1"/>
      <c r="S242" s="1"/>
    </row>
    <row r="243" spans="5:19" x14ac:dyDescent="0.2">
      <c r="E243" s="1"/>
      <c r="F243" s="1"/>
      <c r="G243" s="1"/>
      <c r="K243" s="1"/>
      <c r="L243" s="1"/>
      <c r="M243" s="1"/>
      <c r="R243" s="1"/>
      <c r="S243" s="1"/>
    </row>
    <row r="244" spans="5:19" x14ac:dyDescent="0.2">
      <c r="E244" s="1"/>
      <c r="F244" s="1"/>
      <c r="G244" s="1"/>
      <c r="K244" s="1"/>
      <c r="L244" s="1"/>
      <c r="M244" s="1"/>
      <c r="R244" s="1"/>
      <c r="S244" s="1"/>
    </row>
    <row r="245" spans="5:19" x14ac:dyDescent="0.2">
      <c r="E245" s="1"/>
      <c r="F245" s="1"/>
      <c r="G245" s="1"/>
      <c r="K245" s="1"/>
      <c r="L245" s="1"/>
      <c r="M245" s="1"/>
      <c r="R245" s="1"/>
      <c r="S245" s="1"/>
    </row>
    <row r="246" spans="5:19" x14ac:dyDescent="0.2">
      <c r="E246" s="1"/>
      <c r="F246" s="1"/>
      <c r="G246" s="1"/>
      <c r="K246" s="1"/>
      <c r="L246" s="1"/>
      <c r="M246" s="1"/>
      <c r="R246" s="1"/>
      <c r="S246" s="1"/>
    </row>
    <row r="247" spans="5:19" x14ac:dyDescent="0.2">
      <c r="E247" s="1"/>
      <c r="F247" s="1"/>
      <c r="G247" s="1"/>
      <c r="K247" s="1"/>
      <c r="L247" s="1"/>
      <c r="M247" s="1"/>
      <c r="R247" s="1"/>
      <c r="S247" s="1"/>
    </row>
    <row r="248" spans="5:19" x14ac:dyDescent="0.2">
      <c r="E248" s="1"/>
      <c r="F248" s="1"/>
      <c r="G248" s="1"/>
      <c r="K248" s="1"/>
      <c r="L248" s="1"/>
      <c r="M248" s="1"/>
      <c r="R248" s="1"/>
      <c r="S248" s="1"/>
    </row>
    <row r="249" spans="5:19" x14ac:dyDescent="0.2">
      <c r="E249" s="1"/>
      <c r="F249" s="1"/>
      <c r="G249" s="1"/>
      <c r="K249" s="1"/>
      <c r="L249" s="1"/>
      <c r="M249" s="1"/>
      <c r="R249" s="1"/>
      <c r="S249" s="1"/>
    </row>
    <row r="250" spans="5:19" x14ac:dyDescent="0.2">
      <c r="E250" s="1"/>
      <c r="F250" s="1"/>
      <c r="G250" s="1"/>
      <c r="K250" s="1"/>
      <c r="L250" s="1"/>
      <c r="M250" s="1"/>
      <c r="R250" s="1"/>
      <c r="S250" s="1"/>
    </row>
    <row r="251" spans="5:19" x14ac:dyDescent="0.2">
      <c r="E251" s="1"/>
      <c r="F251" s="1"/>
      <c r="G251" s="1"/>
      <c r="K251" s="1"/>
      <c r="L251" s="1"/>
      <c r="M251" s="1"/>
      <c r="R251" s="1"/>
      <c r="S251" s="1"/>
    </row>
    <row r="252" spans="5:19" x14ac:dyDescent="0.2">
      <c r="E252" s="1"/>
      <c r="F252" s="1"/>
      <c r="G252" s="1"/>
      <c r="K252" s="1"/>
      <c r="L252" s="1"/>
      <c r="M252" s="1"/>
      <c r="R252" s="1"/>
      <c r="S252" s="1"/>
    </row>
    <row r="253" spans="5:19" x14ac:dyDescent="0.2">
      <c r="E253" s="1"/>
      <c r="F253" s="1"/>
      <c r="G253" s="1"/>
      <c r="K253" s="1"/>
      <c r="L253" s="1"/>
      <c r="M253" s="1"/>
      <c r="R253" s="1"/>
      <c r="S253" s="1"/>
    </row>
    <row r="254" spans="5:19" x14ac:dyDescent="0.2">
      <c r="E254" s="1"/>
      <c r="F254" s="1"/>
      <c r="G254" s="1"/>
      <c r="K254" s="1"/>
      <c r="L254" s="1"/>
      <c r="M254" s="1"/>
      <c r="R254" s="1"/>
      <c r="S254" s="1"/>
    </row>
    <row r="255" spans="5:19" x14ac:dyDescent="0.2">
      <c r="E255" s="1"/>
      <c r="F255" s="1"/>
      <c r="G255" s="1"/>
      <c r="K255" s="1"/>
      <c r="L255" s="1"/>
      <c r="M255" s="1"/>
      <c r="R255" s="1"/>
      <c r="S255" s="1"/>
    </row>
    <row r="256" spans="5:19" x14ac:dyDescent="0.2">
      <c r="E256" s="1"/>
      <c r="F256" s="1"/>
      <c r="G256" s="1"/>
      <c r="K256" s="1"/>
      <c r="L256" s="1"/>
      <c r="M256" s="1"/>
      <c r="R256" s="1"/>
      <c r="S256" s="1"/>
    </row>
    <row r="257" spans="5:19" x14ac:dyDescent="0.2">
      <c r="E257" s="1"/>
      <c r="F257" s="1"/>
      <c r="G257" s="1"/>
      <c r="K257" s="1"/>
      <c r="L257" s="1"/>
      <c r="M257" s="1"/>
      <c r="R257" s="1"/>
      <c r="S257" s="1"/>
    </row>
    <row r="258" spans="5:19" x14ac:dyDescent="0.2">
      <c r="E258" s="1"/>
      <c r="F258" s="1"/>
      <c r="G258" s="1"/>
      <c r="K258" s="1"/>
      <c r="L258" s="1"/>
      <c r="M258" s="1"/>
      <c r="R258" s="1"/>
      <c r="S258" s="1"/>
    </row>
    <row r="259" spans="5:19" x14ac:dyDescent="0.2">
      <c r="E259" s="1"/>
      <c r="F259" s="1"/>
      <c r="G259" s="1"/>
      <c r="K259" s="1"/>
      <c r="L259" s="1"/>
      <c r="M259" s="1"/>
      <c r="R259" s="1"/>
      <c r="S259" s="1"/>
    </row>
    <row r="260" spans="5:19" x14ac:dyDescent="0.2">
      <c r="E260" s="1"/>
      <c r="F260" s="1"/>
      <c r="G260" s="1"/>
      <c r="K260" s="1"/>
      <c r="L260" s="1"/>
      <c r="M260" s="1"/>
      <c r="R260" s="1"/>
      <c r="S260" s="1"/>
    </row>
    <row r="261" spans="5:19" x14ac:dyDescent="0.2">
      <c r="E261" s="1"/>
      <c r="F261" s="1"/>
      <c r="G261" s="1"/>
      <c r="K261" s="1"/>
      <c r="L261" s="1"/>
      <c r="M261" s="1"/>
      <c r="R261" s="1"/>
      <c r="S261" s="1"/>
    </row>
    <row r="262" spans="5:19" x14ac:dyDescent="0.2">
      <c r="E262" s="1"/>
      <c r="F262" s="1"/>
      <c r="G262" s="1"/>
      <c r="K262" s="1"/>
      <c r="L262" s="1"/>
      <c r="M262" s="1"/>
      <c r="R262" s="1"/>
      <c r="S262" s="1"/>
    </row>
    <row r="263" spans="5:19" x14ac:dyDescent="0.2">
      <c r="E263" s="1"/>
      <c r="F263" s="1"/>
      <c r="G263" s="1"/>
      <c r="K263" s="1"/>
      <c r="L263" s="1"/>
      <c r="M263" s="1"/>
      <c r="R263" s="1"/>
      <c r="S263" s="1"/>
    </row>
    <row r="264" spans="5:19" x14ac:dyDescent="0.2">
      <c r="E264" s="1"/>
      <c r="F264" s="1"/>
      <c r="G264" s="1"/>
      <c r="K264" s="1"/>
      <c r="L264" s="1"/>
      <c r="M264" s="1"/>
      <c r="R264" s="1"/>
      <c r="S264" s="1"/>
    </row>
    <row r="265" spans="5:19" x14ac:dyDescent="0.2">
      <c r="E265" s="1"/>
      <c r="F265" s="1"/>
      <c r="G265" s="1"/>
      <c r="K265" s="1"/>
      <c r="L265" s="1"/>
      <c r="M265" s="1"/>
      <c r="R265" s="1"/>
      <c r="S265" s="1"/>
    </row>
    <row r="266" spans="5:19" x14ac:dyDescent="0.2">
      <c r="E266" s="1"/>
      <c r="F266" s="1"/>
      <c r="G266" s="1"/>
      <c r="K266" s="1"/>
      <c r="L266" s="1"/>
      <c r="M266" s="1"/>
      <c r="R266" s="1"/>
      <c r="S266" s="1"/>
    </row>
    <row r="267" spans="5:19" x14ac:dyDescent="0.2">
      <c r="E267" s="1"/>
      <c r="F267" s="1"/>
      <c r="G267" s="1"/>
      <c r="K267" s="1"/>
      <c r="L267" s="1"/>
      <c r="M267" s="1"/>
      <c r="R267" s="1"/>
      <c r="S267" s="1"/>
    </row>
    <row r="268" spans="5:19" x14ac:dyDescent="0.2">
      <c r="E268" s="1"/>
      <c r="F268" s="1"/>
      <c r="G268" s="1"/>
      <c r="K268" s="1"/>
      <c r="L268" s="1"/>
      <c r="M268" s="1"/>
      <c r="R268" s="1"/>
      <c r="S268" s="1"/>
    </row>
    <row r="269" spans="5:19" x14ac:dyDescent="0.2">
      <c r="E269" s="1"/>
      <c r="F269" s="1"/>
      <c r="G269" s="1"/>
      <c r="K269" s="1"/>
      <c r="L269" s="1"/>
      <c r="M269" s="1"/>
      <c r="R269" s="1"/>
      <c r="S269" s="1"/>
    </row>
    <row r="270" spans="5:19" x14ac:dyDescent="0.2">
      <c r="E270" s="1"/>
      <c r="F270" s="1"/>
      <c r="G270" s="1"/>
      <c r="K270" s="1"/>
      <c r="L270" s="1"/>
      <c r="M270" s="1"/>
      <c r="R270" s="1"/>
      <c r="S270" s="1"/>
    </row>
    <row r="271" spans="5:19" x14ac:dyDescent="0.2">
      <c r="E271" s="1"/>
      <c r="F271" s="1"/>
      <c r="G271" s="1"/>
      <c r="K271" s="1"/>
      <c r="L271" s="1"/>
      <c r="M271" s="1"/>
      <c r="R271" s="1"/>
      <c r="S271" s="1"/>
    </row>
    <row r="272" spans="5:19" x14ac:dyDescent="0.2">
      <c r="E272" s="1"/>
      <c r="F272" s="1"/>
      <c r="G272" s="1"/>
      <c r="K272" s="1"/>
      <c r="L272" s="1"/>
      <c r="M272" s="1"/>
      <c r="R272" s="1"/>
      <c r="S272" s="1"/>
    </row>
    <row r="273" spans="5:19" x14ac:dyDescent="0.2">
      <c r="E273" s="1"/>
      <c r="F273" s="1"/>
      <c r="G273" s="1"/>
      <c r="K273" s="1"/>
      <c r="L273" s="1"/>
      <c r="M273" s="1"/>
      <c r="R273" s="1"/>
      <c r="S273" s="1"/>
    </row>
    <row r="274" spans="5:19" x14ac:dyDescent="0.2">
      <c r="E274" s="1"/>
      <c r="F274" s="1"/>
      <c r="G274" s="1"/>
      <c r="K274" s="1"/>
      <c r="L274" s="1"/>
      <c r="M274" s="1"/>
      <c r="R274" s="1"/>
      <c r="S274" s="1"/>
    </row>
    <row r="275" spans="5:19" x14ac:dyDescent="0.2">
      <c r="E275" s="1"/>
      <c r="F275" s="1"/>
      <c r="G275" s="1"/>
      <c r="K275" s="1"/>
      <c r="L275" s="1"/>
      <c r="M275" s="1"/>
      <c r="R275" s="1"/>
      <c r="S275" s="1"/>
    </row>
    <row r="276" spans="5:19" x14ac:dyDescent="0.2">
      <c r="E276" s="1"/>
      <c r="F276" s="1"/>
      <c r="G276" s="1"/>
      <c r="K276" s="1"/>
      <c r="L276" s="1"/>
      <c r="M276" s="1"/>
      <c r="R276" s="1"/>
      <c r="S276" s="1"/>
    </row>
    <row r="277" spans="5:19" x14ac:dyDescent="0.2">
      <c r="E277" s="1"/>
      <c r="F277" s="1"/>
      <c r="G277" s="1"/>
      <c r="K277" s="1"/>
      <c r="L277" s="1"/>
      <c r="M277" s="1"/>
      <c r="R277" s="1"/>
      <c r="S277" s="1"/>
    </row>
    <row r="278" spans="5:19" x14ac:dyDescent="0.2">
      <c r="E278" s="1"/>
      <c r="F278" s="1"/>
      <c r="G278" s="1"/>
      <c r="K278" s="1"/>
      <c r="L278" s="1"/>
      <c r="M278" s="1"/>
      <c r="R278" s="1"/>
      <c r="S278" s="1"/>
    </row>
    <row r="279" spans="5:19" x14ac:dyDescent="0.2">
      <c r="E279" s="1"/>
      <c r="F279" s="1"/>
      <c r="G279" s="1"/>
      <c r="K279" s="1"/>
      <c r="L279" s="1"/>
      <c r="M279" s="1"/>
      <c r="R279" s="1"/>
      <c r="S279" s="1"/>
    </row>
    <row r="280" spans="5:19" x14ac:dyDescent="0.2">
      <c r="E280" s="1"/>
      <c r="F280" s="1"/>
      <c r="G280" s="1"/>
      <c r="K280" s="1"/>
      <c r="L280" s="1"/>
      <c r="M280" s="1"/>
      <c r="R280" s="1"/>
      <c r="S280" s="1"/>
    </row>
    <row r="281" spans="5:19" x14ac:dyDescent="0.2">
      <c r="E281" s="1"/>
      <c r="F281" s="1"/>
      <c r="G281" s="1"/>
      <c r="K281" s="1"/>
      <c r="L281" s="1"/>
      <c r="M281" s="1"/>
      <c r="R281" s="1"/>
      <c r="S281" s="1"/>
    </row>
    <row r="282" spans="5:19" x14ac:dyDescent="0.2">
      <c r="E282" s="1"/>
      <c r="F282" s="1"/>
      <c r="G282" s="1"/>
      <c r="K282" s="1"/>
      <c r="L282" s="1"/>
      <c r="M282" s="1"/>
      <c r="R282" s="1"/>
      <c r="S282" s="1"/>
    </row>
    <row r="283" spans="5:19" x14ac:dyDescent="0.2">
      <c r="E283" s="1"/>
      <c r="F283" s="1"/>
      <c r="G283" s="1"/>
      <c r="K283" s="1"/>
      <c r="L283" s="1"/>
      <c r="M283" s="1"/>
      <c r="R283" s="1"/>
      <c r="S283" s="1"/>
    </row>
    <row r="284" spans="5:19" x14ac:dyDescent="0.2">
      <c r="E284" s="1"/>
      <c r="F284" s="1"/>
      <c r="G284" s="1"/>
      <c r="K284" s="1"/>
      <c r="L284" s="1"/>
      <c r="M284" s="1"/>
      <c r="R284" s="1"/>
      <c r="S284" s="1"/>
    </row>
    <row r="285" spans="5:19" x14ac:dyDescent="0.2">
      <c r="E285" s="1"/>
      <c r="F285" s="1"/>
      <c r="G285" s="1"/>
      <c r="K285" s="1"/>
      <c r="L285" s="1"/>
      <c r="M285" s="1"/>
      <c r="R285" s="1"/>
      <c r="S285" s="1"/>
    </row>
    <row r="286" spans="5:19" x14ac:dyDescent="0.2">
      <c r="E286" s="1"/>
      <c r="F286" s="1"/>
      <c r="G286" s="1"/>
      <c r="K286" s="1"/>
      <c r="L286" s="1"/>
      <c r="M286" s="1"/>
      <c r="R286" s="1"/>
      <c r="S286" s="1"/>
    </row>
    <row r="287" spans="5:19" x14ac:dyDescent="0.2">
      <c r="E287" s="1"/>
      <c r="F287" s="1"/>
      <c r="G287" s="1"/>
      <c r="K287" s="1"/>
      <c r="L287" s="1"/>
      <c r="M287" s="1"/>
      <c r="R287" s="1"/>
      <c r="S287" s="1"/>
    </row>
    <row r="288" spans="5:19" x14ac:dyDescent="0.2">
      <c r="E288" s="1"/>
      <c r="F288" s="1"/>
      <c r="G288" s="1"/>
      <c r="K288" s="1"/>
      <c r="L288" s="1"/>
      <c r="M288" s="1"/>
      <c r="R288" s="1"/>
      <c r="S288" s="1"/>
    </row>
    <row r="289" spans="5:19" x14ac:dyDescent="0.2">
      <c r="E289" s="1"/>
      <c r="F289" s="1"/>
      <c r="G289" s="1"/>
      <c r="K289" s="1"/>
      <c r="L289" s="1"/>
      <c r="M289" s="1"/>
      <c r="R289" s="1"/>
      <c r="S289" s="1"/>
    </row>
    <row r="290" spans="5:19" x14ac:dyDescent="0.2">
      <c r="E290" s="1"/>
      <c r="F290" s="1"/>
      <c r="G290" s="1"/>
      <c r="K290" s="1"/>
      <c r="L290" s="1"/>
      <c r="M290" s="1"/>
      <c r="R290" s="1"/>
      <c r="S290" s="1"/>
    </row>
    <row r="291" spans="5:19" x14ac:dyDescent="0.2">
      <c r="E291" s="1"/>
      <c r="F291" s="1"/>
      <c r="G291" s="1"/>
      <c r="K291" s="1"/>
      <c r="L291" s="1"/>
      <c r="M291" s="1"/>
      <c r="R291" s="1"/>
      <c r="S291" s="1"/>
    </row>
    <row r="292" spans="5:19" x14ac:dyDescent="0.2">
      <c r="E292" s="1"/>
      <c r="F292" s="1"/>
      <c r="G292" s="1"/>
      <c r="K292" s="1"/>
      <c r="L292" s="1"/>
      <c r="M292" s="1"/>
      <c r="R292" s="1"/>
      <c r="S292" s="1"/>
    </row>
    <row r="293" spans="5:19" x14ac:dyDescent="0.2">
      <c r="E293" s="1"/>
      <c r="F293" s="1"/>
      <c r="G293" s="1"/>
      <c r="K293" s="1"/>
      <c r="L293" s="1"/>
      <c r="M293" s="1"/>
      <c r="R293" s="1"/>
      <c r="S293" s="1"/>
    </row>
    <row r="294" spans="5:19" x14ac:dyDescent="0.2">
      <c r="E294" s="1"/>
      <c r="F294" s="1"/>
      <c r="G294" s="1"/>
      <c r="K294" s="1"/>
      <c r="L294" s="1"/>
      <c r="M294" s="1"/>
      <c r="R294" s="1"/>
      <c r="S294" s="1"/>
    </row>
    <row r="295" spans="5:19" x14ac:dyDescent="0.2">
      <c r="E295" s="1"/>
      <c r="F295" s="1"/>
      <c r="G295" s="1"/>
      <c r="K295" s="1"/>
      <c r="L295" s="1"/>
      <c r="M295" s="1"/>
      <c r="R295" s="1"/>
      <c r="S295" s="1"/>
    </row>
    <row r="296" spans="5:19" x14ac:dyDescent="0.2">
      <c r="E296" s="1"/>
      <c r="F296" s="1"/>
      <c r="G296" s="1"/>
      <c r="K296" s="1"/>
      <c r="L296" s="1"/>
      <c r="M296" s="1"/>
      <c r="R296" s="1"/>
      <c r="S296" s="1"/>
    </row>
    <row r="297" spans="5:19" x14ac:dyDescent="0.2">
      <c r="E297" s="1"/>
      <c r="F297" s="1"/>
      <c r="G297" s="1"/>
      <c r="K297" s="1"/>
      <c r="L297" s="1"/>
      <c r="M297" s="1"/>
      <c r="R297" s="1"/>
      <c r="S297" s="1"/>
    </row>
    <row r="298" spans="5:19" x14ac:dyDescent="0.2">
      <c r="E298" s="1"/>
      <c r="F298" s="1"/>
      <c r="G298" s="1"/>
      <c r="K298" s="1"/>
      <c r="L298" s="1"/>
      <c r="M298" s="1"/>
      <c r="R298" s="1"/>
      <c r="S298" s="1"/>
    </row>
    <row r="299" spans="5:19" x14ac:dyDescent="0.2">
      <c r="E299" s="1"/>
      <c r="F299" s="1"/>
      <c r="G299" s="1"/>
      <c r="K299" s="1"/>
      <c r="L299" s="1"/>
      <c r="M299" s="1"/>
      <c r="R299" s="1"/>
      <c r="S299" s="1"/>
    </row>
    <row r="300" spans="5:19" x14ac:dyDescent="0.2">
      <c r="E300" s="1"/>
      <c r="F300" s="1"/>
      <c r="G300" s="1"/>
      <c r="K300" s="1"/>
      <c r="L300" s="1"/>
      <c r="M300" s="1"/>
      <c r="R300" s="1"/>
      <c r="S300" s="1"/>
    </row>
    <row r="301" spans="5:19" x14ac:dyDescent="0.2">
      <c r="E301" s="1"/>
      <c r="F301" s="1"/>
      <c r="G301" s="1"/>
      <c r="K301" s="1"/>
      <c r="L301" s="1"/>
      <c r="M301" s="1"/>
      <c r="R301" s="1"/>
      <c r="S301" s="1"/>
    </row>
    <row r="302" spans="5:19" x14ac:dyDescent="0.2">
      <c r="E302" s="1"/>
      <c r="F302" s="1"/>
      <c r="G302" s="1"/>
      <c r="K302" s="1"/>
      <c r="L302" s="1"/>
      <c r="M302" s="1"/>
      <c r="R302" s="1"/>
      <c r="S302" s="1"/>
    </row>
    <row r="303" spans="5:19" x14ac:dyDescent="0.2">
      <c r="E303" s="1"/>
      <c r="F303" s="1"/>
      <c r="G303" s="1"/>
      <c r="K303" s="1"/>
      <c r="L303" s="1"/>
      <c r="M303" s="1"/>
      <c r="R303" s="1"/>
      <c r="S303" s="1"/>
    </row>
    <row r="304" spans="5:19" x14ac:dyDescent="0.2">
      <c r="E304" s="1"/>
      <c r="F304" s="1"/>
      <c r="G304" s="1"/>
      <c r="K304" s="1"/>
      <c r="L304" s="1"/>
      <c r="M304" s="1"/>
      <c r="R304" s="1"/>
      <c r="S304" s="1"/>
    </row>
    <row r="305" spans="5:19" x14ac:dyDescent="0.2">
      <c r="E305" s="1"/>
      <c r="F305" s="1"/>
      <c r="G305" s="1"/>
      <c r="K305" s="1"/>
      <c r="L305" s="1"/>
      <c r="M305" s="1"/>
      <c r="R305" s="1"/>
      <c r="S305" s="1"/>
    </row>
    <row r="306" spans="5:19" x14ac:dyDescent="0.2">
      <c r="E306" s="1"/>
      <c r="F306" s="1"/>
      <c r="G306" s="1"/>
      <c r="K306" s="1"/>
      <c r="L306" s="1"/>
      <c r="M306" s="1"/>
      <c r="R306" s="1"/>
      <c r="S306" s="1"/>
    </row>
    <row r="307" spans="5:19" x14ac:dyDescent="0.2">
      <c r="E307" s="1"/>
      <c r="F307" s="1"/>
      <c r="G307" s="1"/>
      <c r="K307" s="1"/>
      <c r="L307" s="1"/>
      <c r="M307" s="1"/>
      <c r="R307" s="1"/>
      <c r="S307" s="1"/>
    </row>
    <row r="308" spans="5:19" x14ac:dyDescent="0.2">
      <c r="E308" s="1"/>
      <c r="F308" s="1"/>
      <c r="G308" s="1"/>
      <c r="K308" s="1"/>
      <c r="L308" s="1"/>
      <c r="M308" s="1"/>
      <c r="R308" s="1"/>
      <c r="S308" s="1"/>
    </row>
    <row r="309" spans="5:19" x14ac:dyDescent="0.2">
      <c r="E309" s="1"/>
      <c r="F309" s="1"/>
      <c r="G309" s="1"/>
      <c r="K309" s="1"/>
      <c r="L309" s="1"/>
      <c r="M309" s="1"/>
      <c r="R309" s="1"/>
      <c r="S309" s="1"/>
    </row>
    <row r="310" spans="5:19" x14ac:dyDescent="0.2">
      <c r="E310" s="1"/>
      <c r="F310" s="1"/>
      <c r="G310" s="1"/>
      <c r="K310" s="1"/>
      <c r="L310" s="1"/>
      <c r="M310" s="1"/>
      <c r="R310" s="1"/>
      <c r="S310" s="1"/>
    </row>
    <row r="311" spans="5:19" x14ac:dyDescent="0.2">
      <c r="E311" s="1"/>
      <c r="F311" s="1"/>
      <c r="G311" s="1"/>
      <c r="K311" s="1"/>
      <c r="L311" s="1"/>
      <c r="M311" s="1"/>
      <c r="R311" s="1"/>
      <c r="S311" s="1"/>
    </row>
    <row r="312" spans="5:19" x14ac:dyDescent="0.2">
      <c r="E312" s="1"/>
      <c r="F312" s="1"/>
      <c r="G312" s="1"/>
      <c r="K312" s="1"/>
      <c r="L312" s="1"/>
      <c r="M312" s="1"/>
      <c r="R312" s="1"/>
      <c r="S312" s="1"/>
    </row>
    <row r="313" spans="5:19" x14ac:dyDescent="0.2">
      <c r="E313" s="1"/>
      <c r="F313" s="1"/>
      <c r="G313" s="1"/>
      <c r="K313" s="1"/>
      <c r="L313" s="1"/>
      <c r="M313" s="1"/>
      <c r="R313" s="1"/>
      <c r="S313" s="1"/>
    </row>
    <row r="314" spans="5:19" x14ac:dyDescent="0.2">
      <c r="E314" s="1"/>
      <c r="F314" s="1"/>
      <c r="G314" s="1"/>
      <c r="K314" s="1"/>
      <c r="L314" s="1"/>
      <c r="M314" s="1"/>
      <c r="R314" s="1"/>
      <c r="S314" s="1"/>
    </row>
    <row r="315" spans="5:19" x14ac:dyDescent="0.2">
      <c r="E315" s="1"/>
      <c r="F315" s="1"/>
      <c r="G315" s="1"/>
      <c r="K315" s="1"/>
      <c r="L315" s="1"/>
      <c r="M315" s="1"/>
      <c r="R315" s="1"/>
      <c r="S315" s="1"/>
    </row>
    <row r="316" spans="5:19" x14ac:dyDescent="0.2">
      <c r="E316" s="1"/>
      <c r="F316" s="1"/>
      <c r="G316" s="1"/>
      <c r="K316" s="1"/>
      <c r="L316" s="1"/>
      <c r="M316" s="1"/>
      <c r="R316" s="1"/>
      <c r="S316" s="1"/>
    </row>
    <row r="317" spans="5:19" x14ac:dyDescent="0.2">
      <c r="E317" s="1"/>
      <c r="F317" s="1"/>
      <c r="G317" s="1"/>
      <c r="K317" s="1"/>
      <c r="L317" s="1"/>
      <c r="M317" s="1"/>
      <c r="R317" s="1"/>
      <c r="S317" s="1"/>
    </row>
    <row r="318" spans="5:19" x14ac:dyDescent="0.2">
      <c r="E318" s="1"/>
      <c r="F318" s="1"/>
      <c r="G318" s="1"/>
      <c r="K318" s="1"/>
      <c r="L318" s="1"/>
      <c r="M318" s="1"/>
      <c r="R318" s="1"/>
      <c r="S318" s="1"/>
    </row>
    <row r="319" spans="5:19" x14ac:dyDescent="0.2">
      <c r="E319" s="1"/>
      <c r="F319" s="1"/>
      <c r="G319" s="1"/>
      <c r="K319" s="1"/>
      <c r="L319" s="1"/>
      <c r="M319" s="1"/>
      <c r="R319" s="1"/>
      <c r="S319" s="1"/>
    </row>
    <row r="320" spans="5:19" x14ac:dyDescent="0.2">
      <c r="E320" s="1"/>
      <c r="F320" s="1"/>
      <c r="G320" s="1"/>
      <c r="K320" s="1"/>
      <c r="L320" s="1"/>
      <c r="M320" s="1"/>
      <c r="R320" s="1"/>
      <c r="S320" s="1"/>
    </row>
    <row r="321" spans="5:19" x14ac:dyDescent="0.2">
      <c r="E321" s="1"/>
      <c r="F321" s="1"/>
      <c r="G321" s="1"/>
      <c r="K321" s="1"/>
      <c r="L321" s="1"/>
      <c r="M321" s="1"/>
      <c r="R321" s="1"/>
      <c r="S321" s="1"/>
    </row>
    <row r="322" spans="5:19" x14ac:dyDescent="0.2">
      <c r="E322" s="1"/>
      <c r="F322" s="1"/>
      <c r="G322" s="1"/>
      <c r="K322" s="1"/>
      <c r="L322" s="1"/>
      <c r="M322" s="1"/>
      <c r="R322" s="1"/>
      <c r="S322" s="1"/>
    </row>
    <row r="323" spans="5:19" x14ac:dyDescent="0.2">
      <c r="E323" s="1"/>
      <c r="F323" s="1"/>
      <c r="G323" s="1"/>
      <c r="K323" s="1"/>
      <c r="L323" s="1"/>
      <c r="M323" s="1"/>
      <c r="R323" s="1"/>
      <c r="S323" s="1"/>
    </row>
    <row r="324" spans="5:19" x14ac:dyDescent="0.2">
      <c r="E324" s="1"/>
      <c r="F324" s="1"/>
      <c r="G324" s="1"/>
      <c r="K324" s="1"/>
      <c r="L324" s="1"/>
      <c r="M324" s="1"/>
      <c r="R324" s="1"/>
      <c r="S324" s="1"/>
    </row>
    <row r="325" spans="5:19" x14ac:dyDescent="0.2">
      <c r="E325" s="1"/>
      <c r="F325" s="1"/>
      <c r="G325" s="1"/>
      <c r="K325" s="1"/>
      <c r="L325" s="1"/>
      <c r="M325" s="1"/>
      <c r="R325" s="1"/>
      <c r="S325" s="1"/>
    </row>
    <row r="326" spans="5:19" x14ac:dyDescent="0.2">
      <c r="E326" s="1"/>
      <c r="F326" s="1"/>
      <c r="G326" s="1"/>
      <c r="K326" s="1"/>
      <c r="L326" s="1"/>
      <c r="M326" s="1"/>
      <c r="R326" s="1"/>
      <c r="S326" s="1"/>
    </row>
    <row r="327" spans="5:19" x14ac:dyDescent="0.2">
      <c r="E327" s="1"/>
      <c r="F327" s="1"/>
      <c r="G327" s="1"/>
      <c r="K327" s="1"/>
      <c r="L327" s="1"/>
      <c r="M327" s="1"/>
      <c r="R327" s="1"/>
      <c r="S327" s="1"/>
    </row>
    <row r="328" spans="5:19" x14ac:dyDescent="0.2">
      <c r="E328" s="1"/>
      <c r="F328" s="1"/>
      <c r="G328" s="1"/>
      <c r="K328" s="1"/>
      <c r="L328" s="1"/>
      <c r="M328" s="1"/>
      <c r="R328" s="1"/>
      <c r="S328" s="1"/>
    </row>
    <row r="329" spans="5:19" x14ac:dyDescent="0.2">
      <c r="E329" s="1"/>
      <c r="F329" s="1"/>
      <c r="G329" s="1"/>
      <c r="K329" s="1"/>
      <c r="L329" s="1"/>
      <c r="M329" s="1"/>
      <c r="R329" s="1"/>
      <c r="S329" s="1"/>
    </row>
    <row r="330" spans="5:19" x14ac:dyDescent="0.2">
      <c r="E330" s="1"/>
      <c r="F330" s="1"/>
      <c r="G330" s="1"/>
      <c r="K330" s="1"/>
      <c r="L330" s="1"/>
      <c r="M330" s="1"/>
      <c r="R330" s="1"/>
      <c r="S330" s="1"/>
    </row>
    <row r="331" spans="5:19" x14ac:dyDescent="0.2">
      <c r="E331" s="1"/>
      <c r="F331" s="1"/>
      <c r="G331" s="1"/>
      <c r="K331" s="1"/>
      <c r="L331" s="1"/>
      <c r="M331" s="1"/>
      <c r="R331" s="1"/>
      <c r="S331" s="1"/>
    </row>
    <row r="332" spans="5:19" x14ac:dyDescent="0.2">
      <c r="E332" s="1"/>
      <c r="F332" s="1"/>
      <c r="G332" s="1"/>
      <c r="K332" s="1"/>
      <c r="L332" s="1"/>
      <c r="M332" s="1"/>
      <c r="R332" s="1"/>
      <c r="S332" s="1"/>
    </row>
    <row r="333" spans="5:19" x14ac:dyDescent="0.2">
      <c r="E333" s="1"/>
      <c r="F333" s="1"/>
      <c r="G333" s="1"/>
      <c r="K333" s="1"/>
      <c r="L333" s="1"/>
      <c r="M333" s="1"/>
      <c r="R333" s="1"/>
      <c r="S333" s="1"/>
    </row>
    <row r="334" spans="5:19" x14ac:dyDescent="0.2">
      <c r="E334" s="1"/>
      <c r="F334" s="1"/>
      <c r="G334" s="1"/>
      <c r="K334" s="1"/>
      <c r="L334" s="1"/>
      <c r="M334" s="1"/>
      <c r="R334" s="1"/>
      <c r="S334" s="1"/>
    </row>
    <row r="335" spans="5:19" x14ac:dyDescent="0.2">
      <c r="E335" s="1"/>
      <c r="F335" s="1"/>
      <c r="G335" s="1"/>
      <c r="K335" s="1"/>
      <c r="L335" s="1"/>
      <c r="M335" s="1"/>
      <c r="R335" s="1"/>
      <c r="S335" s="1"/>
    </row>
    <row r="336" spans="5:19" x14ac:dyDescent="0.2">
      <c r="E336" s="1"/>
      <c r="F336" s="1"/>
      <c r="G336" s="1"/>
      <c r="K336" s="1"/>
      <c r="L336" s="1"/>
      <c r="M336" s="1"/>
      <c r="R336" s="1"/>
      <c r="S336" s="1"/>
    </row>
    <row r="337" spans="5:19" x14ac:dyDescent="0.2">
      <c r="E337" s="1"/>
      <c r="F337" s="1"/>
      <c r="G337" s="1"/>
      <c r="K337" s="1"/>
      <c r="L337" s="1"/>
      <c r="M337" s="1"/>
      <c r="R337" s="1"/>
      <c r="S337" s="1"/>
    </row>
    <row r="338" spans="5:19" x14ac:dyDescent="0.2">
      <c r="E338" s="1"/>
      <c r="F338" s="1"/>
      <c r="G338" s="1"/>
      <c r="K338" s="1"/>
      <c r="L338" s="1"/>
      <c r="M338" s="1"/>
      <c r="R338" s="1"/>
      <c r="S338" s="1"/>
    </row>
    <row r="339" spans="5:19" x14ac:dyDescent="0.2">
      <c r="E339" s="1"/>
      <c r="F339" s="1"/>
      <c r="G339" s="1"/>
      <c r="K339" s="1"/>
      <c r="L339" s="1"/>
      <c r="M339" s="1"/>
      <c r="R339" s="1"/>
      <c r="S339" s="1"/>
    </row>
    <row r="340" spans="5:19" x14ac:dyDescent="0.2">
      <c r="E340" s="1"/>
      <c r="F340" s="1"/>
      <c r="G340" s="1"/>
      <c r="K340" s="1"/>
      <c r="L340" s="1"/>
      <c r="M340" s="1"/>
      <c r="R340" s="1"/>
      <c r="S340" s="1"/>
    </row>
    <row r="341" spans="5:19" x14ac:dyDescent="0.2">
      <c r="E341" s="1"/>
      <c r="F341" s="1"/>
      <c r="G341" s="1"/>
      <c r="K341" s="1"/>
      <c r="L341" s="1"/>
      <c r="M341" s="1"/>
      <c r="R341" s="1"/>
      <c r="S341" s="1"/>
    </row>
    <row r="342" spans="5:19" x14ac:dyDescent="0.2">
      <c r="E342" s="1"/>
      <c r="F342" s="1"/>
      <c r="G342" s="1"/>
      <c r="K342" s="1"/>
      <c r="L342" s="1"/>
      <c r="M342" s="1"/>
      <c r="R342" s="1"/>
      <c r="S342" s="1"/>
    </row>
    <row r="343" spans="5:19" x14ac:dyDescent="0.2">
      <c r="E343" s="1"/>
      <c r="F343" s="1"/>
      <c r="G343" s="1"/>
      <c r="K343" s="1"/>
      <c r="L343" s="1"/>
      <c r="M343" s="1"/>
      <c r="R343" s="1"/>
      <c r="S343" s="1"/>
    </row>
    <row r="344" spans="5:19" x14ac:dyDescent="0.2">
      <c r="E344" s="1"/>
      <c r="F344" s="1"/>
      <c r="G344" s="1"/>
      <c r="K344" s="1"/>
      <c r="L344" s="1"/>
      <c r="M344" s="1"/>
      <c r="R344" s="1"/>
      <c r="S344" s="1"/>
    </row>
    <row r="345" spans="5:19" x14ac:dyDescent="0.2">
      <c r="E345" s="1"/>
      <c r="F345" s="1"/>
      <c r="G345" s="1"/>
      <c r="K345" s="1"/>
      <c r="L345" s="1"/>
      <c r="M345" s="1"/>
      <c r="R345" s="1"/>
      <c r="S345" s="1"/>
    </row>
    <row r="346" spans="5:19" x14ac:dyDescent="0.2">
      <c r="E346" s="1"/>
      <c r="F346" s="1"/>
      <c r="G346" s="1"/>
      <c r="K346" s="1"/>
      <c r="L346" s="1"/>
      <c r="M346" s="1"/>
      <c r="R346" s="1"/>
      <c r="S346" s="1"/>
    </row>
    <row r="347" spans="5:19" x14ac:dyDescent="0.2">
      <c r="E347" s="1"/>
      <c r="F347" s="1"/>
      <c r="G347" s="1"/>
      <c r="K347" s="1"/>
      <c r="L347" s="1"/>
      <c r="M347" s="1"/>
      <c r="R347" s="1"/>
      <c r="S347" s="1"/>
    </row>
    <row r="348" spans="5:19" x14ac:dyDescent="0.2">
      <c r="E348" s="1"/>
      <c r="F348" s="1"/>
      <c r="G348" s="1"/>
      <c r="K348" s="1"/>
      <c r="L348" s="1"/>
      <c r="M348" s="1"/>
      <c r="R348" s="1"/>
      <c r="S348" s="1"/>
    </row>
    <row r="349" spans="5:19" x14ac:dyDescent="0.2">
      <c r="E349" s="1"/>
      <c r="F349" s="1"/>
      <c r="G349" s="1"/>
      <c r="K349" s="1"/>
      <c r="L349" s="1"/>
      <c r="M349" s="1"/>
      <c r="R349" s="1"/>
      <c r="S349" s="1"/>
    </row>
    <row r="350" spans="5:19" x14ac:dyDescent="0.2">
      <c r="E350" s="1"/>
      <c r="F350" s="1"/>
      <c r="G350" s="1"/>
      <c r="K350" s="1"/>
      <c r="L350" s="1"/>
      <c r="M350" s="1"/>
      <c r="R350" s="1"/>
      <c r="S350" s="1"/>
    </row>
    <row r="351" spans="5:19" x14ac:dyDescent="0.2">
      <c r="E351" s="1"/>
      <c r="F351" s="1"/>
      <c r="G351" s="1"/>
      <c r="K351" s="1"/>
      <c r="L351" s="1"/>
      <c r="M351" s="1"/>
      <c r="R351" s="1"/>
      <c r="S351" s="1"/>
    </row>
    <row r="352" spans="5:19" x14ac:dyDescent="0.2">
      <c r="E352" s="1"/>
      <c r="F352" s="1"/>
      <c r="G352" s="1"/>
      <c r="K352" s="1"/>
      <c r="L352" s="1"/>
      <c r="M352" s="1"/>
      <c r="R352" s="1"/>
      <c r="S352" s="1"/>
    </row>
    <row r="353" spans="5:19" x14ac:dyDescent="0.2">
      <c r="E353" s="1"/>
      <c r="F353" s="1"/>
      <c r="G353" s="1"/>
      <c r="K353" s="1"/>
      <c r="L353" s="1"/>
      <c r="M353" s="1"/>
      <c r="R353" s="1"/>
      <c r="S353" s="1"/>
    </row>
    <row r="354" spans="5:19" x14ac:dyDescent="0.2">
      <c r="E354" s="1"/>
      <c r="F354" s="1"/>
      <c r="G354" s="1"/>
      <c r="K354" s="1"/>
      <c r="L354" s="1"/>
      <c r="M354" s="1"/>
      <c r="R354" s="1"/>
      <c r="S354" s="1"/>
    </row>
    <row r="355" spans="5:19" x14ac:dyDescent="0.2">
      <c r="E355" s="1"/>
      <c r="F355" s="1"/>
      <c r="G355" s="1"/>
      <c r="K355" s="1"/>
      <c r="L355" s="1"/>
      <c r="M355" s="1"/>
      <c r="R355" s="1"/>
      <c r="S355" s="1"/>
    </row>
    <row r="356" spans="5:19" x14ac:dyDescent="0.2">
      <c r="E356" s="1"/>
      <c r="F356" s="1"/>
      <c r="G356" s="1"/>
      <c r="K356" s="1"/>
      <c r="L356" s="1"/>
      <c r="M356" s="1"/>
      <c r="R356" s="1"/>
      <c r="S356" s="1"/>
    </row>
    <row r="357" spans="5:19" x14ac:dyDescent="0.2">
      <c r="E357" s="1"/>
      <c r="F357" s="1"/>
      <c r="G357" s="1"/>
      <c r="K357" s="1"/>
      <c r="L357" s="1"/>
      <c r="M357" s="1"/>
      <c r="R357" s="1"/>
      <c r="S357" s="1"/>
    </row>
    <row r="358" spans="5:19" x14ac:dyDescent="0.2">
      <c r="E358" s="1"/>
      <c r="F358" s="1"/>
      <c r="G358" s="1"/>
      <c r="K358" s="1"/>
      <c r="L358" s="1"/>
      <c r="M358" s="1"/>
      <c r="R358" s="1"/>
      <c r="S358" s="1"/>
    </row>
    <row r="359" spans="5:19" x14ac:dyDescent="0.2">
      <c r="E359" s="1"/>
      <c r="F359" s="1"/>
      <c r="G359" s="1"/>
      <c r="K359" s="1"/>
      <c r="L359" s="1"/>
      <c r="M359" s="1"/>
      <c r="R359" s="1"/>
      <c r="S359" s="1"/>
    </row>
    <row r="360" spans="5:19" x14ac:dyDescent="0.2">
      <c r="E360" s="1"/>
      <c r="F360" s="1"/>
      <c r="G360" s="1"/>
      <c r="K360" s="1"/>
      <c r="L360" s="1"/>
      <c r="M360" s="1"/>
      <c r="R360" s="1"/>
      <c r="S360" s="1"/>
    </row>
    <row r="361" spans="5:19" x14ac:dyDescent="0.2">
      <c r="E361" s="1"/>
      <c r="F361" s="1"/>
      <c r="G361" s="1"/>
      <c r="K361" s="1"/>
      <c r="L361" s="1"/>
      <c r="M361" s="1"/>
      <c r="R361" s="1"/>
      <c r="S361" s="1"/>
    </row>
    <row r="362" spans="5:19" x14ac:dyDescent="0.2">
      <c r="E362" s="1"/>
      <c r="F362" s="1"/>
      <c r="G362" s="1"/>
      <c r="K362" s="1"/>
      <c r="L362" s="1"/>
      <c r="M362" s="1"/>
      <c r="R362" s="1"/>
      <c r="S362" s="1"/>
    </row>
    <row r="363" spans="5:19" x14ac:dyDescent="0.2">
      <c r="E363" s="1"/>
      <c r="F363" s="1"/>
      <c r="G363" s="1"/>
      <c r="K363" s="1"/>
      <c r="L363" s="1"/>
      <c r="M363" s="1"/>
      <c r="R363" s="1"/>
      <c r="S363" s="1"/>
    </row>
    <row r="364" spans="5:19" x14ac:dyDescent="0.2">
      <c r="E364" s="1"/>
      <c r="F364" s="1"/>
      <c r="G364" s="1"/>
      <c r="K364" s="1"/>
      <c r="L364" s="1"/>
      <c r="M364" s="1"/>
      <c r="R364" s="1"/>
      <c r="S364" s="1"/>
    </row>
    <row r="365" spans="5:19" x14ac:dyDescent="0.2">
      <c r="E365" s="1"/>
      <c r="F365" s="1"/>
      <c r="G365" s="1"/>
      <c r="K365" s="1"/>
      <c r="L365" s="1"/>
      <c r="M365" s="1"/>
      <c r="R365" s="1"/>
      <c r="S365" s="1"/>
    </row>
    <row r="366" spans="5:19" x14ac:dyDescent="0.2">
      <c r="E366" s="1"/>
      <c r="F366" s="1"/>
      <c r="G366" s="1"/>
      <c r="K366" s="1"/>
      <c r="L366" s="1"/>
      <c r="M366" s="1"/>
      <c r="R366" s="1"/>
      <c r="S366" s="1"/>
    </row>
    <row r="367" spans="5:19" x14ac:dyDescent="0.2">
      <c r="E367" s="1"/>
      <c r="F367" s="1"/>
      <c r="G367" s="1"/>
      <c r="K367" s="1"/>
      <c r="L367" s="1"/>
      <c r="M367" s="1"/>
      <c r="R367" s="1"/>
      <c r="S367" s="1"/>
    </row>
    <row r="368" spans="5:19" x14ac:dyDescent="0.2">
      <c r="E368" s="1"/>
      <c r="F368" s="1"/>
      <c r="G368" s="1"/>
      <c r="K368" s="1"/>
      <c r="L368" s="1"/>
      <c r="M368" s="1"/>
      <c r="R368" s="1"/>
      <c r="S368" s="1"/>
    </row>
    <row r="369" spans="5:19" x14ac:dyDescent="0.2">
      <c r="E369" s="1"/>
      <c r="F369" s="1"/>
      <c r="G369" s="1"/>
      <c r="K369" s="1"/>
      <c r="L369" s="1"/>
      <c r="M369" s="1"/>
      <c r="R369" s="1"/>
      <c r="S369" s="1"/>
    </row>
    <row r="370" spans="5:19" x14ac:dyDescent="0.2">
      <c r="E370" s="1"/>
      <c r="F370" s="1"/>
      <c r="G370" s="1"/>
      <c r="K370" s="1"/>
      <c r="L370" s="1"/>
      <c r="M370" s="1"/>
      <c r="R370" s="1"/>
      <c r="S370" s="1"/>
    </row>
    <row r="371" spans="5:19" x14ac:dyDescent="0.2">
      <c r="E371" s="1"/>
      <c r="F371" s="1"/>
      <c r="G371" s="1"/>
      <c r="K371" s="1"/>
      <c r="L371" s="1"/>
      <c r="M371" s="1"/>
      <c r="R371" s="1"/>
      <c r="S371" s="1"/>
    </row>
    <row r="372" spans="5:19" x14ac:dyDescent="0.2">
      <c r="E372" s="1"/>
      <c r="F372" s="1"/>
      <c r="G372" s="1"/>
      <c r="K372" s="1"/>
      <c r="L372" s="1"/>
      <c r="M372" s="1"/>
      <c r="R372" s="1"/>
      <c r="S372" s="1"/>
    </row>
    <row r="373" spans="5:19" x14ac:dyDescent="0.2">
      <c r="E373" s="1"/>
      <c r="F373" s="1"/>
      <c r="G373" s="1"/>
      <c r="K373" s="1"/>
      <c r="L373" s="1"/>
      <c r="M373" s="1"/>
      <c r="R373" s="1"/>
      <c r="S373" s="1"/>
    </row>
    <row r="374" spans="5:19" x14ac:dyDescent="0.2">
      <c r="E374" s="1"/>
      <c r="F374" s="1"/>
      <c r="G374" s="1"/>
      <c r="K374" s="1"/>
      <c r="L374" s="1"/>
      <c r="M374" s="1"/>
      <c r="R374" s="1"/>
      <c r="S374" s="1"/>
    </row>
    <row r="375" spans="5:19" x14ac:dyDescent="0.2">
      <c r="E375" s="1"/>
      <c r="F375" s="1"/>
      <c r="G375" s="1"/>
      <c r="K375" s="1"/>
      <c r="L375" s="1"/>
      <c r="M375" s="1"/>
      <c r="R375" s="1"/>
      <c r="S375" s="1"/>
    </row>
    <row r="376" spans="5:19" x14ac:dyDescent="0.2">
      <c r="E376" s="1"/>
      <c r="F376" s="1"/>
      <c r="G376" s="1"/>
      <c r="K376" s="1"/>
      <c r="L376" s="1"/>
      <c r="M376" s="1"/>
      <c r="R376" s="1"/>
      <c r="S376" s="1"/>
    </row>
    <row r="377" spans="5:19" x14ac:dyDescent="0.2">
      <c r="E377" s="1"/>
      <c r="F377" s="1"/>
      <c r="G377" s="1"/>
      <c r="K377" s="1"/>
      <c r="L377" s="1"/>
      <c r="M377" s="1"/>
      <c r="R377" s="1"/>
      <c r="S377" s="1"/>
    </row>
    <row r="378" spans="5:19" x14ac:dyDescent="0.2">
      <c r="E378" s="1"/>
      <c r="F378" s="1"/>
      <c r="G378" s="1"/>
      <c r="K378" s="1"/>
      <c r="L378" s="1"/>
      <c r="M378" s="1"/>
      <c r="R378" s="1"/>
      <c r="S378" s="1"/>
    </row>
    <row r="379" spans="5:19" x14ac:dyDescent="0.2">
      <c r="E379" s="1"/>
      <c r="F379" s="1"/>
      <c r="G379" s="1"/>
      <c r="K379" s="1"/>
      <c r="L379" s="1"/>
      <c r="M379" s="1"/>
      <c r="R379" s="1"/>
      <c r="S379" s="1"/>
    </row>
    <row r="380" spans="5:19" x14ac:dyDescent="0.2">
      <c r="E380" s="1"/>
      <c r="F380" s="1"/>
      <c r="G380" s="1"/>
      <c r="K380" s="1"/>
      <c r="L380" s="1"/>
      <c r="M380" s="1"/>
      <c r="R380" s="1"/>
      <c r="S380" s="1"/>
    </row>
    <row r="381" spans="5:19" x14ac:dyDescent="0.2">
      <c r="E381" s="1"/>
      <c r="F381" s="1"/>
      <c r="G381" s="1"/>
      <c r="K381" s="1"/>
      <c r="L381" s="1"/>
      <c r="M381" s="1"/>
      <c r="R381" s="1"/>
      <c r="S381" s="1"/>
    </row>
    <row r="382" spans="5:19" x14ac:dyDescent="0.2">
      <c r="E382" s="1"/>
      <c r="F382" s="1"/>
      <c r="G382" s="1"/>
      <c r="K382" s="1"/>
      <c r="L382" s="1"/>
      <c r="M382" s="1"/>
      <c r="R382" s="1"/>
      <c r="S382" s="1"/>
    </row>
    <row r="383" spans="5:19" x14ac:dyDescent="0.2">
      <c r="E383" s="1"/>
      <c r="F383" s="1"/>
      <c r="G383" s="1"/>
      <c r="K383" s="1"/>
      <c r="L383" s="1"/>
      <c r="M383" s="1"/>
      <c r="R383" s="1"/>
      <c r="S383" s="1"/>
    </row>
    <row r="384" spans="5:19" x14ac:dyDescent="0.2">
      <c r="E384" s="1"/>
      <c r="F384" s="1"/>
      <c r="G384" s="1"/>
      <c r="K384" s="1"/>
      <c r="L384" s="1"/>
      <c r="M384" s="1"/>
      <c r="R384" s="1"/>
      <c r="S384" s="1"/>
    </row>
    <row r="385" spans="5:19" x14ac:dyDescent="0.2">
      <c r="E385" s="1"/>
      <c r="F385" s="1"/>
      <c r="G385" s="1"/>
      <c r="K385" s="1"/>
      <c r="L385" s="1"/>
      <c r="M385" s="1"/>
      <c r="R385" s="1"/>
      <c r="S385" s="1"/>
    </row>
    <row r="386" spans="5:19" x14ac:dyDescent="0.2">
      <c r="E386" s="1"/>
      <c r="F386" s="1"/>
      <c r="G386" s="1"/>
      <c r="K386" s="1"/>
      <c r="L386" s="1"/>
      <c r="M386" s="1"/>
      <c r="R386" s="1"/>
      <c r="S386" s="1"/>
    </row>
    <row r="387" spans="5:19" x14ac:dyDescent="0.2">
      <c r="E387" s="1"/>
      <c r="F387" s="1"/>
      <c r="G387" s="1"/>
      <c r="K387" s="1"/>
      <c r="L387" s="1"/>
      <c r="M387" s="1"/>
      <c r="R387" s="1"/>
      <c r="S387" s="1"/>
    </row>
    <row r="388" spans="5:19" x14ac:dyDescent="0.2">
      <c r="E388" s="1"/>
      <c r="F388" s="1"/>
      <c r="G388" s="1"/>
      <c r="K388" s="1"/>
      <c r="L388" s="1"/>
      <c r="M388" s="1"/>
      <c r="R388" s="1"/>
      <c r="S388" s="1"/>
    </row>
    <row r="389" spans="5:19" x14ac:dyDescent="0.2">
      <c r="E389" s="1"/>
      <c r="F389" s="1"/>
      <c r="G389" s="1"/>
      <c r="K389" s="1"/>
      <c r="L389" s="1"/>
      <c r="M389" s="1"/>
      <c r="R389" s="1"/>
      <c r="S389" s="1"/>
    </row>
    <row r="390" spans="5:19" x14ac:dyDescent="0.2">
      <c r="E390" s="1"/>
      <c r="F390" s="1"/>
      <c r="G390" s="1"/>
      <c r="K390" s="1"/>
      <c r="L390" s="1"/>
      <c r="M390" s="1"/>
      <c r="R390" s="1"/>
      <c r="S390" s="1"/>
    </row>
    <row r="391" spans="5:19" x14ac:dyDescent="0.2">
      <c r="E391" s="1"/>
      <c r="F391" s="1"/>
      <c r="G391" s="1"/>
      <c r="K391" s="1"/>
      <c r="L391" s="1"/>
      <c r="M391" s="1"/>
      <c r="R391" s="1"/>
      <c r="S391" s="1"/>
    </row>
    <row r="392" spans="5:19" x14ac:dyDescent="0.2">
      <c r="E392" s="1"/>
      <c r="F392" s="1"/>
      <c r="G392" s="1"/>
      <c r="K392" s="1"/>
      <c r="L392" s="1"/>
      <c r="M392" s="1"/>
      <c r="R392" s="1"/>
      <c r="S392" s="1"/>
    </row>
    <row r="393" spans="5:19" x14ac:dyDescent="0.2">
      <c r="E393" s="1"/>
      <c r="F393" s="1"/>
      <c r="G393" s="1"/>
      <c r="K393" s="1"/>
      <c r="L393" s="1"/>
      <c r="M393" s="1"/>
      <c r="R393" s="1"/>
      <c r="S393" s="1"/>
    </row>
    <row r="394" spans="5:19" x14ac:dyDescent="0.2">
      <c r="E394" s="1"/>
      <c r="F394" s="1"/>
      <c r="G394" s="1"/>
      <c r="K394" s="1"/>
      <c r="L394" s="1"/>
      <c r="M394" s="1"/>
      <c r="R394" s="1"/>
      <c r="S394" s="1"/>
    </row>
    <row r="395" spans="5:19" x14ac:dyDescent="0.2">
      <c r="E395" s="1"/>
      <c r="F395" s="1"/>
      <c r="G395" s="1"/>
      <c r="K395" s="1"/>
      <c r="L395" s="1"/>
      <c r="M395" s="1"/>
      <c r="R395" s="1"/>
      <c r="S395" s="1"/>
    </row>
    <row r="396" spans="5:19" x14ac:dyDescent="0.2">
      <c r="E396" s="1"/>
      <c r="F396" s="1"/>
      <c r="G396" s="1"/>
      <c r="K396" s="1"/>
      <c r="L396" s="1"/>
      <c r="M396" s="1"/>
      <c r="R396" s="1"/>
      <c r="S396" s="1"/>
    </row>
    <row r="397" spans="5:19" x14ac:dyDescent="0.2">
      <c r="E397" s="1"/>
      <c r="F397" s="1"/>
      <c r="G397" s="1"/>
      <c r="K397" s="1"/>
      <c r="L397" s="1"/>
      <c r="M397" s="1"/>
      <c r="R397" s="1"/>
      <c r="S397" s="1"/>
    </row>
    <row r="398" spans="5:19" x14ac:dyDescent="0.2">
      <c r="E398" s="1"/>
      <c r="F398" s="1"/>
      <c r="G398" s="1"/>
      <c r="K398" s="1"/>
      <c r="L398" s="1"/>
      <c r="M398" s="1"/>
      <c r="R398" s="1"/>
      <c r="S398" s="1"/>
    </row>
    <row r="399" spans="5:19" x14ac:dyDescent="0.2">
      <c r="E399" s="1"/>
      <c r="F399" s="1"/>
      <c r="G399" s="1"/>
      <c r="K399" s="1"/>
      <c r="L399" s="1"/>
      <c r="M399" s="1"/>
      <c r="R399" s="1"/>
      <c r="S399" s="1"/>
    </row>
    <row r="400" spans="5:19" x14ac:dyDescent="0.2">
      <c r="E400" s="1"/>
      <c r="F400" s="1"/>
      <c r="G400" s="1"/>
      <c r="K400" s="1"/>
      <c r="L400" s="1"/>
      <c r="M400" s="1"/>
      <c r="R400" s="1"/>
      <c r="S400" s="1"/>
    </row>
    <row r="401" spans="5:19" x14ac:dyDescent="0.2">
      <c r="E401" s="1"/>
      <c r="F401" s="1"/>
      <c r="G401" s="1"/>
      <c r="K401" s="1"/>
      <c r="L401" s="1"/>
      <c r="M401" s="1"/>
      <c r="R401" s="1"/>
      <c r="S401" s="1"/>
    </row>
    <row r="402" spans="5:19" x14ac:dyDescent="0.2">
      <c r="E402" s="1"/>
      <c r="F402" s="1"/>
      <c r="G402" s="1"/>
      <c r="K402" s="1"/>
      <c r="L402" s="1"/>
      <c r="M402" s="1"/>
      <c r="R402" s="1"/>
      <c r="S402" s="1"/>
    </row>
    <row r="403" spans="5:19" x14ac:dyDescent="0.2">
      <c r="E403" s="1"/>
      <c r="F403" s="1"/>
      <c r="G403" s="1"/>
      <c r="K403" s="1"/>
      <c r="L403" s="1"/>
      <c r="M403" s="1"/>
      <c r="R403" s="1"/>
      <c r="S403" s="1"/>
    </row>
    <row r="404" spans="5:19" x14ac:dyDescent="0.2">
      <c r="E404" s="1"/>
      <c r="F404" s="1"/>
      <c r="G404" s="1"/>
      <c r="K404" s="1"/>
      <c r="L404" s="1"/>
      <c r="M404" s="1"/>
      <c r="R404" s="1"/>
      <c r="S404" s="1"/>
    </row>
    <row r="405" spans="5:19" x14ac:dyDescent="0.2">
      <c r="E405" s="1"/>
      <c r="F405" s="1"/>
      <c r="G405" s="1"/>
      <c r="K405" s="1"/>
      <c r="L405" s="1"/>
      <c r="M405" s="1"/>
      <c r="R405" s="1"/>
      <c r="S405" s="1"/>
    </row>
    <row r="406" spans="5:19" x14ac:dyDescent="0.2">
      <c r="E406" s="1"/>
      <c r="F406" s="1"/>
      <c r="G406" s="1"/>
      <c r="K406" s="1"/>
      <c r="L406" s="1"/>
      <c r="M406" s="1"/>
      <c r="R406" s="1"/>
      <c r="S406" s="1"/>
    </row>
    <row r="407" spans="5:19" x14ac:dyDescent="0.2">
      <c r="E407" s="1"/>
      <c r="F407" s="1"/>
      <c r="G407" s="1"/>
      <c r="K407" s="1"/>
      <c r="L407" s="1"/>
      <c r="M407" s="1"/>
      <c r="R407" s="1"/>
      <c r="S407" s="1"/>
    </row>
    <row r="408" spans="5:19" x14ac:dyDescent="0.2">
      <c r="E408" s="1"/>
      <c r="F408" s="1"/>
      <c r="G408" s="1"/>
      <c r="K408" s="1"/>
      <c r="L408" s="1"/>
      <c r="M408" s="1"/>
      <c r="R408" s="1"/>
      <c r="S408" s="1"/>
    </row>
    <row r="409" spans="5:19" x14ac:dyDescent="0.2">
      <c r="E409" s="1"/>
      <c r="F409" s="1"/>
      <c r="G409" s="1"/>
      <c r="K409" s="1"/>
      <c r="L409" s="1"/>
      <c r="M409" s="1"/>
      <c r="R409" s="1"/>
      <c r="S409" s="1"/>
    </row>
    <row r="410" spans="5:19" x14ac:dyDescent="0.2">
      <c r="E410" s="1"/>
      <c r="F410" s="1"/>
      <c r="G410" s="1"/>
      <c r="K410" s="1"/>
      <c r="L410" s="1"/>
      <c r="M410" s="1"/>
      <c r="R410" s="1"/>
      <c r="S410" s="1"/>
    </row>
    <row r="411" spans="5:19" x14ac:dyDescent="0.2">
      <c r="E411" s="1"/>
      <c r="F411" s="1"/>
      <c r="G411" s="1"/>
      <c r="K411" s="1"/>
      <c r="L411" s="1"/>
      <c r="M411" s="1"/>
      <c r="R411" s="1"/>
      <c r="S411" s="1"/>
    </row>
    <row r="412" spans="5:19" x14ac:dyDescent="0.2">
      <c r="E412" s="1"/>
      <c r="F412" s="1"/>
      <c r="G412" s="1"/>
      <c r="K412" s="1"/>
      <c r="L412" s="1"/>
      <c r="M412" s="1"/>
      <c r="R412" s="1"/>
      <c r="S412" s="1"/>
    </row>
    <row r="413" spans="5:19" x14ac:dyDescent="0.2">
      <c r="E413" s="1"/>
      <c r="F413" s="1"/>
      <c r="G413" s="1"/>
      <c r="K413" s="1"/>
      <c r="L413" s="1"/>
      <c r="M413" s="1"/>
      <c r="R413" s="1"/>
      <c r="S413" s="1"/>
    </row>
    <row r="414" spans="5:19" x14ac:dyDescent="0.2">
      <c r="E414" s="1"/>
      <c r="F414" s="1"/>
      <c r="G414" s="1"/>
      <c r="K414" s="1"/>
      <c r="L414" s="1"/>
      <c r="M414" s="1"/>
      <c r="R414" s="1"/>
      <c r="S414" s="1"/>
    </row>
    <row r="415" spans="5:19" x14ac:dyDescent="0.2">
      <c r="E415" s="1"/>
      <c r="F415" s="1"/>
      <c r="G415" s="1"/>
      <c r="K415" s="1"/>
      <c r="L415" s="1"/>
      <c r="M415" s="1"/>
      <c r="R415" s="1"/>
      <c r="S415" s="1"/>
    </row>
    <row r="416" spans="5:19" x14ac:dyDescent="0.2">
      <c r="E416" s="1"/>
      <c r="F416" s="1"/>
      <c r="G416" s="1"/>
      <c r="K416" s="1"/>
      <c r="L416" s="1"/>
      <c r="M416" s="1"/>
      <c r="R416" s="1"/>
      <c r="S416" s="1"/>
    </row>
    <row r="417" spans="5:19" x14ac:dyDescent="0.2">
      <c r="E417" s="1"/>
      <c r="F417" s="1"/>
      <c r="G417" s="1"/>
      <c r="K417" s="1"/>
      <c r="L417" s="1"/>
      <c r="M417" s="1"/>
      <c r="R417" s="1"/>
      <c r="S417" s="1"/>
    </row>
    <row r="418" spans="5:19" x14ac:dyDescent="0.2">
      <c r="E418" s="1"/>
      <c r="F418" s="1"/>
      <c r="G418" s="1"/>
      <c r="K418" s="1"/>
      <c r="L418" s="1"/>
      <c r="M418" s="1"/>
      <c r="R418" s="1"/>
      <c r="S418" s="1"/>
    </row>
    <row r="419" spans="5:19" x14ac:dyDescent="0.2">
      <c r="E419" s="1"/>
      <c r="F419" s="1"/>
      <c r="G419" s="1"/>
      <c r="K419" s="1"/>
      <c r="L419" s="1"/>
      <c r="M419" s="1"/>
      <c r="R419" s="1"/>
      <c r="S419" s="1"/>
    </row>
    <row r="420" spans="5:19" x14ac:dyDescent="0.2">
      <c r="E420" s="1"/>
      <c r="F420" s="1"/>
      <c r="G420" s="1"/>
      <c r="K420" s="1"/>
      <c r="L420" s="1"/>
      <c r="M420" s="1"/>
      <c r="R420" s="1"/>
      <c r="S420" s="1"/>
    </row>
    <row r="421" spans="5:19" x14ac:dyDescent="0.2">
      <c r="E421" s="1"/>
      <c r="F421" s="1"/>
      <c r="G421" s="1"/>
      <c r="K421" s="1"/>
      <c r="L421" s="1"/>
      <c r="M421" s="1"/>
      <c r="R421" s="1"/>
      <c r="S421" s="1"/>
    </row>
    <row r="422" spans="5:19" x14ac:dyDescent="0.2">
      <c r="E422" s="1"/>
      <c r="F422" s="1"/>
      <c r="G422" s="1"/>
      <c r="K422" s="1"/>
      <c r="L422" s="1"/>
      <c r="M422" s="1"/>
      <c r="R422" s="1"/>
      <c r="S422" s="1"/>
    </row>
    <row r="423" spans="5:19" x14ac:dyDescent="0.2">
      <c r="E423" s="1"/>
      <c r="F423" s="1"/>
      <c r="G423" s="1"/>
      <c r="K423" s="1"/>
      <c r="L423" s="1"/>
      <c r="M423" s="1"/>
      <c r="R423" s="1"/>
      <c r="S423" s="1"/>
    </row>
    <row r="424" spans="5:19" x14ac:dyDescent="0.2">
      <c r="E424" s="1"/>
      <c r="F424" s="1"/>
      <c r="G424" s="1"/>
      <c r="K424" s="1"/>
      <c r="L424" s="1"/>
      <c r="M424" s="1"/>
      <c r="R424" s="1"/>
      <c r="S424" s="1"/>
    </row>
    <row r="425" spans="5:19" x14ac:dyDescent="0.2">
      <c r="E425" s="1"/>
      <c r="F425" s="1"/>
      <c r="G425" s="1"/>
      <c r="K425" s="1"/>
      <c r="L425" s="1"/>
      <c r="M425" s="1"/>
      <c r="R425" s="1"/>
      <c r="S425" s="1"/>
    </row>
    <row r="426" spans="5:19" x14ac:dyDescent="0.2">
      <c r="E426" s="1"/>
      <c r="F426" s="1"/>
      <c r="G426" s="1"/>
      <c r="K426" s="1"/>
      <c r="L426" s="1"/>
      <c r="M426" s="1"/>
      <c r="R426" s="1"/>
      <c r="S426" s="1"/>
    </row>
    <row r="427" spans="5:19" x14ac:dyDescent="0.2">
      <c r="E427" s="1"/>
      <c r="F427" s="1"/>
      <c r="G427" s="1"/>
      <c r="K427" s="1"/>
      <c r="L427" s="1"/>
      <c r="M427" s="1"/>
      <c r="R427" s="1"/>
      <c r="S427" s="1"/>
    </row>
    <row r="428" spans="5:19" x14ac:dyDescent="0.2">
      <c r="E428" s="1"/>
      <c r="F428" s="1"/>
      <c r="G428" s="1"/>
      <c r="K428" s="1"/>
      <c r="L428" s="1"/>
      <c r="M428" s="1"/>
      <c r="R428" s="1"/>
      <c r="S428" s="1"/>
    </row>
    <row r="429" spans="5:19" x14ac:dyDescent="0.2">
      <c r="E429" s="1"/>
      <c r="F429" s="1"/>
      <c r="G429" s="1"/>
      <c r="K429" s="1"/>
      <c r="L429" s="1"/>
      <c r="M429" s="1"/>
      <c r="R429" s="1"/>
      <c r="S429" s="1"/>
    </row>
    <row r="430" spans="5:19" x14ac:dyDescent="0.2">
      <c r="E430" s="1"/>
      <c r="F430" s="1"/>
      <c r="G430" s="1"/>
      <c r="K430" s="1"/>
      <c r="L430" s="1"/>
      <c r="M430" s="1"/>
      <c r="R430" s="1"/>
      <c r="S430" s="1"/>
    </row>
    <row r="431" spans="5:19" x14ac:dyDescent="0.2">
      <c r="E431" s="1"/>
      <c r="F431" s="1"/>
      <c r="G431" s="1"/>
      <c r="K431" s="1"/>
      <c r="L431" s="1"/>
      <c r="M431" s="1"/>
      <c r="R431" s="1"/>
      <c r="S431" s="1"/>
    </row>
    <row r="432" spans="5:19" x14ac:dyDescent="0.2">
      <c r="E432" s="1"/>
      <c r="F432" s="1"/>
      <c r="G432" s="1"/>
      <c r="K432" s="1"/>
      <c r="L432" s="1"/>
      <c r="M432" s="1"/>
      <c r="R432" s="1"/>
      <c r="S432" s="1"/>
    </row>
    <row r="433" spans="5:19" x14ac:dyDescent="0.2">
      <c r="E433" s="1"/>
      <c r="F433" s="1"/>
      <c r="G433" s="1"/>
      <c r="K433" s="1"/>
      <c r="L433" s="1"/>
      <c r="M433" s="1"/>
      <c r="R433" s="1"/>
      <c r="S433" s="1"/>
    </row>
    <row r="434" spans="5:19" x14ac:dyDescent="0.2">
      <c r="E434" s="1"/>
      <c r="F434" s="1"/>
      <c r="G434" s="1"/>
      <c r="K434" s="1"/>
      <c r="L434" s="1"/>
      <c r="M434" s="1"/>
      <c r="R434" s="1"/>
      <c r="S434" s="1"/>
    </row>
    <row r="435" spans="5:19" x14ac:dyDescent="0.2">
      <c r="E435" s="1"/>
      <c r="F435" s="1"/>
      <c r="G435" s="1"/>
      <c r="K435" s="1"/>
      <c r="L435" s="1"/>
      <c r="M435" s="1"/>
      <c r="R435" s="1"/>
      <c r="S435" s="1"/>
    </row>
    <row r="436" spans="5:19" x14ac:dyDescent="0.2">
      <c r="E436" s="1"/>
      <c r="F436" s="1"/>
      <c r="G436" s="1"/>
      <c r="K436" s="1"/>
      <c r="L436" s="1"/>
      <c r="M436" s="1"/>
      <c r="R436" s="1"/>
      <c r="S436" s="1"/>
    </row>
    <row r="437" spans="5:19" x14ac:dyDescent="0.2">
      <c r="E437" s="1"/>
      <c r="F437" s="1"/>
      <c r="G437" s="1"/>
      <c r="K437" s="1"/>
      <c r="L437" s="1"/>
      <c r="M437" s="1"/>
      <c r="R437" s="1"/>
      <c r="S437" s="1"/>
    </row>
    <row r="438" spans="5:19" x14ac:dyDescent="0.2">
      <c r="E438" s="1"/>
      <c r="F438" s="1"/>
      <c r="G438" s="1"/>
      <c r="K438" s="1"/>
      <c r="L438" s="1"/>
      <c r="M438" s="1"/>
      <c r="R438" s="1"/>
      <c r="S438" s="1"/>
    </row>
    <row r="439" spans="5:19" x14ac:dyDescent="0.2">
      <c r="E439" s="1"/>
      <c r="F439" s="1"/>
      <c r="G439" s="1"/>
      <c r="K439" s="1"/>
      <c r="L439" s="1"/>
      <c r="M439" s="1"/>
      <c r="R439" s="1"/>
      <c r="S439" s="1"/>
    </row>
    <row r="440" spans="5:19" x14ac:dyDescent="0.2">
      <c r="E440" s="1"/>
      <c r="F440" s="1"/>
      <c r="G440" s="1"/>
      <c r="K440" s="1"/>
      <c r="L440" s="1"/>
      <c r="M440" s="1"/>
      <c r="R440" s="1"/>
      <c r="S440" s="1"/>
    </row>
    <row r="441" spans="5:19" x14ac:dyDescent="0.2">
      <c r="E441" s="1"/>
      <c r="F441" s="1"/>
      <c r="G441" s="1"/>
      <c r="K441" s="1"/>
      <c r="L441" s="1"/>
      <c r="M441" s="1"/>
      <c r="R441" s="1"/>
      <c r="S441" s="1"/>
    </row>
    <row r="442" spans="5:19" x14ac:dyDescent="0.2">
      <c r="E442" s="1"/>
      <c r="F442" s="1"/>
      <c r="G442" s="1"/>
      <c r="K442" s="1"/>
      <c r="L442" s="1"/>
      <c r="M442" s="1"/>
      <c r="R442" s="1"/>
      <c r="S442" s="1"/>
    </row>
    <row r="443" spans="5:19" x14ac:dyDescent="0.2">
      <c r="E443" s="1"/>
      <c r="F443" s="1"/>
      <c r="G443" s="1"/>
      <c r="K443" s="1"/>
      <c r="L443" s="1"/>
      <c r="M443" s="1"/>
      <c r="R443" s="1"/>
      <c r="S443" s="1"/>
    </row>
    <row r="444" spans="5:19" x14ac:dyDescent="0.2">
      <c r="E444" s="1"/>
      <c r="F444" s="1"/>
      <c r="G444" s="1"/>
      <c r="K444" s="1"/>
      <c r="L444" s="1"/>
      <c r="M444" s="1"/>
      <c r="R444" s="1"/>
      <c r="S444" s="1"/>
    </row>
    <row r="445" spans="5:19" x14ac:dyDescent="0.2">
      <c r="E445" s="1"/>
      <c r="F445" s="1"/>
      <c r="G445" s="1"/>
      <c r="K445" s="1"/>
      <c r="L445" s="1"/>
      <c r="M445" s="1"/>
      <c r="R445" s="1"/>
      <c r="S445" s="1"/>
    </row>
    <row r="446" spans="5:19" x14ac:dyDescent="0.2">
      <c r="E446" s="1"/>
      <c r="F446" s="1"/>
      <c r="G446" s="1"/>
      <c r="K446" s="1"/>
      <c r="L446" s="1"/>
      <c r="M446" s="1"/>
      <c r="R446" s="1"/>
      <c r="S446" s="1"/>
    </row>
    <row r="447" spans="5:19" x14ac:dyDescent="0.2">
      <c r="E447" s="1"/>
      <c r="F447" s="1"/>
      <c r="G447" s="1"/>
      <c r="K447" s="1"/>
      <c r="L447" s="1"/>
      <c r="M447" s="1"/>
      <c r="R447" s="1"/>
      <c r="S447" s="1"/>
    </row>
    <row r="448" spans="5:19" x14ac:dyDescent="0.2">
      <c r="E448" s="1"/>
      <c r="F448" s="1"/>
      <c r="G448" s="1"/>
      <c r="K448" s="1"/>
      <c r="L448" s="1"/>
      <c r="M448" s="1"/>
      <c r="R448" s="1"/>
      <c r="S448" s="1"/>
    </row>
    <row r="449" spans="5:19" x14ac:dyDescent="0.2">
      <c r="E449" s="1"/>
      <c r="F449" s="1"/>
      <c r="G449" s="1"/>
      <c r="K449" s="1"/>
      <c r="L449" s="1"/>
      <c r="M449" s="1"/>
      <c r="R449" s="1"/>
      <c r="S449" s="1"/>
    </row>
    <row r="450" spans="5:19" x14ac:dyDescent="0.2">
      <c r="E450" s="1"/>
      <c r="F450" s="1"/>
      <c r="G450" s="1"/>
      <c r="K450" s="1"/>
      <c r="L450" s="1"/>
      <c r="M450" s="1"/>
      <c r="R450" s="1"/>
      <c r="S450" s="1"/>
    </row>
    <row r="451" spans="5:19" x14ac:dyDescent="0.2">
      <c r="E451" s="1"/>
      <c r="F451" s="1"/>
      <c r="G451" s="1"/>
      <c r="K451" s="1"/>
      <c r="L451" s="1"/>
      <c r="M451" s="1"/>
      <c r="R451" s="1"/>
      <c r="S451" s="1"/>
    </row>
    <row r="452" spans="5:19" x14ac:dyDescent="0.2">
      <c r="E452" s="1"/>
      <c r="F452" s="1"/>
      <c r="G452" s="1"/>
      <c r="K452" s="1"/>
      <c r="L452" s="1"/>
      <c r="M452" s="1"/>
      <c r="R452" s="1"/>
      <c r="S452" s="1"/>
    </row>
    <row r="453" spans="5:19" x14ac:dyDescent="0.2">
      <c r="E453" s="1"/>
      <c r="F453" s="1"/>
      <c r="G453" s="1"/>
      <c r="K453" s="1"/>
      <c r="L453" s="1"/>
      <c r="M453" s="1"/>
      <c r="R453" s="1"/>
      <c r="S453" s="1"/>
    </row>
    <row r="454" spans="5:19" x14ac:dyDescent="0.2">
      <c r="E454" s="1"/>
      <c r="F454" s="1"/>
      <c r="G454" s="1"/>
      <c r="K454" s="1"/>
      <c r="L454" s="1"/>
      <c r="M454" s="1"/>
      <c r="R454" s="1"/>
      <c r="S454" s="1"/>
    </row>
    <row r="455" spans="5:19" x14ac:dyDescent="0.2">
      <c r="E455" s="1"/>
      <c r="F455" s="1"/>
      <c r="G455" s="1"/>
      <c r="K455" s="1"/>
      <c r="L455" s="1"/>
      <c r="M455" s="1"/>
      <c r="R455" s="1"/>
      <c r="S455" s="1"/>
    </row>
    <row r="456" spans="5:19" x14ac:dyDescent="0.2">
      <c r="E456" s="1"/>
      <c r="F456" s="1"/>
      <c r="G456" s="1"/>
      <c r="K456" s="1"/>
      <c r="L456" s="1"/>
      <c r="M456" s="1"/>
      <c r="R456" s="1"/>
      <c r="S456" s="1"/>
    </row>
    <row r="457" spans="5:19" x14ac:dyDescent="0.2">
      <c r="E457" s="1"/>
      <c r="F457" s="1"/>
      <c r="G457" s="1"/>
      <c r="K457" s="1"/>
      <c r="L457" s="1"/>
      <c r="M457" s="1"/>
      <c r="R457" s="1"/>
      <c r="S457" s="1"/>
    </row>
    <row r="458" spans="5:19" x14ac:dyDescent="0.2">
      <c r="E458" s="1"/>
      <c r="F458" s="1"/>
      <c r="G458" s="1"/>
      <c r="K458" s="1"/>
      <c r="L458" s="1"/>
      <c r="M458" s="1"/>
      <c r="R458" s="1"/>
      <c r="S458" s="1"/>
    </row>
    <row r="459" spans="5:19" x14ac:dyDescent="0.2">
      <c r="E459" s="1"/>
      <c r="F459" s="1"/>
      <c r="G459" s="1"/>
      <c r="K459" s="1"/>
      <c r="L459" s="1"/>
      <c r="M459" s="1"/>
      <c r="R459" s="1"/>
      <c r="S459" s="1"/>
    </row>
    <row r="460" spans="5:19" x14ac:dyDescent="0.2">
      <c r="E460" s="1"/>
      <c r="F460" s="1"/>
      <c r="G460" s="1"/>
      <c r="K460" s="1"/>
      <c r="L460" s="1"/>
      <c r="M460" s="1"/>
      <c r="R460" s="1"/>
      <c r="S460" s="1"/>
    </row>
    <row r="461" spans="5:19" x14ac:dyDescent="0.2">
      <c r="E461" s="1"/>
      <c r="F461" s="1"/>
      <c r="G461" s="1"/>
      <c r="K461" s="1"/>
      <c r="L461" s="1"/>
      <c r="M461" s="1"/>
      <c r="R461" s="1"/>
      <c r="S461" s="1"/>
    </row>
    <row r="462" spans="5:19" x14ac:dyDescent="0.2">
      <c r="E462" s="1"/>
      <c r="F462" s="1"/>
      <c r="G462" s="1"/>
      <c r="K462" s="1"/>
      <c r="L462" s="1"/>
      <c r="M462" s="1"/>
      <c r="R462" s="1"/>
      <c r="S462" s="1"/>
    </row>
    <row r="463" spans="5:19" x14ac:dyDescent="0.2">
      <c r="E463" s="1"/>
      <c r="F463" s="1"/>
      <c r="G463" s="1"/>
      <c r="K463" s="1"/>
      <c r="L463" s="1"/>
      <c r="M463" s="1"/>
      <c r="R463" s="1"/>
      <c r="S463" s="1"/>
    </row>
    <row r="464" spans="5:19" x14ac:dyDescent="0.2">
      <c r="E464" s="1"/>
      <c r="F464" s="1"/>
      <c r="G464" s="1"/>
      <c r="K464" s="1"/>
      <c r="L464" s="1"/>
      <c r="M464" s="1"/>
      <c r="R464" s="1"/>
      <c r="S464" s="1"/>
    </row>
    <row r="465" spans="5:19" x14ac:dyDescent="0.2">
      <c r="E465" s="1"/>
      <c r="F465" s="1"/>
      <c r="G465" s="1"/>
      <c r="K465" s="1"/>
      <c r="L465" s="1"/>
      <c r="M465" s="1"/>
      <c r="R465" s="1"/>
      <c r="S465" s="1"/>
    </row>
    <row r="466" spans="5:19" x14ac:dyDescent="0.2">
      <c r="E466" s="1"/>
      <c r="F466" s="1"/>
      <c r="G466" s="1"/>
      <c r="K466" s="1"/>
      <c r="L466" s="1"/>
      <c r="M466" s="1"/>
      <c r="R466" s="1"/>
      <c r="S466" s="1"/>
    </row>
    <row r="467" spans="5:19" x14ac:dyDescent="0.2">
      <c r="E467" s="1"/>
      <c r="F467" s="1"/>
      <c r="G467" s="1"/>
      <c r="K467" s="1"/>
      <c r="L467" s="1"/>
      <c r="M467" s="1"/>
      <c r="R467" s="1"/>
      <c r="S467" s="1"/>
    </row>
    <row r="468" spans="5:19" x14ac:dyDescent="0.2">
      <c r="E468" s="1"/>
      <c r="F468" s="1"/>
      <c r="G468" s="1"/>
      <c r="K468" s="1"/>
      <c r="L468" s="1"/>
      <c r="M468" s="1"/>
      <c r="R468" s="1"/>
      <c r="S468" s="1"/>
    </row>
    <row r="469" spans="5:19" x14ac:dyDescent="0.2">
      <c r="E469" s="1"/>
      <c r="F469" s="1"/>
      <c r="G469" s="1"/>
      <c r="K469" s="1"/>
      <c r="L469" s="1"/>
      <c r="M469" s="1"/>
      <c r="R469" s="1"/>
      <c r="S469" s="1"/>
    </row>
    <row r="470" spans="5:19" x14ac:dyDescent="0.2">
      <c r="E470" s="1"/>
      <c r="F470" s="1"/>
      <c r="G470" s="1"/>
      <c r="K470" s="1"/>
      <c r="L470" s="1"/>
      <c r="M470" s="1"/>
      <c r="R470" s="1"/>
      <c r="S470" s="1"/>
    </row>
    <row r="471" spans="5:19" x14ac:dyDescent="0.2">
      <c r="E471" s="1"/>
      <c r="F471" s="1"/>
      <c r="G471" s="1"/>
      <c r="K471" s="1"/>
      <c r="L471" s="1"/>
      <c r="M471" s="1"/>
      <c r="R471" s="1"/>
      <c r="S471" s="1"/>
    </row>
    <row r="472" spans="5:19" x14ac:dyDescent="0.2">
      <c r="E472" s="1"/>
      <c r="F472" s="1"/>
      <c r="G472" s="1"/>
      <c r="K472" s="1"/>
      <c r="L472" s="1"/>
      <c r="M472" s="1"/>
      <c r="R472" s="1"/>
      <c r="S472" s="1"/>
    </row>
    <row r="473" spans="5:19" x14ac:dyDescent="0.2">
      <c r="E473" s="1"/>
      <c r="F473" s="1"/>
      <c r="G473" s="1"/>
      <c r="K473" s="1"/>
      <c r="L473" s="1"/>
      <c r="M473" s="1"/>
      <c r="R473" s="1"/>
      <c r="S473" s="1"/>
    </row>
    <row r="474" spans="5:19" x14ac:dyDescent="0.2">
      <c r="E474" s="1"/>
      <c r="F474" s="1"/>
      <c r="G474" s="1"/>
      <c r="K474" s="1"/>
      <c r="L474" s="1"/>
      <c r="M474" s="1"/>
      <c r="R474" s="1"/>
      <c r="S474" s="1"/>
    </row>
    <row r="475" spans="5:19" x14ac:dyDescent="0.2">
      <c r="E475" s="1"/>
      <c r="F475" s="1"/>
      <c r="G475" s="1"/>
      <c r="K475" s="1"/>
      <c r="L475" s="1"/>
      <c r="M475" s="1"/>
      <c r="R475" s="1"/>
      <c r="S475" s="1"/>
    </row>
    <row r="476" spans="5:19" x14ac:dyDescent="0.2">
      <c r="E476" s="1"/>
      <c r="F476" s="1"/>
      <c r="G476" s="1"/>
      <c r="K476" s="1"/>
      <c r="L476" s="1"/>
      <c r="M476" s="1"/>
      <c r="R476" s="1"/>
      <c r="S476" s="1"/>
    </row>
    <row r="477" spans="5:19" x14ac:dyDescent="0.2">
      <c r="E477" s="1"/>
      <c r="F477" s="1"/>
      <c r="G477" s="1"/>
      <c r="K477" s="1"/>
      <c r="L477" s="1"/>
      <c r="M477" s="1"/>
      <c r="R477" s="1"/>
      <c r="S477" s="1"/>
    </row>
    <row r="478" spans="5:19" x14ac:dyDescent="0.2">
      <c r="E478" s="1"/>
      <c r="F478" s="1"/>
      <c r="G478" s="1"/>
      <c r="K478" s="1"/>
      <c r="L478" s="1"/>
      <c r="M478" s="1"/>
      <c r="R478" s="1"/>
      <c r="S478" s="1"/>
    </row>
    <row r="479" spans="5:19" x14ac:dyDescent="0.2">
      <c r="E479" s="1"/>
      <c r="F479" s="1"/>
      <c r="G479" s="1"/>
      <c r="K479" s="1"/>
      <c r="L479" s="1"/>
      <c r="M479" s="1"/>
      <c r="R479" s="1"/>
      <c r="S479" s="1"/>
    </row>
    <row r="480" spans="5:19" x14ac:dyDescent="0.2">
      <c r="E480" s="1"/>
      <c r="F480" s="1"/>
      <c r="G480" s="1"/>
      <c r="K480" s="1"/>
      <c r="L480" s="1"/>
      <c r="M480" s="1"/>
      <c r="R480" s="1"/>
      <c r="S480" s="1"/>
    </row>
    <row r="481" spans="5:19" x14ac:dyDescent="0.2">
      <c r="E481" s="1"/>
      <c r="F481" s="1"/>
      <c r="G481" s="1"/>
      <c r="K481" s="1"/>
      <c r="L481" s="1"/>
      <c r="M481" s="1"/>
      <c r="R481" s="1"/>
      <c r="S481" s="1"/>
    </row>
    <row r="482" spans="5:19" x14ac:dyDescent="0.2">
      <c r="E482" s="1"/>
      <c r="F482" s="1"/>
      <c r="G482" s="1"/>
      <c r="K482" s="1"/>
      <c r="L482" s="1"/>
      <c r="M482" s="1"/>
      <c r="R482" s="1"/>
      <c r="S482" s="1"/>
    </row>
    <row r="483" spans="5:19" x14ac:dyDescent="0.2">
      <c r="E483" s="1"/>
      <c r="F483" s="1"/>
      <c r="G483" s="1"/>
      <c r="K483" s="1"/>
      <c r="L483" s="1"/>
      <c r="M483" s="1"/>
      <c r="R483" s="1"/>
      <c r="S483" s="1"/>
    </row>
    <row r="484" spans="5:19" x14ac:dyDescent="0.2">
      <c r="E484" s="1"/>
      <c r="F484" s="1"/>
      <c r="G484" s="1"/>
      <c r="K484" s="1"/>
      <c r="L484" s="1"/>
      <c r="M484" s="1"/>
      <c r="R484" s="1"/>
      <c r="S484" s="1"/>
    </row>
    <row r="485" spans="5:19" x14ac:dyDescent="0.2">
      <c r="E485" s="1"/>
      <c r="F485" s="1"/>
      <c r="G485" s="1"/>
      <c r="K485" s="1"/>
      <c r="L485" s="1"/>
      <c r="M485" s="1"/>
      <c r="R485" s="1"/>
      <c r="S485" s="1"/>
    </row>
    <row r="486" spans="5:19" x14ac:dyDescent="0.2">
      <c r="E486" s="1"/>
      <c r="F486" s="1"/>
      <c r="G486" s="1"/>
      <c r="K486" s="1"/>
      <c r="L486" s="1"/>
      <c r="M486" s="1"/>
      <c r="R486" s="1"/>
      <c r="S486" s="1"/>
    </row>
    <row r="487" spans="5:19" x14ac:dyDescent="0.2">
      <c r="E487" s="1"/>
      <c r="F487" s="1"/>
      <c r="G487" s="1"/>
      <c r="K487" s="1"/>
      <c r="L487" s="1"/>
      <c r="M487" s="1"/>
      <c r="R487" s="1"/>
      <c r="S487" s="1"/>
    </row>
    <row r="488" spans="5:19" x14ac:dyDescent="0.2">
      <c r="E488" s="1"/>
      <c r="F488" s="1"/>
      <c r="G488" s="1"/>
      <c r="K488" s="1"/>
      <c r="L488" s="1"/>
      <c r="M488" s="1"/>
      <c r="R488" s="1"/>
      <c r="S488" s="1"/>
    </row>
    <row r="489" spans="5:19" x14ac:dyDescent="0.2">
      <c r="E489" s="1"/>
      <c r="F489" s="1"/>
      <c r="G489" s="1"/>
      <c r="K489" s="1"/>
      <c r="L489" s="1"/>
      <c r="M489" s="1"/>
      <c r="R489" s="1"/>
      <c r="S489" s="1"/>
    </row>
    <row r="490" spans="5:19" x14ac:dyDescent="0.2">
      <c r="E490" s="1"/>
      <c r="F490" s="1"/>
      <c r="G490" s="1"/>
      <c r="K490" s="1"/>
      <c r="L490" s="1"/>
      <c r="M490" s="1"/>
      <c r="R490" s="1"/>
      <c r="S490" s="1"/>
    </row>
    <row r="491" spans="5:19" x14ac:dyDescent="0.2">
      <c r="E491" s="1"/>
      <c r="F491" s="1"/>
      <c r="G491" s="1"/>
      <c r="K491" s="1"/>
      <c r="L491" s="1"/>
      <c r="M491" s="1"/>
      <c r="R491" s="1"/>
      <c r="S491" s="1"/>
    </row>
    <row r="492" spans="5:19" x14ac:dyDescent="0.2">
      <c r="E492" s="1"/>
      <c r="F492" s="1"/>
      <c r="G492" s="1"/>
      <c r="K492" s="1"/>
      <c r="L492" s="1"/>
      <c r="M492" s="1"/>
      <c r="R492" s="1"/>
      <c r="S492" s="1"/>
    </row>
    <row r="493" spans="5:19" x14ac:dyDescent="0.2">
      <c r="E493" s="1"/>
      <c r="F493" s="1"/>
      <c r="G493" s="1"/>
      <c r="K493" s="1"/>
      <c r="L493" s="1"/>
      <c r="M493" s="1"/>
      <c r="R493" s="1"/>
      <c r="S493" s="1"/>
    </row>
    <row r="494" spans="5:19" x14ac:dyDescent="0.2">
      <c r="E494" s="1"/>
      <c r="F494" s="1"/>
      <c r="G494" s="1"/>
      <c r="K494" s="1"/>
      <c r="L494" s="1"/>
      <c r="M494" s="1"/>
      <c r="R494" s="1"/>
      <c r="S494" s="1"/>
    </row>
    <row r="495" spans="5:19" x14ac:dyDescent="0.2">
      <c r="E495" s="1"/>
      <c r="F495" s="1"/>
      <c r="G495" s="1"/>
      <c r="K495" s="1"/>
      <c r="L495" s="1"/>
      <c r="M495" s="1"/>
      <c r="R495" s="1"/>
      <c r="S495" s="1"/>
    </row>
    <row r="496" spans="5:19" x14ac:dyDescent="0.2">
      <c r="E496" s="1"/>
      <c r="F496" s="1"/>
      <c r="G496" s="1"/>
      <c r="K496" s="1"/>
      <c r="L496" s="1"/>
      <c r="M496" s="1"/>
      <c r="R496" s="1"/>
      <c r="S496" s="1"/>
    </row>
    <row r="497" spans="5:19" x14ac:dyDescent="0.2">
      <c r="E497" s="1"/>
      <c r="F497" s="1"/>
      <c r="G497" s="1"/>
      <c r="K497" s="1"/>
      <c r="L497" s="1"/>
      <c r="M497" s="1"/>
      <c r="R497" s="1"/>
      <c r="S497" s="1"/>
    </row>
    <row r="498" spans="5:19" x14ac:dyDescent="0.2">
      <c r="E498" s="1"/>
      <c r="F498" s="1"/>
      <c r="G498" s="1"/>
      <c r="K498" s="1"/>
      <c r="L498" s="1"/>
      <c r="M498" s="1"/>
      <c r="R498" s="1"/>
      <c r="S498" s="1"/>
    </row>
    <row r="499" spans="5:19" x14ac:dyDescent="0.2">
      <c r="E499" s="1"/>
      <c r="F499" s="1"/>
      <c r="G499" s="1"/>
      <c r="K499" s="1"/>
      <c r="L499" s="1"/>
      <c r="M499" s="1"/>
      <c r="R499" s="1"/>
      <c r="S499" s="1"/>
    </row>
    <row r="500" spans="5:19" x14ac:dyDescent="0.2">
      <c r="E500" s="1"/>
      <c r="F500" s="1"/>
      <c r="G500" s="1"/>
      <c r="K500" s="1"/>
      <c r="L500" s="1"/>
      <c r="M500" s="1"/>
      <c r="R500" s="1"/>
      <c r="S500" s="1"/>
    </row>
    <row r="501" spans="5:19" x14ac:dyDescent="0.2">
      <c r="E501" s="1"/>
      <c r="F501" s="1"/>
      <c r="G501" s="1"/>
      <c r="K501" s="1"/>
      <c r="L501" s="1"/>
      <c r="M501" s="1"/>
      <c r="R501" s="1"/>
      <c r="S501" s="1"/>
    </row>
    <row r="502" spans="5:19" x14ac:dyDescent="0.2">
      <c r="E502" s="1"/>
      <c r="F502" s="1"/>
      <c r="G502" s="1"/>
      <c r="K502" s="1"/>
      <c r="L502" s="1"/>
      <c r="M502" s="1"/>
      <c r="R502" s="1"/>
      <c r="S502" s="1"/>
    </row>
    <row r="503" spans="5:19" x14ac:dyDescent="0.2">
      <c r="E503" s="1"/>
      <c r="F503" s="1"/>
      <c r="G503" s="1"/>
      <c r="K503" s="1"/>
      <c r="L503" s="1"/>
      <c r="M503" s="1"/>
      <c r="R503" s="1"/>
      <c r="S503" s="1"/>
    </row>
    <row r="504" spans="5:19" x14ac:dyDescent="0.2">
      <c r="E504" s="1"/>
      <c r="F504" s="1"/>
      <c r="G504" s="1"/>
      <c r="K504" s="1"/>
      <c r="L504" s="1"/>
      <c r="M504" s="1"/>
      <c r="R504" s="1"/>
      <c r="S504" s="1"/>
    </row>
    <row r="505" spans="5:19" x14ac:dyDescent="0.2">
      <c r="E505" s="1"/>
      <c r="F505" s="1"/>
      <c r="G505" s="1"/>
      <c r="K505" s="1"/>
      <c r="L505" s="1"/>
      <c r="M505" s="1"/>
      <c r="R505" s="1"/>
      <c r="S505" s="1"/>
    </row>
    <row r="506" spans="5:19" x14ac:dyDescent="0.2">
      <c r="E506" s="1"/>
      <c r="F506" s="1"/>
      <c r="G506" s="1"/>
      <c r="K506" s="1"/>
      <c r="L506" s="1"/>
      <c r="M506" s="1"/>
      <c r="R506" s="1"/>
      <c r="S506" s="1"/>
    </row>
    <row r="507" spans="5:19" x14ac:dyDescent="0.2">
      <c r="E507" s="1"/>
      <c r="F507" s="1"/>
      <c r="G507" s="1"/>
      <c r="K507" s="1"/>
      <c r="L507" s="1"/>
      <c r="M507" s="1"/>
      <c r="R507" s="1"/>
      <c r="S507" s="1"/>
    </row>
    <row r="508" spans="5:19" x14ac:dyDescent="0.2">
      <c r="E508" s="1"/>
      <c r="F508" s="1"/>
      <c r="G508" s="1"/>
      <c r="K508" s="1"/>
      <c r="L508" s="1"/>
      <c r="M508" s="1"/>
      <c r="R508" s="1"/>
      <c r="S508" s="1"/>
    </row>
    <row r="509" spans="5:19" x14ac:dyDescent="0.2">
      <c r="E509" s="1"/>
      <c r="F509" s="1"/>
      <c r="G509" s="1"/>
      <c r="K509" s="1"/>
      <c r="L509" s="1"/>
      <c r="M509" s="1"/>
      <c r="R509" s="1"/>
      <c r="S509" s="1"/>
    </row>
    <row r="510" spans="5:19" x14ac:dyDescent="0.2">
      <c r="E510" s="1"/>
      <c r="F510" s="1"/>
      <c r="G510" s="1"/>
      <c r="K510" s="1"/>
      <c r="L510" s="1"/>
      <c r="M510" s="1"/>
      <c r="R510" s="1"/>
      <c r="S510" s="1"/>
    </row>
    <row r="511" spans="5:19" x14ac:dyDescent="0.2">
      <c r="E511" s="1"/>
      <c r="F511" s="1"/>
      <c r="G511" s="1"/>
      <c r="K511" s="1"/>
      <c r="L511" s="1"/>
      <c r="M511" s="1"/>
      <c r="R511" s="1"/>
      <c r="S511" s="1"/>
    </row>
    <row r="512" spans="5:19" x14ac:dyDescent="0.2">
      <c r="E512" s="1"/>
      <c r="F512" s="1"/>
      <c r="G512" s="1"/>
      <c r="K512" s="1"/>
      <c r="L512" s="1"/>
      <c r="M512" s="1"/>
      <c r="R512" s="1"/>
      <c r="S512" s="1"/>
    </row>
    <row r="513" spans="5:19" x14ac:dyDescent="0.2">
      <c r="E513" s="1"/>
      <c r="F513" s="1"/>
      <c r="G513" s="1"/>
      <c r="K513" s="1"/>
      <c r="L513" s="1"/>
      <c r="M513" s="1"/>
      <c r="R513" s="1"/>
      <c r="S513" s="1"/>
    </row>
    <row r="514" spans="5:19" x14ac:dyDescent="0.2">
      <c r="E514" s="1"/>
      <c r="F514" s="1"/>
      <c r="G514" s="1"/>
      <c r="K514" s="1"/>
      <c r="L514" s="1"/>
      <c r="M514" s="1"/>
      <c r="R514" s="1"/>
      <c r="S514" s="1"/>
    </row>
    <row r="515" spans="5:19" x14ac:dyDescent="0.2">
      <c r="E515" s="1"/>
      <c r="F515" s="1"/>
      <c r="G515" s="1"/>
      <c r="K515" s="1"/>
      <c r="L515" s="1"/>
      <c r="M515" s="1"/>
      <c r="R515" s="1"/>
      <c r="S515" s="1"/>
    </row>
    <row r="516" spans="5:19" x14ac:dyDescent="0.2">
      <c r="E516" s="1"/>
      <c r="F516" s="1"/>
      <c r="G516" s="1"/>
      <c r="K516" s="1"/>
      <c r="L516" s="1"/>
      <c r="M516" s="1"/>
      <c r="R516" s="1"/>
      <c r="S516" s="1"/>
    </row>
    <row r="517" spans="5:19" x14ac:dyDescent="0.2">
      <c r="E517" s="1"/>
      <c r="F517" s="1"/>
      <c r="G517" s="1"/>
      <c r="K517" s="1"/>
      <c r="L517" s="1"/>
      <c r="M517" s="1"/>
      <c r="R517" s="1"/>
      <c r="S517" s="1"/>
    </row>
    <row r="518" spans="5:19" x14ac:dyDescent="0.2">
      <c r="E518" s="1"/>
      <c r="F518" s="1"/>
      <c r="G518" s="1"/>
      <c r="K518" s="1"/>
      <c r="L518" s="1"/>
      <c r="M518" s="1"/>
      <c r="R518" s="1"/>
      <c r="S518" s="1"/>
    </row>
    <row r="519" spans="5:19" x14ac:dyDescent="0.2">
      <c r="E519" s="1"/>
      <c r="F519" s="1"/>
      <c r="G519" s="1"/>
      <c r="K519" s="1"/>
      <c r="L519" s="1"/>
      <c r="M519" s="1"/>
      <c r="R519" s="1"/>
      <c r="S519" s="1"/>
    </row>
    <row r="520" spans="5:19" x14ac:dyDescent="0.2">
      <c r="E520" s="1"/>
      <c r="F520" s="1"/>
      <c r="G520" s="1"/>
      <c r="K520" s="1"/>
      <c r="L520" s="1"/>
      <c r="M520" s="1"/>
      <c r="R520" s="1"/>
      <c r="S520" s="1"/>
    </row>
    <row r="521" spans="5:19" x14ac:dyDescent="0.2">
      <c r="E521" s="1"/>
      <c r="F521" s="1"/>
      <c r="G521" s="1"/>
      <c r="K521" s="1"/>
      <c r="L521" s="1"/>
      <c r="M521" s="1"/>
      <c r="R521" s="1"/>
      <c r="S521" s="1"/>
    </row>
    <row r="522" spans="5:19" x14ac:dyDescent="0.2">
      <c r="E522" s="1"/>
      <c r="F522" s="1"/>
      <c r="G522" s="1"/>
      <c r="K522" s="1"/>
      <c r="L522" s="1"/>
      <c r="M522" s="1"/>
      <c r="R522" s="1"/>
      <c r="S522" s="1"/>
    </row>
    <row r="523" spans="5:19" x14ac:dyDescent="0.2">
      <c r="E523" s="1"/>
      <c r="F523" s="1"/>
      <c r="G523" s="1"/>
      <c r="K523" s="1"/>
      <c r="L523" s="1"/>
      <c r="M523" s="1"/>
      <c r="R523" s="1"/>
      <c r="S523" s="1"/>
    </row>
    <row r="524" spans="5:19" x14ac:dyDescent="0.2">
      <c r="E524" s="1"/>
      <c r="F524" s="1"/>
      <c r="G524" s="1"/>
      <c r="K524" s="1"/>
      <c r="L524" s="1"/>
      <c r="M524" s="1"/>
      <c r="R524" s="1"/>
      <c r="S524" s="1"/>
    </row>
    <row r="525" spans="5:19" x14ac:dyDescent="0.2">
      <c r="E525" s="1"/>
      <c r="F525" s="1"/>
      <c r="G525" s="1"/>
      <c r="K525" s="1"/>
      <c r="L525" s="1"/>
      <c r="M525" s="1"/>
      <c r="R525" s="1"/>
      <c r="S525" s="1"/>
    </row>
    <row r="526" spans="5:19" x14ac:dyDescent="0.2">
      <c r="E526" s="1"/>
      <c r="F526" s="1"/>
      <c r="G526" s="1"/>
      <c r="K526" s="1"/>
      <c r="L526" s="1"/>
      <c r="M526" s="1"/>
      <c r="R526" s="1"/>
      <c r="S526" s="1"/>
    </row>
    <row r="527" spans="5:19" x14ac:dyDescent="0.2">
      <c r="E527" s="1"/>
      <c r="F527" s="1"/>
      <c r="G527" s="1"/>
      <c r="K527" s="1"/>
      <c r="L527" s="1"/>
      <c r="M527" s="1"/>
      <c r="R527" s="1"/>
      <c r="S527" s="1"/>
    </row>
    <row r="528" spans="5:19" x14ac:dyDescent="0.2">
      <c r="E528" s="1"/>
      <c r="F528" s="1"/>
      <c r="G528" s="1"/>
      <c r="K528" s="1"/>
      <c r="L528" s="1"/>
      <c r="M528" s="1"/>
      <c r="R528" s="1"/>
      <c r="S528" s="1"/>
    </row>
    <row r="529" spans="5:19" x14ac:dyDescent="0.2">
      <c r="E529" s="1"/>
      <c r="F529" s="1"/>
      <c r="G529" s="1"/>
      <c r="K529" s="1"/>
      <c r="L529" s="1"/>
      <c r="M529" s="1"/>
      <c r="R529" s="1"/>
      <c r="S529" s="1"/>
    </row>
    <row r="530" spans="5:19" x14ac:dyDescent="0.2">
      <c r="E530" s="1"/>
      <c r="F530" s="1"/>
      <c r="G530" s="1"/>
      <c r="K530" s="1"/>
      <c r="L530" s="1"/>
      <c r="M530" s="1"/>
      <c r="R530" s="1"/>
      <c r="S530" s="1"/>
    </row>
    <row r="531" spans="5:19" x14ac:dyDescent="0.2">
      <c r="E531" s="1"/>
      <c r="F531" s="1"/>
      <c r="G531" s="1"/>
      <c r="K531" s="1"/>
      <c r="L531" s="1"/>
      <c r="M531" s="1"/>
      <c r="R531" s="1"/>
      <c r="S531" s="1"/>
    </row>
    <row r="532" spans="5:19" x14ac:dyDescent="0.2">
      <c r="E532" s="1"/>
      <c r="F532" s="1"/>
      <c r="G532" s="1"/>
      <c r="K532" s="1"/>
      <c r="L532" s="1"/>
      <c r="M532" s="1"/>
      <c r="R532" s="1"/>
      <c r="S532" s="1"/>
    </row>
    <row r="533" spans="5:19" x14ac:dyDescent="0.2">
      <c r="E533" s="1"/>
      <c r="F533" s="1"/>
      <c r="G533" s="1"/>
      <c r="K533" s="1"/>
      <c r="L533" s="1"/>
      <c r="M533" s="1"/>
      <c r="R533" s="1"/>
      <c r="S533" s="1"/>
    </row>
    <row r="534" spans="5:19" x14ac:dyDescent="0.2">
      <c r="E534" s="1"/>
      <c r="F534" s="1"/>
      <c r="G534" s="1"/>
      <c r="K534" s="1"/>
      <c r="L534" s="1"/>
      <c r="M534" s="1"/>
      <c r="R534" s="1"/>
      <c r="S534" s="1"/>
    </row>
    <row r="535" spans="5:19" x14ac:dyDescent="0.2">
      <c r="E535" s="1"/>
      <c r="F535" s="1"/>
      <c r="G535" s="1"/>
      <c r="K535" s="1"/>
      <c r="L535" s="1"/>
      <c r="M535" s="1"/>
      <c r="R535" s="1"/>
      <c r="S535" s="1"/>
    </row>
    <row r="536" spans="5:19" x14ac:dyDescent="0.2">
      <c r="E536" s="1"/>
      <c r="F536" s="1"/>
      <c r="G536" s="1"/>
      <c r="K536" s="1"/>
      <c r="L536" s="1"/>
      <c r="M536" s="1"/>
      <c r="R536" s="1"/>
      <c r="S536" s="1"/>
    </row>
    <row r="537" spans="5:19" x14ac:dyDescent="0.2">
      <c r="E537" s="1"/>
      <c r="F537" s="1"/>
      <c r="G537" s="1"/>
      <c r="K537" s="1"/>
      <c r="L537" s="1"/>
      <c r="M537" s="1"/>
      <c r="R537" s="1"/>
      <c r="S537" s="1"/>
    </row>
    <row r="538" spans="5:19" x14ac:dyDescent="0.2">
      <c r="E538" s="1"/>
      <c r="F538" s="1"/>
      <c r="G538" s="1"/>
      <c r="K538" s="1"/>
      <c r="L538" s="1"/>
      <c r="M538" s="1"/>
      <c r="R538" s="1"/>
      <c r="S538" s="1"/>
    </row>
    <row r="539" spans="5:19" x14ac:dyDescent="0.2">
      <c r="E539" s="1"/>
      <c r="F539" s="1"/>
      <c r="G539" s="1"/>
      <c r="K539" s="1"/>
      <c r="L539" s="1"/>
      <c r="M539" s="1"/>
      <c r="R539" s="1"/>
      <c r="S539" s="1"/>
    </row>
    <row r="540" spans="5:19" x14ac:dyDescent="0.2">
      <c r="E540" s="1"/>
      <c r="F540" s="1"/>
      <c r="G540" s="1"/>
      <c r="K540" s="1"/>
      <c r="L540" s="1"/>
      <c r="M540" s="1"/>
      <c r="R540" s="1"/>
      <c r="S540" s="1"/>
    </row>
    <row r="541" spans="5:19" x14ac:dyDescent="0.2">
      <c r="E541" s="1"/>
      <c r="F541" s="1"/>
      <c r="G541" s="1"/>
      <c r="K541" s="1"/>
      <c r="L541" s="1"/>
      <c r="M541" s="1"/>
      <c r="R541" s="1"/>
      <c r="S541" s="1"/>
    </row>
    <row r="542" spans="5:19" x14ac:dyDescent="0.2">
      <c r="E542" s="1"/>
      <c r="F542" s="1"/>
      <c r="G542" s="1"/>
      <c r="K542" s="1"/>
      <c r="L542" s="1"/>
      <c r="M542" s="1"/>
      <c r="R542" s="1"/>
      <c r="S542" s="1"/>
    </row>
    <row r="543" spans="5:19" x14ac:dyDescent="0.2">
      <c r="E543" s="1"/>
      <c r="F543" s="1"/>
      <c r="G543" s="1"/>
      <c r="K543" s="1"/>
      <c r="L543" s="1"/>
      <c r="M543" s="1"/>
      <c r="R543" s="1"/>
      <c r="S543" s="1"/>
    </row>
    <row r="544" spans="5:19" x14ac:dyDescent="0.2">
      <c r="E544" s="1"/>
      <c r="F544" s="1"/>
      <c r="G544" s="1"/>
      <c r="K544" s="1"/>
      <c r="L544" s="1"/>
      <c r="M544" s="1"/>
      <c r="R544" s="1"/>
      <c r="S544" s="1"/>
    </row>
    <row r="545" spans="5:19" x14ac:dyDescent="0.2">
      <c r="E545" s="1"/>
      <c r="F545" s="1"/>
      <c r="G545" s="1"/>
      <c r="K545" s="1"/>
      <c r="L545" s="1"/>
      <c r="M545" s="1"/>
      <c r="R545" s="1"/>
      <c r="S545" s="1"/>
    </row>
    <row r="546" spans="5:19" x14ac:dyDescent="0.2">
      <c r="E546" s="1"/>
      <c r="F546" s="1"/>
      <c r="G546" s="1"/>
      <c r="K546" s="1"/>
      <c r="L546" s="1"/>
      <c r="M546" s="1"/>
      <c r="R546" s="1"/>
      <c r="S546" s="1"/>
    </row>
    <row r="547" spans="5:19" x14ac:dyDescent="0.2">
      <c r="E547" s="1"/>
      <c r="F547" s="1"/>
      <c r="G547" s="1"/>
      <c r="K547" s="1"/>
      <c r="L547" s="1"/>
      <c r="M547" s="1"/>
      <c r="R547" s="1"/>
      <c r="S547" s="1"/>
    </row>
    <row r="548" spans="5:19" x14ac:dyDescent="0.2">
      <c r="E548" s="1"/>
      <c r="F548" s="1"/>
      <c r="G548" s="1"/>
      <c r="K548" s="1"/>
      <c r="L548" s="1"/>
      <c r="M548" s="1"/>
      <c r="R548" s="1"/>
      <c r="S548" s="1"/>
    </row>
    <row r="549" spans="5:19" x14ac:dyDescent="0.2">
      <c r="E549" s="1"/>
      <c r="F549" s="1"/>
      <c r="G549" s="1"/>
      <c r="K549" s="1"/>
      <c r="L549" s="1"/>
      <c r="M549" s="1"/>
      <c r="R549" s="1"/>
      <c r="S549" s="1"/>
    </row>
    <row r="550" spans="5:19" x14ac:dyDescent="0.2">
      <c r="E550" s="1"/>
      <c r="F550" s="1"/>
      <c r="G550" s="1"/>
      <c r="K550" s="1"/>
      <c r="L550" s="1"/>
      <c r="M550" s="1"/>
      <c r="R550" s="1"/>
      <c r="S550" s="1"/>
    </row>
    <row r="551" spans="5:19" x14ac:dyDescent="0.2">
      <c r="E551" s="1"/>
      <c r="F551" s="1"/>
      <c r="G551" s="1"/>
      <c r="K551" s="1"/>
      <c r="L551" s="1"/>
      <c r="M551" s="1"/>
      <c r="R551" s="1"/>
      <c r="S551" s="1"/>
    </row>
    <row r="552" spans="5:19" x14ac:dyDescent="0.2">
      <c r="E552" s="1"/>
      <c r="F552" s="1"/>
      <c r="G552" s="1"/>
      <c r="K552" s="1"/>
      <c r="L552" s="1"/>
      <c r="M552" s="1"/>
      <c r="R552" s="1"/>
      <c r="S552" s="1"/>
    </row>
    <row r="553" spans="5:19" x14ac:dyDescent="0.2">
      <c r="E553" s="1"/>
      <c r="F553" s="1"/>
      <c r="G553" s="1"/>
      <c r="K553" s="1"/>
      <c r="L553" s="1"/>
      <c r="M553" s="1"/>
      <c r="R553" s="1"/>
      <c r="S553" s="1"/>
    </row>
    <row r="554" spans="5:19" x14ac:dyDescent="0.2">
      <c r="E554" s="1"/>
      <c r="F554" s="1"/>
      <c r="G554" s="1"/>
      <c r="K554" s="1"/>
      <c r="L554" s="1"/>
      <c r="M554" s="1"/>
      <c r="R554" s="1"/>
      <c r="S554" s="1"/>
    </row>
    <row r="555" spans="5:19" x14ac:dyDescent="0.2">
      <c r="E555" s="1"/>
      <c r="F555" s="1"/>
      <c r="G555" s="1"/>
      <c r="K555" s="1"/>
      <c r="L555" s="1"/>
      <c r="M555" s="1"/>
      <c r="R555" s="1"/>
      <c r="S555" s="1"/>
    </row>
    <row r="556" spans="5:19" x14ac:dyDescent="0.2">
      <c r="E556" s="1"/>
      <c r="F556" s="1"/>
      <c r="G556" s="1"/>
      <c r="K556" s="1"/>
      <c r="L556" s="1"/>
      <c r="M556" s="1"/>
      <c r="R556" s="1"/>
      <c r="S556" s="1"/>
    </row>
    <row r="557" spans="5:19" x14ac:dyDescent="0.2">
      <c r="E557" s="1"/>
      <c r="F557" s="1"/>
      <c r="G557" s="1"/>
      <c r="K557" s="1"/>
      <c r="L557" s="1"/>
      <c r="M557" s="1"/>
      <c r="R557" s="1"/>
      <c r="S557" s="1"/>
    </row>
    <row r="558" spans="5:19" x14ac:dyDescent="0.2">
      <c r="E558" s="1"/>
      <c r="F558" s="1"/>
      <c r="G558" s="1"/>
      <c r="K558" s="1"/>
      <c r="L558" s="1"/>
      <c r="M558" s="1"/>
      <c r="R558" s="1"/>
      <c r="S558" s="1"/>
    </row>
    <row r="559" spans="5:19" x14ac:dyDescent="0.2">
      <c r="E559" s="1"/>
      <c r="F559" s="1"/>
      <c r="G559" s="1"/>
      <c r="K559" s="1"/>
      <c r="L559" s="1"/>
      <c r="M559" s="1"/>
      <c r="R559" s="1"/>
      <c r="S559" s="1"/>
    </row>
    <row r="560" spans="5:19" x14ac:dyDescent="0.2">
      <c r="E560" s="1"/>
      <c r="F560" s="1"/>
      <c r="G560" s="1"/>
      <c r="K560" s="1"/>
      <c r="L560" s="1"/>
      <c r="M560" s="1"/>
      <c r="R560" s="1"/>
      <c r="S560" s="1"/>
    </row>
    <row r="561" spans="5:19" x14ac:dyDescent="0.2">
      <c r="E561" s="1"/>
      <c r="F561" s="1"/>
      <c r="G561" s="1"/>
      <c r="K561" s="1"/>
      <c r="L561" s="1"/>
      <c r="M561" s="1"/>
      <c r="R561" s="1"/>
      <c r="S561" s="1"/>
    </row>
    <row r="562" spans="5:19" x14ac:dyDescent="0.2">
      <c r="E562" s="1"/>
      <c r="F562" s="1"/>
      <c r="G562" s="1"/>
      <c r="K562" s="1"/>
      <c r="L562" s="1"/>
      <c r="M562" s="1"/>
      <c r="R562" s="1"/>
      <c r="S562" s="1"/>
    </row>
    <row r="563" spans="5:19" x14ac:dyDescent="0.2">
      <c r="E563" s="1"/>
      <c r="F563" s="1"/>
      <c r="G563" s="1"/>
      <c r="K563" s="1"/>
      <c r="L563" s="1"/>
      <c r="M563" s="1"/>
      <c r="R563" s="1"/>
      <c r="S563" s="1"/>
    </row>
    <row r="564" spans="5:19" x14ac:dyDescent="0.2">
      <c r="E564" s="1"/>
      <c r="F564" s="1"/>
      <c r="G564" s="1"/>
      <c r="K564" s="1"/>
      <c r="L564" s="1"/>
      <c r="M564" s="1"/>
      <c r="R564" s="1"/>
      <c r="S564" s="1"/>
    </row>
    <row r="565" spans="5:19" x14ac:dyDescent="0.2">
      <c r="E565" s="1"/>
      <c r="F565" s="1"/>
      <c r="G565" s="1"/>
      <c r="K565" s="1"/>
      <c r="L565" s="1"/>
      <c r="M565" s="1"/>
      <c r="R565" s="1"/>
      <c r="S565" s="1"/>
    </row>
    <row r="566" spans="5:19" x14ac:dyDescent="0.2">
      <c r="E566" s="1"/>
      <c r="F566" s="1"/>
      <c r="G566" s="1"/>
      <c r="K566" s="1"/>
      <c r="L566" s="1"/>
      <c r="M566" s="1"/>
      <c r="R566" s="1"/>
      <c r="S566" s="1"/>
    </row>
    <row r="567" spans="5:19" x14ac:dyDescent="0.2">
      <c r="E567" s="1"/>
      <c r="F567" s="1"/>
      <c r="G567" s="1"/>
      <c r="K567" s="1"/>
      <c r="L567" s="1"/>
      <c r="M567" s="1"/>
      <c r="R567" s="1"/>
      <c r="S567" s="1"/>
    </row>
    <row r="568" spans="5:19" x14ac:dyDescent="0.2">
      <c r="E568" s="1"/>
      <c r="F568" s="1"/>
      <c r="G568" s="1"/>
      <c r="K568" s="1"/>
      <c r="L568" s="1"/>
      <c r="M568" s="1"/>
      <c r="R568" s="1"/>
      <c r="S568" s="1"/>
    </row>
    <row r="569" spans="5:19" x14ac:dyDescent="0.2">
      <c r="E569" s="1"/>
      <c r="F569" s="1"/>
      <c r="G569" s="1"/>
      <c r="K569" s="1"/>
      <c r="L569" s="1"/>
      <c r="M569" s="1"/>
      <c r="R569" s="1"/>
      <c r="S569" s="1"/>
    </row>
    <row r="570" spans="5:19" x14ac:dyDescent="0.2">
      <c r="E570" s="1"/>
      <c r="F570" s="1"/>
      <c r="G570" s="1"/>
      <c r="K570" s="1"/>
      <c r="L570" s="1"/>
      <c r="M570" s="1"/>
      <c r="R570" s="1"/>
      <c r="S570" s="1"/>
    </row>
    <row r="571" spans="5:19" x14ac:dyDescent="0.2">
      <c r="E571" s="1"/>
      <c r="F571" s="1"/>
      <c r="G571" s="1"/>
      <c r="K571" s="1"/>
      <c r="L571" s="1"/>
      <c r="M571" s="1"/>
      <c r="R571" s="1"/>
      <c r="S571" s="1"/>
    </row>
    <row r="572" spans="5:19" x14ac:dyDescent="0.2">
      <c r="E572" s="1"/>
      <c r="F572" s="1"/>
      <c r="G572" s="1"/>
      <c r="K572" s="1"/>
      <c r="L572" s="1"/>
      <c r="M572" s="1"/>
      <c r="R572" s="1"/>
      <c r="S572" s="1"/>
    </row>
    <row r="573" spans="5:19" x14ac:dyDescent="0.2">
      <c r="E573" s="1"/>
      <c r="F573" s="1"/>
      <c r="G573" s="1"/>
      <c r="K573" s="1"/>
      <c r="L573" s="1"/>
      <c r="M573" s="1"/>
      <c r="R573" s="1"/>
      <c r="S573" s="1"/>
    </row>
    <row r="574" spans="5:19" x14ac:dyDescent="0.2">
      <c r="E574" s="1"/>
      <c r="F574" s="1"/>
      <c r="G574" s="1"/>
      <c r="K574" s="1"/>
      <c r="L574" s="1"/>
      <c r="M574" s="1"/>
      <c r="R574" s="1"/>
      <c r="S574" s="1"/>
    </row>
    <row r="575" spans="5:19" x14ac:dyDescent="0.2">
      <c r="E575" s="1"/>
      <c r="F575" s="1"/>
      <c r="G575" s="1"/>
      <c r="K575" s="1"/>
      <c r="L575" s="1"/>
      <c r="M575" s="1"/>
      <c r="R575" s="1"/>
      <c r="S575" s="1"/>
    </row>
    <row r="576" spans="5:19" x14ac:dyDescent="0.2">
      <c r="E576" s="1"/>
      <c r="F576" s="1"/>
      <c r="G576" s="1"/>
      <c r="K576" s="1"/>
      <c r="L576" s="1"/>
      <c r="M576" s="1"/>
      <c r="R576" s="1"/>
      <c r="S576" s="1"/>
    </row>
    <row r="577" spans="5:19" x14ac:dyDescent="0.2">
      <c r="E577" s="1"/>
      <c r="F577" s="1"/>
      <c r="G577" s="1"/>
      <c r="K577" s="1"/>
      <c r="L577" s="1"/>
      <c r="M577" s="1"/>
      <c r="R577" s="1"/>
      <c r="S577" s="1"/>
    </row>
    <row r="578" spans="5:19" x14ac:dyDescent="0.2">
      <c r="E578" s="1"/>
      <c r="F578" s="1"/>
      <c r="G578" s="1"/>
      <c r="K578" s="1"/>
      <c r="L578" s="1"/>
      <c r="M578" s="1"/>
      <c r="R578" s="1"/>
      <c r="S578" s="1"/>
    </row>
    <row r="579" spans="5:19" x14ac:dyDescent="0.2">
      <c r="E579" s="1"/>
      <c r="F579" s="1"/>
      <c r="G579" s="1"/>
      <c r="K579" s="1"/>
      <c r="L579" s="1"/>
      <c r="M579" s="1"/>
      <c r="R579" s="1"/>
      <c r="S579" s="1"/>
    </row>
    <row r="580" spans="5:19" x14ac:dyDescent="0.2">
      <c r="E580" s="1"/>
      <c r="F580" s="1"/>
      <c r="G580" s="1"/>
      <c r="K580" s="1"/>
      <c r="L580" s="1"/>
      <c r="M580" s="1"/>
      <c r="R580" s="1"/>
      <c r="S580" s="1"/>
    </row>
    <row r="581" spans="5:19" x14ac:dyDescent="0.2">
      <c r="E581" s="1"/>
      <c r="F581" s="1"/>
      <c r="G581" s="1"/>
      <c r="K581" s="1"/>
      <c r="L581" s="1"/>
      <c r="M581" s="1"/>
      <c r="R581" s="1"/>
      <c r="S581" s="1"/>
    </row>
    <row r="582" spans="5:19" x14ac:dyDescent="0.2">
      <c r="E582" s="1"/>
      <c r="F582" s="1"/>
      <c r="G582" s="1"/>
      <c r="K582" s="1"/>
      <c r="L582" s="1"/>
      <c r="M582" s="1"/>
      <c r="R582" s="1"/>
      <c r="S582" s="1"/>
    </row>
    <row r="583" spans="5:19" x14ac:dyDescent="0.2">
      <c r="E583" s="1"/>
      <c r="F583" s="1"/>
      <c r="G583" s="1"/>
      <c r="K583" s="1"/>
      <c r="L583" s="1"/>
      <c r="M583" s="1"/>
      <c r="R583" s="1"/>
      <c r="S583" s="1"/>
    </row>
    <row r="584" spans="5:19" x14ac:dyDescent="0.2">
      <c r="E584" s="1"/>
      <c r="F584" s="1"/>
      <c r="G584" s="1"/>
      <c r="K584" s="1"/>
      <c r="L584" s="1"/>
      <c r="M584" s="1"/>
      <c r="R584" s="1"/>
      <c r="S584" s="1"/>
    </row>
    <row r="585" spans="5:19" x14ac:dyDescent="0.2">
      <c r="E585" s="1"/>
      <c r="F585" s="1"/>
      <c r="G585" s="1"/>
      <c r="K585" s="1"/>
      <c r="L585" s="1"/>
      <c r="M585" s="1"/>
      <c r="R585" s="1"/>
      <c r="S585" s="1"/>
    </row>
    <row r="586" spans="5:19" x14ac:dyDescent="0.2">
      <c r="E586" s="1"/>
      <c r="F586" s="1"/>
      <c r="G586" s="1"/>
      <c r="K586" s="1"/>
      <c r="L586" s="1"/>
      <c r="M586" s="1"/>
      <c r="R586" s="1"/>
      <c r="S586" s="1"/>
    </row>
    <row r="587" spans="5:19" x14ac:dyDescent="0.2">
      <c r="E587" s="1"/>
      <c r="F587" s="1"/>
      <c r="G587" s="1"/>
      <c r="K587" s="1"/>
      <c r="L587" s="1"/>
      <c r="M587" s="1"/>
      <c r="R587" s="1"/>
      <c r="S587" s="1"/>
    </row>
    <row r="588" spans="5:19" x14ac:dyDescent="0.2">
      <c r="E588" s="1"/>
      <c r="F588" s="1"/>
      <c r="G588" s="1"/>
      <c r="K588" s="1"/>
      <c r="L588" s="1"/>
      <c r="M588" s="1"/>
      <c r="R588" s="1"/>
      <c r="S588" s="1"/>
    </row>
    <row r="589" spans="5:19" x14ac:dyDescent="0.2">
      <c r="E589" s="1"/>
      <c r="F589" s="1"/>
      <c r="G589" s="1"/>
      <c r="K589" s="1"/>
      <c r="L589" s="1"/>
      <c r="M589" s="1"/>
      <c r="R589" s="1"/>
      <c r="S589" s="1"/>
    </row>
    <row r="590" spans="5:19" x14ac:dyDescent="0.2">
      <c r="E590" s="1"/>
      <c r="F590" s="1"/>
      <c r="G590" s="1"/>
      <c r="K590" s="1"/>
      <c r="L590" s="1"/>
      <c r="M590" s="1"/>
      <c r="R590" s="1"/>
      <c r="S590" s="1"/>
    </row>
    <row r="591" spans="5:19" x14ac:dyDescent="0.2">
      <c r="E591" s="1"/>
      <c r="F591" s="1"/>
      <c r="G591" s="1"/>
      <c r="K591" s="1"/>
      <c r="L591" s="1"/>
      <c r="M591" s="1"/>
      <c r="R591" s="1"/>
      <c r="S591" s="1"/>
    </row>
    <row r="592" spans="5:19" x14ac:dyDescent="0.2">
      <c r="E592" s="1"/>
      <c r="F592" s="1"/>
      <c r="G592" s="1"/>
      <c r="K592" s="1"/>
      <c r="L592" s="1"/>
      <c r="M592" s="1"/>
      <c r="R592" s="1"/>
      <c r="S592" s="1"/>
    </row>
    <row r="593" spans="5:19" x14ac:dyDescent="0.2">
      <c r="E593" s="1"/>
      <c r="F593" s="1"/>
      <c r="G593" s="1"/>
      <c r="K593" s="1"/>
      <c r="L593" s="1"/>
      <c r="M593" s="1"/>
      <c r="R593" s="1"/>
      <c r="S593" s="1"/>
    </row>
    <row r="594" spans="5:19" x14ac:dyDescent="0.2">
      <c r="E594" s="1"/>
      <c r="F594" s="1"/>
      <c r="G594" s="1"/>
      <c r="K594" s="1"/>
      <c r="L594" s="1"/>
      <c r="M594" s="1"/>
      <c r="R594" s="1"/>
      <c r="S594" s="1"/>
    </row>
    <row r="595" spans="5:19" x14ac:dyDescent="0.2">
      <c r="E595" s="1"/>
      <c r="F595" s="1"/>
      <c r="G595" s="1"/>
      <c r="K595" s="1"/>
      <c r="L595" s="1"/>
      <c r="M595" s="1"/>
      <c r="R595" s="1"/>
      <c r="S595" s="1"/>
    </row>
    <row r="596" spans="5:19" x14ac:dyDescent="0.2">
      <c r="E596" s="1"/>
      <c r="F596" s="1"/>
      <c r="G596" s="1"/>
      <c r="K596" s="1"/>
      <c r="L596" s="1"/>
      <c r="M596" s="1"/>
      <c r="R596" s="1"/>
      <c r="S596" s="1"/>
    </row>
    <row r="597" spans="5:19" x14ac:dyDescent="0.2">
      <c r="E597" s="1"/>
      <c r="F597" s="1"/>
      <c r="G597" s="1"/>
      <c r="K597" s="1"/>
      <c r="L597" s="1"/>
      <c r="M597" s="1"/>
      <c r="R597" s="1"/>
      <c r="S597" s="1"/>
    </row>
    <row r="598" spans="5:19" x14ac:dyDescent="0.2">
      <c r="E598" s="1"/>
      <c r="F598" s="1"/>
      <c r="G598" s="1"/>
      <c r="K598" s="1"/>
      <c r="L598" s="1"/>
      <c r="M598" s="1"/>
      <c r="R598" s="1"/>
      <c r="S598" s="1"/>
    </row>
    <row r="599" spans="5:19" x14ac:dyDescent="0.2">
      <c r="E599" s="1"/>
      <c r="F599" s="1"/>
      <c r="G599" s="1"/>
      <c r="K599" s="1"/>
      <c r="L599" s="1"/>
      <c r="M599" s="1"/>
      <c r="R599" s="1"/>
      <c r="S599" s="1"/>
    </row>
    <row r="600" spans="5:19" x14ac:dyDescent="0.2">
      <c r="E600" s="1"/>
      <c r="F600" s="1"/>
      <c r="G600" s="1"/>
      <c r="K600" s="1"/>
      <c r="L600" s="1"/>
      <c r="M600" s="1"/>
      <c r="R600" s="1"/>
      <c r="S600" s="1"/>
    </row>
    <row r="601" spans="5:19" x14ac:dyDescent="0.2">
      <c r="E601" s="1"/>
      <c r="F601" s="1"/>
      <c r="G601" s="1"/>
      <c r="K601" s="1"/>
      <c r="L601" s="1"/>
      <c r="M601" s="1"/>
      <c r="R601" s="1"/>
      <c r="S601" s="1"/>
    </row>
    <row r="602" spans="5:19" x14ac:dyDescent="0.2">
      <c r="E602" s="1"/>
      <c r="F602" s="1"/>
      <c r="G602" s="1"/>
      <c r="K602" s="1"/>
      <c r="L602" s="1"/>
      <c r="M602" s="1"/>
      <c r="R602" s="1"/>
      <c r="S602" s="1"/>
    </row>
    <row r="603" spans="5:19" x14ac:dyDescent="0.2">
      <c r="E603" s="1"/>
      <c r="F603" s="1"/>
      <c r="G603" s="1"/>
      <c r="K603" s="1"/>
      <c r="L603" s="1"/>
      <c r="M603" s="1"/>
      <c r="R603" s="1"/>
      <c r="S603" s="1"/>
    </row>
    <row r="604" spans="5:19" x14ac:dyDescent="0.2">
      <c r="E604" s="1"/>
      <c r="F604" s="1"/>
      <c r="G604" s="1"/>
      <c r="K604" s="1"/>
      <c r="L604" s="1"/>
      <c r="M604" s="1"/>
      <c r="R604" s="1"/>
      <c r="S604" s="1"/>
    </row>
    <row r="605" spans="5:19" x14ac:dyDescent="0.2">
      <c r="E605" s="1"/>
      <c r="F605" s="1"/>
      <c r="G605" s="1"/>
      <c r="K605" s="1"/>
      <c r="L605" s="1"/>
      <c r="M605" s="1"/>
      <c r="R605" s="1"/>
      <c r="S605" s="1"/>
    </row>
    <row r="606" spans="5:19" x14ac:dyDescent="0.2">
      <c r="E606" s="1"/>
      <c r="F606" s="1"/>
      <c r="G606" s="1"/>
      <c r="K606" s="1"/>
      <c r="L606" s="1"/>
      <c r="M606" s="1"/>
      <c r="R606" s="1"/>
      <c r="S606" s="1"/>
    </row>
    <row r="607" spans="5:19" x14ac:dyDescent="0.2">
      <c r="E607" s="1"/>
      <c r="F607" s="1"/>
      <c r="G607" s="1"/>
      <c r="K607" s="1"/>
      <c r="L607" s="1"/>
      <c r="M607" s="1"/>
      <c r="R607" s="1"/>
      <c r="S607" s="1"/>
    </row>
    <row r="608" spans="5:19" x14ac:dyDescent="0.2">
      <c r="E608" s="1"/>
      <c r="F608" s="1"/>
      <c r="G608" s="1"/>
      <c r="K608" s="1"/>
      <c r="L608" s="1"/>
      <c r="M608" s="1"/>
      <c r="R608" s="1"/>
      <c r="S608" s="1"/>
    </row>
    <row r="609" spans="5:19" x14ac:dyDescent="0.2">
      <c r="E609" s="1"/>
      <c r="F609" s="1"/>
      <c r="G609" s="1"/>
      <c r="K609" s="1"/>
      <c r="L609" s="1"/>
      <c r="M609" s="1"/>
      <c r="R609" s="1"/>
      <c r="S609" s="1"/>
    </row>
    <row r="610" spans="5:19" x14ac:dyDescent="0.2">
      <c r="E610" s="1"/>
      <c r="F610" s="1"/>
      <c r="G610" s="1"/>
      <c r="K610" s="1"/>
      <c r="L610" s="1"/>
      <c r="M610" s="1"/>
      <c r="R610" s="1"/>
      <c r="S610" s="1"/>
    </row>
    <row r="611" spans="5:19" x14ac:dyDescent="0.2">
      <c r="E611" s="1"/>
      <c r="F611" s="1"/>
      <c r="G611" s="1"/>
      <c r="K611" s="1"/>
      <c r="L611" s="1"/>
      <c r="M611" s="1"/>
      <c r="R611" s="1"/>
      <c r="S611" s="1"/>
    </row>
    <row r="612" spans="5:19" x14ac:dyDescent="0.2">
      <c r="E612" s="1"/>
      <c r="F612" s="1"/>
      <c r="G612" s="1"/>
      <c r="K612" s="1"/>
      <c r="L612" s="1"/>
      <c r="M612" s="1"/>
      <c r="R612" s="1"/>
      <c r="S612" s="1"/>
    </row>
    <row r="613" spans="5:19" x14ac:dyDescent="0.2">
      <c r="E613" s="1"/>
      <c r="F613" s="1"/>
      <c r="G613" s="1"/>
      <c r="K613" s="1"/>
      <c r="L613" s="1"/>
      <c r="M613" s="1"/>
      <c r="R613" s="1"/>
      <c r="S613" s="1"/>
    </row>
    <row r="614" spans="5:19" x14ac:dyDescent="0.2">
      <c r="E614" s="1"/>
      <c r="F614" s="1"/>
      <c r="G614" s="1"/>
      <c r="K614" s="1"/>
      <c r="L614" s="1"/>
      <c r="M614" s="1"/>
      <c r="R614" s="1"/>
      <c r="S614" s="1"/>
    </row>
    <row r="615" spans="5:19" x14ac:dyDescent="0.2">
      <c r="E615" s="1"/>
      <c r="F615" s="1"/>
      <c r="G615" s="1"/>
      <c r="K615" s="1"/>
      <c r="L615" s="1"/>
      <c r="M615" s="1"/>
      <c r="R615" s="1"/>
      <c r="S615" s="1"/>
    </row>
    <row r="616" spans="5:19" x14ac:dyDescent="0.2">
      <c r="E616" s="1"/>
      <c r="F616" s="1"/>
      <c r="G616" s="1"/>
      <c r="K616" s="1"/>
      <c r="L616" s="1"/>
      <c r="M616" s="1"/>
      <c r="R616" s="1"/>
      <c r="S616" s="1"/>
    </row>
    <row r="617" spans="5:19" x14ac:dyDescent="0.2">
      <c r="E617" s="1"/>
      <c r="F617" s="1"/>
      <c r="G617" s="1"/>
      <c r="K617" s="1"/>
      <c r="L617" s="1"/>
      <c r="M617" s="1"/>
      <c r="R617" s="1"/>
      <c r="S617" s="1"/>
    </row>
    <row r="618" spans="5:19" x14ac:dyDescent="0.2">
      <c r="E618" s="1"/>
      <c r="F618" s="1"/>
      <c r="G618" s="1"/>
      <c r="K618" s="1"/>
      <c r="L618" s="1"/>
      <c r="M618" s="1"/>
      <c r="R618" s="1"/>
      <c r="S618" s="1"/>
    </row>
    <row r="619" spans="5:19" x14ac:dyDescent="0.2">
      <c r="E619" s="1"/>
      <c r="F619" s="1"/>
      <c r="G619" s="1"/>
      <c r="K619" s="1"/>
      <c r="L619" s="1"/>
      <c r="M619" s="1"/>
      <c r="R619" s="1"/>
      <c r="S619" s="1"/>
    </row>
    <row r="620" spans="5:19" x14ac:dyDescent="0.2">
      <c r="E620" s="1"/>
      <c r="F620" s="1"/>
      <c r="G620" s="1"/>
      <c r="K620" s="1"/>
      <c r="L620" s="1"/>
      <c r="M620" s="1"/>
      <c r="R620" s="1"/>
      <c r="S620" s="1"/>
    </row>
    <row r="621" spans="5:19" x14ac:dyDescent="0.2">
      <c r="E621" s="1"/>
      <c r="F621" s="1"/>
      <c r="G621" s="1"/>
      <c r="K621" s="1"/>
      <c r="L621" s="1"/>
      <c r="M621" s="1"/>
      <c r="R621" s="1"/>
      <c r="S621" s="1"/>
    </row>
    <row r="622" spans="5:19" x14ac:dyDescent="0.2">
      <c r="E622" s="1"/>
      <c r="F622" s="1"/>
      <c r="G622" s="1"/>
      <c r="K622" s="1"/>
      <c r="L622" s="1"/>
      <c r="M622" s="1"/>
      <c r="R622" s="1"/>
      <c r="S622" s="1"/>
    </row>
    <row r="623" spans="5:19" x14ac:dyDescent="0.2">
      <c r="E623" s="1"/>
      <c r="F623" s="1"/>
      <c r="G623" s="1"/>
      <c r="K623" s="1"/>
      <c r="L623" s="1"/>
      <c r="M623" s="1"/>
      <c r="R623" s="1"/>
      <c r="S623" s="1"/>
    </row>
    <row r="624" spans="5:19" x14ac:dyDescent="0.2">
      <c r="E624" s="1"/>
      <c r="F624" s="1"/>
      <c r="G624" s="1"/>
      <c r="K624" s="1"/>
      <c r="L624" s="1"/>
      <c r="M624" s="1"/>
      <c r="R624" s="1"/>
      <c r="S624" s="1"/>
    </row>
    <row r="625" spans="5:19" x14ac:dyDescent="0.2">
      <c r="E625" s="1"/>
      <c r="F625" s="1"/>
      <c r="G625" s="1"/>
      <c r="K625" s="1"/>
      <c r="L625" s="1"/>
      <c r="M625" s="1"/>
      <c r="R625" s="1"/>
      <c r="S625" s="1"/>
    </row>
    <row r="626" spans="5:19" x14ac:dyDescent="0.2">
      <c r="E626" s="1"/>
      <c r="F626" s="1"/>
      <c r="G626" s="1"/>
      <c r="K626" s="1"/>
      <c r="L626" s="1"/>
      <c r="M626" s="1"/>
      <c r="R626" s="1"/>
      <c r="S626" s="1"/>
    </row>
    <row r="627" spans="5:19" x14ac:dyDescent="0.2">
      <c r="E627" s="1"/>
      <c r="F627" s="1"/>
      <c r="G627" s="1"/>
      <c r="K627" s="1"/>
      <c r="L627" s="1"/>
      <c r="M627" s="1"/>
      <c r="R627" s="1"/>
      <c r="S627" s="1"/>
    </row>
    <row r="628" spans="5:19" x14ac:dyDescent="0.2">
      <c r="E628" s="1"/>
      <c r="F628" s="1"/>
      <c r="G628" s="1"/>
      <c r="K628" s="1"/>
      <c r="L628" s="1"/>
      <c r="M628" s="1"/>
      <c r="R628" s="1"/>
      <c r="S628" s="1"/>
    </row>
    <row r="629" spans="5:19" x14ac:dyDescent="0.2">
      <c r="E629" s="1"/>
      <c r="F629" s="1"/>
      <c r="G629" s="1"/>
      <c r="K629" s="1"/>
      <c r="L629" s="1"/>
      <c r="M629" s="1"/>
      <c r="R629" s="1"/>
      <c r="S629" s="1"/>
    </row>
    <row r="630" spans="5:19" x14ac:dyDescent="0.2">
      <c r="E630" s="1"/>
      <c r="F630" s="1"/>
      <c r="G630" s="1"/>
      <c r="K630" s="1"/>
      <c r="L630" s="1"/>
      <c r="M630" s="1"/>
      <c r="R630" s="1"/>
      <c r="S630" s="1"/>
    </row>
    <row r="631" spans="5:19" x14ac:dyDescent="0.2">
      <c r="E631" s="1"/>
      <c r="F631" s="1"/>
      <c r="G631" s="1"/>
      <c r="K631" s="1"/>
      <c r="L631" s="1"/>
      <c r="M631" s="1"/>
      <c r="R631" s="1"/>
      <c r="S631" s="1"/>
    </row>
    <row r="632" spans="5:19" x14ac:dyDescent="0.2">
      <c r="E632" s="1"/>
      <c r="F632" s="1"/>
      <c r="G632" s="1"/>
      <c r="K632" s="1"/>
      <c r="L632" s="1"/>
      <c r="M632" s="1"/>
      <c r="R632" s="1"/>
      <c r="S632" s="1"/>
    </row>
    <row r="633" spans="5:19" x14ac:dyDescent="0.2">
      <c r="E633" s="1"/>
      <c r="F633" s="1"/>
      <c r="G633" s="1"/>
      <c r="K633" s="1"/>
      <c r="L633" s="1"/>
      <c r="M633" s="1"/>
      <c r="R633" s="1"/>
      <c r="S633" s="1"/>
    </row>
    <row r="634" spans="5:19" x14ac:dyDescent="0.2">
      <c r="E634" s="1"/>
      <c r="F634" s="1"/>
      <c r="G634" s="1"/>
      <c r="K634" s="1"/>
      <c r="L634" s="1"/>
      <c r="M634" s="1"/>
      <c r="R634" s="1"/>
      <c r="S634" s="1"/>
    </row>
    <row r="635" spans="5:19" x14ac:dyDescent="0.2">
      <c r="E635" s="1"/>
      <c r="F635" s="1"/>
      <c r="G635" s="1"/>
      <c r="K635" s="1"/>
      <c r="L635" s="1"/>
      <c r="M635" s="1"/>
      <c r="R635" s="1"/>
      <c r="S635" s="1"/>
    </row>
    <row r="636" spans="5:19" x14ac:dyDescent="0.2">
      <c r="E636" s="1"/>
      <c r="F636" s="1"/>
      <c r="G636" s="1"/>
      <c r="K636" s="1"/>
      <c r="L636" s="1"/>
      <c r="M636" s="1"/>
      <c r="R636" s="1"/>
      <c r="S636" s="1"/>
    </row>
    <row r="637" spans="5:19" x14ac:dyDescent="0.2">
      <c r="E637" s="1"/>
      <c r="F637" s="1"/>
      <c r="G637" s="1"/>
      <c r="K637" s="1"/>
      <c r="L637" s="1"/>
      <c r="M637" s="1"/>
      <c r="R637" s="1"/>
      <c r="S637" s="1"/>
    </row>
    <row r="638" spans="5:19" x14ac:dyDescent="0.2">
      <c r="E638" s="1"/>
      <c r="F638" s="1"/>
      <c r="G638" s="1"/>
      <c r="K638" s="1"/>
      <c r="L638" s="1"/>
      <c r="M638" s="1"/>
      <c r="R638" s="1"/>
      <c r="S638" s="1"/>
    </row>
    <row r="639" spans="5:19" x14ac:dyDescent="0.2">
      <c r="E639" s="1"/>
      <c r="F639" s="1"/>
      <c r="G639" s="1"/>
      <c r="K639" s="1"/>
      <c r="L639" s="1"/>
      <c r="M639" s="1"/>
      <c r="R639" s="1"/>
      <c r="S639" s="1"/>
    </row>
    <row r="640" spans="5:19" x14ac:dyDescent="0.2">
      <c r="E640" s="1"/>
      <c r="F640" s="1"/>
      <c r="G640" s="1"/>
      <c r="K640" s="1"/>
      <c r="L640" s="1"/>
      <c r="M640" s="1"/>
      <c r="R640" s="1"/>
      <c r="S640" s="1"/>
    </row>
    <row r="641" spans="5:19" x14ac:dyDescent="0.2">
      <c r="E641" s="1"/>
      <c r="F641" s="1"/>
      <c r="G641" s="1"/>
      <c r="K641" s="1"/>
      <c r="L641" s="1"/>
      <c r="M641" s="1"/>
      <c r="R641" s="1"/>
      <c r="S641" s="1"/>
    </row>
    <row r="642" spans="5:19" x14ac:dyDescent="0.2">
      <c r="E642" s="1"/>
      <c r="F642" s="1"/>
      <c r="G642" s="1"/>
      <c r="K642" s="1"/>
      <c r="L642" s="1"/>
      <c r="M642" s="1"/>
      <c r="R642" s="1"/>
      <c r="S642" s="1"/>
    </row>
    <row r="643" spans="5:19" x14ac:dyDescent="0.2">
      <c r="E643" s="1"/>
      <c r="F643" s="1"/>
      <c r="G643" s="1"/>
      <c r="K643" s="1"/>
      <c r="L643" s="1"/>
      <c r="M643" s="1"/>
      <c r="R643" s="1"/>
      <c r="S643" s="1"/>
    </row>
    <row r="644" spans="5:19" x14ac:dyDescent="0.2">
      <c r="E644" s="1"/>
      <c r="F644" s="1"/>
      <c r="G644" s="1"/>
      <c r="K644" s="1"/>
      <c r="L644" s="1"/>
      <c r="M644" s="1"/>
      <c r="R644" s="1"/>
      <c r="S644" s="1"/>
    </row>
    <row r="645" spans="5:19" x14ac:dyDescent="0.2">
      <c r="E645" s="1"/>
      <c r="F645" s="1"/>
      <c r="G645" s="1"/>
      <c r="K645" s="1"/>
      <c r="L645" s="1"/>
      <c r="M645" s="1"/>
      <c r="R645" s="1"/>
      <c r="S645" s="1"/>
    </row>
    <row r="646" spans="5:19" x14ac:dyDescent="0.2">
      <c r="E646" s="1"/>
      <c r="F646" s="1"/>
      <c r="G646" s="1"/>
      <c r="K646" s="1"/>
      <c r="L646" s="1"/>
      <c r="M646" s="1"/>
      <c r="R646" s="1"/>
      <c r="S646" s="1"/>
    </row>
    <row r="647" spans="5:19" x14ac:dyDescent="0.2">
      <c r="E647" s="1"/>
      <c r="F647" s="1"/>
      <c r="G647" s="1"/>
      <c r="K647" s="1"/>
      <c r="L647" s="1"/>
      <c r="M647" s="1"/>
      <c r="R647" s="1"/>
      <c r="S647" s="1"/>
    </row>
    <row r="648" spans="5:19" x14ac:dyDescent="0.2">
      <c r="E648" s="1"/>
      <c r="F648" s="1"/>
      <c r="G648" s="1"/>
      <c r="K648" s="1"/>
      <c r="L648" s="1"/>
      <c r="M648" s="1"/>
      <c r="R648" s="1"/>
      <c r="S648" s="1"/>
    </row>
    <row r="649" spans="5:19" x14ac:dyDescent="0.2">
      <c r="E649" s="1"/>
      <c r="F649" s="1"/>
      <c r="G649" s="1"/>
      <c r="K649" s="1"/>
      <c r="L649" s="1"/>
      <c r="M649" s="1"/>
      <c r="R649" s="1"/>
      <c r="S649" s="1"/>
    </row>
    <row r="650" spans="5:19" x14ac:dyDescent="0.2">
      <c r="E650" s="1"/>
      <c r="F650" s="1"/>
      <c r="G650" s="1"/>
      <c r="K650" s="1"/>
      <c r="L650" s="1"/>
      <c r="M650" s="1"/>
      <c r="R650" s="1"/>
      <c r="S650" s="1"/>
    </row>
    <row r="651" spans="5:19" x14ac:dyDescent="0.2">
      <c r="E651" s="1"/>
      <c r="F651" s="1"/>
      <c r="G651" s="1"/>
      <c r="K651" s="1"/>
      <c r="L651" s="1"/>
      <c r="M651" s="1"/>
      <c r="R651" s="1"/>
      <c r="S651" s="1"/>
    </row>
    <row r="652" spans="5:19" x14ac:dyDescent="0.2">
      <c r="E652" s="1"/>
      <c r="F652" s="1"/>
      <c r="G652" s="1"/>
      <c r="K652" s="1"/>
      <c r="L652" s="1"/>
      <c r="M652" s="1"/>
      <c r="R652" s="1"/>
      <c r="S652" s="1"/>
    </row>
    <row r="653" spans="5:19" x14ac:dyDescent="0.2">
      <c r="E653" s="1"/>
      <c r="F653" s="1"/>
      <c r="G653" s="1"/>
      <c r="K653" s="1"/>
      <c r="L653" s="1"/>
      <c r="M653" s="1"/>
      <c r="R653" s="1"/>
      <c r="S653" s="1"/>
    </row>
    <row r="654" spans="5:19" x14ac:dyDescent="0.2">
      <c r="E654" s="1"/>
      <c r="F654" s="1"/>
      <c r="G654" s="1"/>
      <c r="K654" s="1"/>
      <c r="L654" s="1"/>
      <c r="M654" s="1"/>
      <c r="R654" s="1"/>
      <c r="S654" s="1"/>
    </row>
    <row r="655" spans="5:19" x14ac:dyDescent="0.2">
      <c r="E655" s="1"/>
      <c r="F655" s="1"/>
      <c r="G655" s="1"/>
      <c r="K655" s="1"/>
      <c r="L655" s="1"/>
      <c r="M655" s="1"/>
      <c r="R655" s="1"/>
      <c r="S655" s="1"/>
    </row>
    <row r="656" spans="5:19" x14ac:dyDescent="0.2">
      <c r="E656" s="1"/>
      <c r="F656" s="1"/>
      <c r="G656" s="1"/>
      <c r="K656" s="1"/>
      <c r="L656" s="1"/>
      <c r="M656" s="1"/>
      <c r="R656" s="1"/>
      <c r="S656" s="1"/>
    </row>
    <row r="657" spans="5:19" x14ac:dyDescent="0.2">
      <c r="E657" s="1"/>
      <c r="F657" s="1"/>
      <c r="G657" s="1"/>
      <c r="K657" s="1"/>
      <c r="L657" s="1"/>
      <c r="M657" s="1"/>
      <c r="R657" s="1"/>
      <c r="S657" s="1"/>
    </row>
    <row r="658" spans="5:19" x14ac:dyDescent="0.2">
      <c r="E658" s="1"/>
      <c r="F658" s="1"/>
      <c r="G658" s="1"/>
      <c r="K658" s="1"/>
      <c r="L658" s="1"/>
      <c r="M658" s="1"/>
      <c r="R658" s="1"/>
      <c r="S658" s="1"/>
    </row>
    <row r="659" spans="5:19" x14ac:dyDescent="0.2">
      <c r="E659" s="1"/>
      <c r="F659" s="1"/>
      <c r="G659" s="1"/>
      <c r="K659" s="1"/>
      <c r="L659" s="1"/>
      <c r="M659" s="1"/>
      <c r="R659" s="1"/>
      <c r="S659" s="1"/>
    </row>
    <row r="660" spans="5:19" x14ac:dyDescent="0.2">
      <c r="E660" s="1"/>
      <c r="F660" s="1"/>
      <c r="G660" s="1"/>
      <c r="K660" s="1"/>
      <c r="L660" s="1"/>
      <c r="M660" s="1"/>
      <c r="R660" s="1"/>
      <c r="S660" s="1"/>
    </row>
    <row r="661" spans="5:19" x14ac:dyDescent="0.2">
      <c r="E661" s="1"/>
      <c r="F661" s="1"/>
      <c r="G661" s="1"/>
      <c r="K661" s="1"/>
      <c r="L661" s="1"/>
      <c r="M661" s="1"/>
      <c r="R661" s="1"/>
      <c r="S661" s="1"/>
    </row>
    <row r="662" spans="5:19" x14ac:dyDescent="0.2">
      <c r="E662" s="1"/>
      <c r="F662" s="1"/>
      <c r="G662" s="1"/>
      <c r="K662" s="1"/>
      <c r="L662" s="1"/>
      <c r="M662" s="1"/>
      <c r="R662" s="1"/>
      <c r="S662" s="1"/>
    </row>
    <row r="663" spans="5:19" x14ac:dyDescent="0.2">
      <c r="E663" s="1"/>
      <c r="F663" s="1"/>
      <c r="G663" s="1"/>
      <c r="K663" s="1"/>
      <c r="L663" s="1"/>
      <c r="M663" s="1"/>
      <c r="R663" s="1"/>
      <c r="S663" s="1"/>
    </row>
    <row r="664" spans="5:19" x14ac:dyDescent="0.2">
      <c r="E664" s="1"/>
      <c r="F664" s="1"/>
      <c r="G664" s="1"/>
      <c r="K664" s="1"/>
      <c r="L664" s="1"/>
      <c r="M664" s="1"/>
      <c r="R664" s="1"/>
      <c r="S664" s="1"/>
    </row>
    <row r="665" spans="5:19" x14ac:dyDescent="0.2">
      <c r="E665" s="1"/>
      <c r="F665" s="1"/>
      <c r="G665" s="1"/>
      <c r="K665" s="1"/>
      <c r="L665" s="1"/>
      <c r="M665" s="1"/>
      <c r="R665" s="1"/>
      <c r="S665" s="1"/>
    </row>
    <row r="666" spans="5:19" x14ac:dyDescent="0.2">
      <c r="E666" s="1"/>
      <c r="F666" s="1"/>
      <c r="G666" s="1"/>
      <c r="K666" s="1"/>
      <c r="L666" s="1"/>
      <c r="M666" s="1"/>
      <c r="R666" s="1"/>
      <c r="S666" s="1"/>
    </row>
    <row r="667" spans="5:19" x14ac:dyDescent="0.2">
      <c r="E667" s="1"/>
      <c r="F667" s="1"/>
      <c r="G667" s="1"/>
      <c r="K667" s="1"/>
      <c r="L667" s="1"/>
      <c r="M667" s="1"/>
      <c r="R667" s="1"/>
      <c r="S667" s="1"/>
    </row>
    <row r="668" spans="5:19" x14ac:dyDescent="0.2">
      <c r="E668" s="1"/>
      <c r="F668" s="1"/>
      <c r="G668" s="1"/>
      <c r="K668" s="1"/>
      <c r="L668" s="1"/>
      <c r="M668" s="1"/>
      <c r="R668" s="1"/>
      <c r="S668" s="1"/>
    </row>
    <row r="669" spans="5:19" x14ac:dyDescent="0.2">
      <c r="E669" s="1"/>
      <c r="F669" s="1"/>
      <c r="G669" s="1"/>
      <c r="K669" s="1"/>
      <c r="L669" s="1"/>
      <c r="M669" s="1"/>
      <c r="R669" s="1"/>
      <c r="S669" s="1"/>
    </row>
    <row r="670" spans="5:19" x14ac:dyDescent="0.2">
      <c r="E670" s="1"/>
      <c r="F670" s="1"/>
      <c r="G670" s="1"/>
      <c r="K670" s="1"/>
      <c r="L670" s="1"/>
      <c r="M670" s="1"/>
      <c r="R670" s="1"/>
      <c r="S670" s="1"/>
    </row>
    <row r="671" spans="5:19" x14ac:dyDescent="0.2">
      <c r="E671" s="1"/>
      <c r="F671" s="1"/>
      <c r="G671" s="1"/>
      <c r="K671" s="1"/>
      <c r="L671" s="1"/>
      <c r="M671" s="1"/>
      <c r="R671" s="1"/>
      <c r="S671" s="1"/>
    </row>
    <row r="672" spans="5:19" x14ac:dyDescent="0.2">
      <c r="E672" s="1"/>
      <c r="F672" s="1"/>
      <c r="G672" s="1"/>
      <c r="K672" s="1"/>
      <c r="L672" s="1"/>
      <c r="M672" s="1"/>
      <c r="R672" s="1"/>
      <c r="S672" s="1"/>
    </row>
    <row r="673" spans="5:19" x14ac:dyDescent="0.2">
      <c r="E673" s="1"/>
      <c r="F673" s="1"/>
      <c r="G673" s="1"/>
      <c r="K673" s="1"/>
      <c r="L673" s="1"/>
      <c r="M673" s="1"/>
      <c r="R673" s="1"/>
      <c r="S673" s="1"/>
    </row>
    <row r="674" spans="5:19" x14ac:dyDescent="0.2">
      <c r="E674" s="1"/>
      <c r="F674" s="1"/>
      <c r="G674" s="1"/>
      <c r="K674" s="1"/>
      <c r="L674" s="1"/>
      <c r="M674" s="1"/>
      <c r="R674" s="1"/>
      <c r="S674" s="1"/>
    </row>
    <row r="675" spans="5:19" x14ac:dyDescent="0.2">
      <c r="E675" s="1"/>
      <c r="F675" s="1"/>
      <c r="G675" s="1"/>
      <c r="K675" s="1"/>
      <c r="L675" s="1"/>
      <c r="M675" s="1"/>
      <c r="R675" s="1"/>
      <c r="S675" s="1"/>
    </row>
    <row r="676" spans="5:19" x14ac:dyDescent="0.2">
      <c r="E676" s="1"/>
      <c r="F676" s="1"/>
      <c r="G676" s="1"/>
      <c r="K676" s="1"/>
      <c r="L676" s="1"/>
      <c r="M676" s="1"/>
      <c r="R676" s="1"/>
      <c r="S676" s="1"/>
    </row>
    <row r="677" spans="5:19" x14ac:dyDescent="0.2">
      <c r="E677" s="1"/>
      <c r="F677" s="1"/>
      <c r="G677" s="1"/>
      <c r="K677" s="1"/>
      <c r="L677" s="1"/>
      <c r="M677" s="1"/>
      <c r="R677" s="1"/>
      <c r="S677" s="1"/>
    </row>
    <row r="678" spans="5:19" x14ac:dyDescent="0.2">
      <c r="E678" s="1"/>
      <c r="F678" s="1"/>
      <c r="G678" s="1"/>
      <c r="K678" s="1"/>
      <c r="L678" s="1"/>
      <c r="M678" s="1"/>
      <c r="R678" s="1"/>
      <c r="S678" s="1"/>
    </row>
    <row r="679" spans="5:19" x14ac:dyDescent="0.2">
      <c r="E679" s="1"/>
      <c r="F679" s="1"/>
      <c r="G679" s="1"/>
      <c r="K679" s="1"/>
      <c r="L679" s="1"/>
      <c r="M679" s="1"/>
      <c r="R679" s="1"/>
      <c r="S679" s="1"/>
    </row>
    <row r="680" spans="5:19" x14ac:dyDescent="0.2">
      <c r="E680" s="1"/>
      <c r="F680" s="1"/>
      <c r="G680" s="1"/>
      <c r="K680" s="1"/>
      <c r="L680" s="1"/>
      <c r="M680" s="1"/>
      <c r="R680" s="1"/>
      <c r="S680" s="1"/>
    </row>
    <row r="681" spans="5:19" x14ac:dyDescent="0.2">
      <c r="E681" s="1"/>
      <c r="F681" s="1"/>
      <c r="G681" s="1"/>
      <c r="K681" s="1"/>
      <c r="L681" s="1"/>
      <c r="M681" s="1"/>
      <c r="R681" s="1"/>
      <c r="S681" s="1"/>
    </row>
    <row r="682" spans="5:19" x14ac:dyDescent="0.2">
      <c r="E682" s="1"/>
      <c r="F682" s="1"/>
      <c r="G682" s="1"/>
      <c r="K682" s="1"/>
      <c r="L682" s="1"/>
      <c r="M682" s="1"/>
      <c r="R682" s="1"/>
      <c r="S682" s="1"/>
    </row>
    <row r="683" spans="5:19" x14ac:dyDescent="0.2">
      <c r="E683" s="1"/>
      <c r="F683" s="1"/>
      <c r="G683" s="1"/>
      <c r="K683" s="1"/>
      <c r="L683" s="1"/>
      <c r="M683" s="1"/>
      <c r="R683" s="1"/>
      <c r="S683" s="1"/>
    </row>
    <row r="684" spans="5:19" x14ac:dyDescent="0.2">
      <c r="E684" s="1"/>
      <c r="F684" s="1"/>
      <c r="G684" s="1"/>
      <c r="K684" s="1"/>
      <c r="L684" s="1"/>
      <c r="M684" s="1"/>
      <c r="R684" s="1"/>
      <c r="S684" s="1"/>
    </row>
    <row r="685" spans="5:19" x14ac:dyDescent="0.2">
      <c r="E685" s="1"/>
      <c r="F685" s="1"/>
      <c r="G685" s="1"/>
      <c r="K685" s="1"/>
      <c r="L685" s="1"/>
      <c r="M685" s="1"/>
      <c r="R685" s="1"/>
      <c r="S685" s="1"/>
    </row>
    <row r="686" spans="5:19" x14ac:dyDescent="0.2">
      <c r="E686" s="1"/>
      <c r="F686" s="1"/>
      <c r="G686" s="1"/>
      <c r="K686" s="1"/>
      <c r="L686" s="1"/>
      <c r="M686" s="1"/>
      <c r="R686" s="1"/>
      <c r="S686" s="1"/>
    </row>
    <row r="687" spans="5:19" x14ac:dyDescent="0.2">
      <c r="E687" s="1"/>
      <c r="F687" s="1"/>
      <c r="G687" s="1"/>
      <c r="K687" s="1"/>
      <c r="L687" s="1"/>
      <c r="M687" s="1"/>
      <c r="R687" s="1"/>
      <c r="S687" s="1"/>
    </row>
    <row r="688" spans="5:19" x14ac:dyDescent="0.2">
      <c r="E688" s="1"/>
      <c r="F688" s="1"/>
      <c r="G688" s="1"/>
      <c r="K688" s="1"/>
      <c r="L688" s="1"/>
      <c r="M688" s="1"/>
      <c r="R688" s="1"/>
      <c r="S688" s="1"/>
    </row>
    <row r="689" spans="5:19" x14ac:dyDescent="0.2">
      <c r="E689" s="1"/>
      <c r="F689" s="1"/>
      <c r="G689" s="1"/>
      <c r="K689" s="1"/>
      <c r="L689" s="1"/>
      <c r="M689" s="1"/>
      <c r="R689" s="1"/>
      <c r="S689" s="1"/>
    </row>
    <row r="690" spans="5:19" x14ac:dyDescent="0.2">
      <c r="E690" s="1"/>
      <c r="F690" s="1"/>
      <c r="G690" s="1"/>
      <c r="K690" s="1"/>
      <c r="L690" s="1"/>
      <c r="M690" s="1"/>
      <c r="R690" s="1"/>
      <c r="S690" s="1"/>
    </row>
    <row r="691" spans="5:19" x14ac:dyDescent="0.2">
      <c r="E691" s="1"/>
      <c r="F691" s="1"/>
      <c r="G691" s="1"/>
      <c r="K691" s="1"/>
      <c r="L691" s="1"/>
      <c r="M691" s="1"/>
      <c r="R691" s="1"/>
      <c r="S691" s="1"/>
    </row>
    <row r="692" spans="5:19" x14ac:dyDescent="0.2">
      <c r="E692" s="1"/>
      <c r="F692" s="1"/>
      <c r="G692" s="1"/>
      <c r="K692" s="1"/>
      <c r="L692" s="1"/>
      <c r="M692" s="1"/>
      <c r="R692" s="1"/>
      <c r="S692" s="1"/>
    </row>
    <row r="693" spans="5:19" x14ac:dyDescent="0.2">
      <c r="E693" s="1"/>
      <c r="F693" s="1"/>
      <c r="G693" s="1"/>
      <c r="K693" s="1"/>
      <c r="L693" s="1"/>
      <c r="M693" s="1"/>
      <c r="R693" s="1"/>
      <c r="S693" s="1"/>
    </row>
    <row r="694" spans="5:19" x14ac:dyDescent="0.2">
      <c r="E694" s="1"/>
      <c r="F694" s="1"/>
      <c r="G694" s="1"/>
      <c r="K694" s="1"/>
      <c r="L694" s="1"/>
      <c r="M694" s="1"/>
      <c r="R694" s="1"/>
      <c r="S694" s="1"/>
    </row>
    <row r="695" spans="5:19" x14ac:dyDescent="0.2">
      <c r="E695" s="1"/>
      <c r="F695" s="1"/>
      <c r="G695" s="1"/>
      <c r="K695" s="1"/>
      <c r="L695" s="1"/>
      <c r="M695" s="1"/>
      <c r="R695" s="1"/>
      <c r="S695" s="1"/>
    </row>
    <row r="696" spans="5:19" x14ac:dyDescent="0.2">
      <c r="E696" s="1"/>
      <c r="F696" s="1"/>
      <c r="G696" s="1"/>
      <c r="K696" s="1"/>
      <c r="L696" s="1"/>
      <c r="M696" s="1"/>
      <c r="R696" s="1"/>
      <c r="S696" s="1"/>
    </row>
    <row r="697" spans="5:19" x14ac:dyDescent="0.2">
      <c r="E697" s="1"/>
      <c r="F697" s="1"/>
      <c r="G697" s="1"/>
      <c r="K697" s="1"/>
      <c r="L697" s="1"/>
      <c r="M697" s="1"/>
      <c r="R697" s="1"/>
      <c r="S697" s="1"/>
    </row>
    <row r="698" spans="5:19" x14ac:dyDescent="0.2">
      <c r="E698" s="1"/>
      <c r="F698" s="1"/>
      <c r="G698" s="1"/>
      <c r="K698" s="1"/>
      <c r="L698" s="1"/>
      <c r="M698" s="1"/>
      <c r="R698" s="1"/>
      <c r="S698" s="1"/>
    </row>
    <row r="699" spans="5:19" x14ac:dyDescent="0.2">
      <c r="E699" s="1"/>
      <c r="F699" s="1"/>
      <c r="G699" s="1"/>
      <c r="K699" s="1"/>
      <c r="L699" s="1"/>
      <c r="M699" s="1"/>
      <c r="R699" s="1"/>
      <c r="S699" s="1"/>
    </row>
    <row r="700" spans="5:19" x14ac:dyDescent="0.2">
      <c r="E700" s="1"/>
      <c r="F700" s="1"/>
      <c r="G700" s="1"/>
      <c r="K700" s="1"/>
      <c r="L700" s="1"/>
      <c r="M700" s="1"/>
      <c r="R700" s="1"/>
      <c r="S700" s="1"/>
    </row>
    <row r="701" spans="5:19" x14ac:dyDescent="0.2">
      <c r="E701" s="1"/>
      <c r="F701" s="1"/>
      <c r="G701" s="1"/>
      <c r="K701" s="1"/>
      <c r="L701" s="1"/>
      <c r="M701" s="1"/>
      <c r="R701" s="1"/>
      <c r="S701" s="1"/>
    </row>
    <row r="702" spans="5:19" x14ac:dyDescent="0.2">
      <c r="E702" s="1"/>
      <c r="F702" s="1"/>
      <c r="G702" s="1"/>
      <c r="K702" s="1"/>
      <c r="L702" s="1"/>
      <c r="M702" s="1"/>
      <c r="R702" s="1"/>
      <c r="S702" s="1"/>
    </row>
    <row r="703" spans="5:19" x14ac:dyDescent="0.2">
      <c r="E703" s="1"/>
      <c r="F703" s="1"/>
      <c r="G703" s="1"/>
      <c r="K703" s="1"/>
      <c r="L703" s="1"/>
      <c r="M703" s="1"/>
      <c r="R703" s="1"/>
      <c r="S703" s="1"/>
    </row>
    <row r="704" spans="5:19" x14ac:dyDescent="0.2">
      <c r="E704" s="1"/>
      <c r="F704" s="1"/>
      <c r="G704" s="1"/>
      <c r="K704" s="1"/>
      <c r="L704" s="1"/>
      <c r="M704" s="1"/>
      <c r="R704" s="1"/>
      <c r="S704" s="1"/>
    </row>
    <row r="705" spans="5:19" x14ac:dyDescent="0.2">
      <c r="E705" s="1"/>
      <c r="F705" s="1"/>
      <c r="G705" s="1"/>
      <c r="K705" s="1"/>
      <c r="L705" s="1"/>
      <c r="M705" s="1"/>
      <c r="R705" s="1"/>
      <c r="S705" s="1"/>
    </row>
    <row r="706" spans="5:19" x14ac:dyDescent="0.2">
      <c r="E706" s="1"/>
      <c r="F706" s="1"/>
      <c r="G706" s="1"/>
      <c r="K706" s="1"/>
      <c r="L706" s="1"/>
      <c r="M706" s="1"/>
      <c r="R706" s="1"/>
      <c r="S706" s="1"/>
    </row>
    <row r="707" spans="5:19" x14ac:dyDescent="0.2">
      <c r="E707" s="1"/>
      <c r="F707" s="1"/>
      <c r="G707" s="1"/>
      <c r="K707" s="1"/>
      <c r="L707" s="1"/>
      <c r="M707" s="1"/>
      <c r="R707" s="1"/>
      <c r="S707" s="1"/>
    </row>
    <row r="708" spans="5:19" x14ac:dyDescent="0.2">
      <c r="E708" s="1"/>
      <c r="F708" s="1"/>
      <c r="G708" s="1"/>
      <c r="K708" s="1"/>
      <c r="L708" s="1"/>
      <c r="M708" s="1"/>
      <c r="R708" s="1"/>
      <c r="S708" s="1"/>
    </row>
    <row r="709" spans="5:19" x14ac:dyDescent="0.2">
      <c r="E709" s="1"/>
      <c r="F709" s="1"/>
      <c r="G709" s="1"/>
      <c r="K709" s="1"/>
      <c r="L709" s="1"/>
      <c r="M709" s="1"/>
      <c r="R709" s="1"/>
      <c r="S709" s="1"/>
    </row>
    <row r="710" spans="5:19" x14ac:dyDescent="0.2">
      <c r="E710" s="1"/>
      <c r="F710" s="1"/>
      <c r="G710" s="1"/>
      <c r="K710" s="1"/>
      <c r="L710" s="1"/>
      <c r="M710" s="1"/>
      <c r="R710" s="1"/>
      <c r="S710" s="1"/>
    </row>
    <row r="711" spans="5:19" x14ac:dyDescent="0.2">
      <c r="E711" s="1"/>
      <c r="F711" s="1"/>
      <c r="G711" s="1"/>
      <c r="K711" s="1"/>
      <c r="L711" s="1"/>
      <c r="M711" s="1"/>
      <c r="R711" s="1"/>
      <c r="S711" s="1"/>
    </row>
    <row r="712" spans="5:19" x14ac:dyDescent="0.2">
      <c r="E712" s="1"/>
      <c r="F712" s="1"/>
      <c r="G712" s="1"/>
      <c r="K712" s="1"/>
      <c r="L712" s="1"/>
      <c r="M712" s="1"/>
      <c r="R712" s="1"/>
      <c r="S712" s="1"/>
    </row>
    <row r="713" spans="5:19" x14ac:dyDescent="0.2">
      <c r="E713" s="1"/>
      <c r="F713" s="1"/>
      <c r="G713" s="1"/>
      <c r="K713" s="1"/>
      <c r="L713" s="1"/>
      <c r="M713" s="1"/>
      <c r="R713" s="1"/>
      <c r="S713" s="1"/>
    </row>
    <row r="714" spans="5:19" x14ac:dyDescent="0.2">
      <c r="E714" s="1"/>
      <c r="F714" s="1"/>
      <c r="G714" s="1"/>
      <c r="K714" s="1"/>
      <c r="L714" s="1"/>
      <c r="M714" s="1"/>
      <c r="R714" s="1"/>
      <c r="S714" s="1"/>
    </row>
    <row r="715" spans="5:19" x14ac:dyDescent="0.2">
      <c r="E715" s="1"/>
      <c r="F715" s="1"/>
      <c r="G715" s="1"/>
      <c r="K715" s="1"/>
      <c r="L715" s="1"/>
      <c r="M715" s="1"/>
      <c r="R715" s="1"/>
      <c r="S715" s="1"/>
    </row>
    <row r="716" spans="5:19" x14ac:dyDescent="0.2">
      <c r="E716" s="1"/>
      <c r="F716" s="1"/>
      <c r="G716" s="1"/>
      <c r="K716" s="1"/>
      <c r="L716" s="1"/>
      <c r="M716" s="1"/>
      <c r="R716" s="1"/>
      <c r="S716" s="1"/>
    </row>
    <row r="717" spans="5:19" x14ac:dyDescent="0.2">
      <c r="E717" s="1"/>
      <c r="F717" s="1"/>
      <c r="G717" s="1"/>
      <c r="K717" s="1"/>
      <c r="L717" s="1"/>
      <c r="M717" s="1"/>
      <c r="R717" s="1"/>
      <c r="S717" s="1"/>
    </row>
    <row r="718" spans="5:19" x14ac:dyDescent="0.2">
      <c r="E718" s="1"/>
      <c r="F718" s="1"/>
      <c r="G718" s="1"/>
      <c r="K718" s="1"/>
      <c r="L718" s="1"/>
      <c r="M718" s="1"/>
      <c r="R718" s="1"/>
      <c r="S718" s="1"/>
    </row>
    <row r="719" spans="5:19" x14ac:dyDescent="0.2">
      <c r="E719" s="1"/>
      <c r="F719" s="1"/>
      <c r="G719" s="1"/>
      <c r="K719" s="1"/>
      <c r="L719" s="1"/>
      <c r="M719" s="1"/>
      <c r="R719" s="1"/>
      <c r="S719" s="1"/>
    </row>
    <row r="720" spans="5:19" x14ac:dyDescent="0.2">
      <c r="E720" s="1"/>
      <c r="F720" s="1"/>
      <c r="G720" s="1"/>
      <c r="K720" s="1"/>
      <c r="L720" s="1"/>
      <c r="M720" s="1"/>
      <c r="R720" s="1"/>
      <c r="S720" s="1"/>
    </row>
    <row r="721" spans="5:19" x14ac:dyDescent="0.2">
      <c r="E721" s="1"/>
      <c r="F721" s="1"/>
      <c r="G721" s="1"/>
      <c r="K721" s="1"/>
      <c r="L721" s="1"/>
      <c r="M721" s="1"/>
      <c r="R721" s="1"/>
      <c r="S721" s="1"/>
    </row>
    <row r="722" spans="5:19" x14ac:dyDescent="0.2">
      <c r="E722" s="1"/>
      <c r="F722" s="1"/>
      <c r="G722" s="1"/>
      <c r="K722" s="1"/>
      <c r="L722" s="1"/>
      <c r="M722" s="1"/>
      <c r="R722" s="1"/>
      <c r="S722" s="1"/>
    </row>
    <row r="723" spans="5:19" x14ac:dyDescent="0.2">
      <c r="E723" s="1"/>
      <c r="F723" s="1"/>
      <c r="G723" s="1"/>
      <c r="K723" s="1"/>
      <c r="L723" s="1"/>
      <c r="M723" s="1"/>
      <c r="R723" s="1"/>
      <c r="S723" s="1"/>
    </row>
    <row r="724" spans="5:19" x14ac:dyDescent="0.2">
      <c r="E724" s="1"/>
      <c r="F724" s="1"/>
      <c r="G724" s="1"/>
      <c r="K724" s="1"/>
      <c r="L724" s="1"/>
      <c r="M724" s="1"/>
      <c r="R724" s="1"/>
      <c r="S724" s="1"/>
    </row>
    <row r="725" spans="5:19" x14ac:dyDescent="0.2">
      <c r="E725" s="1"/>
      <c r="F725" s="1"/>
      <c r="G725" s="1"/>
      <c r="K725" s="1"/>
      <c r="L725" s="1"/>
      <c r="M725" s="1"/>
      <c r="R725" s="1"/>
      <c r="S725" s="1"/>
    </row>
    <row r="726" spans="5:19" x14ac:dyDescent="0.2">
      <c r="E726" s="1"/>
      <c r="F726" s="1"/>
      <c r="G726" s="1"/>
      <c r="K726" s="1"/>
      <c r="L726" s="1"/>
      <c r="M726" s="1"/>
      <c r="R726" s="1"/>
      <c r="S726" s="1"/>
    </row>
    <row r="727" spans="5:19" x14ac:dyDescent="0.2">
      <c r="E727" s="1"/>
      <c r="F727" s="1"/>
      <c r="G727" s="1"/>
      <c r="K727" s="1"/>
      <c r="L727" s="1"/>
      <c r="M727" s="1"/>
      <c r="R727" s="1"/>
      <c r="S727" s="1"/>
    </row>
    <row r="728" spans="5:19" x14ac:dyDescent="0.2">
      <c r="E728" s="1"/>
      <c r="F728" s="1"/>
      <c r="G728" s="1"/>
      <c r="K728" s="1"/>
      <c r="L728" s="1"/>
      <c r="M728" s="1"/>
      <c r="R728" s="1"/>
      <c r="S728" s="1"/>
    </row>
    <row r="729" spans="5:19" x14ac:dyDescent="0.2">
      <c r="E729" s="1"/>
      <c r="F729" s="1"/>
      <c r="G729" s="1"/>
      <c r="K729" s="1"/>
      <c r="L729" s="1"/>
      <c r="M729" s="1"/>
      <c r="R729" s="1"/>
      <c r="S729" s="1"/>
    </row>
    <row r="730" spans="5:19" x14ac:dyDescent="0.2">
      <c r="E730" s="1"/>
      <c r="F730" s="1"/>
      <c r="G730" s="1"/>
      <c r="K730" s="1"/>
      <c r="L730" s="1"/>
      <c r="M730" s="1"/>
      <c r="R730" s="1"/>
      <c r="S730" s="1"/>
    </row>
    <row r="731" spans="5:19" x14ac:dyDescent="0.2">
      <c r="E731" s="1"/>
      <c r="F731" s="1"/>
      <c r="G731" s="1"/>
      <c r="K731" s="1"/>
      <c r="L731" s="1"/>
      <c r="M731" s="1"/>
      <c r="R731" s="1"/>
      <c r="S731" s="1"/>
    </row>
    <row r="732" spans="5:19" x14ac:dyDescent="0.2">
      <c r="E732" s="1"/>
      <c r="F732" s="1"/>
      <c r="G732" s="1"/>
      <c r="K732" s="1"/>
      <c r="L732" s="1"/>
      <c r="M732" s="1"/>
      <c r="R732" s="1"/>
      <c r="S732" s="1"/>
    </row>
    <row r="733" spans="5:19" x14ac:dyDescent="0.2">
      <c r="E733" s="1"/>
      <c r="F733" s="1"/>
      <c r="G733" s="1"/>
      <c r="K733" s="1"/>
      <c r="L733" s="1"/>
      <c r="M733" s="1"/>
      <c r="R733" s="1"/>
      <c r="S733" s="1"/>
    </row>
    <row r="734" spans="5:19" x14ac:dyDescent="0.2">
      <c r="E734" s="1"/>
      <c r="F734" s="1"/>
      <c r="G734" s="1"/>
      <c r="K734" s="1"/>
      <c r="L734" s="1"/>
      <c r="M734" s="1"/>
      <c r="R734" s="1"/>
      <c r="S734" s="1"/>
    </row>
    <row r="735" spans="5:19" x14ac:dyDescent="0.2">
      <c r="E735" s="1"/>
      <c r="F735" s="1"/>
      <c r="G735" s="1"/>
      <c r="K735" s="1"/>
      <c r="L735" s="1"/>
      <c r="M735" s="1"/>
      <c r="R735" s="1"/>
      <c r="S735" s="1"/>
    </row>
    <row r="736" spans="5:19" x14ac:dyDescent="0.2">
      <c r="E736" s="1"/>
      <c r="F736" s="1"/>
      <c r="G736" s="1"/>
      <c r="K736" s="1"/>
      <c r="L736" s="1"/>
      <c r="M736" s="1"/>
      <c r="R736" s="1"/>
      <c r="S736" s="1"/>
    </row>
    <row r="737" spans="5:19" x14ac:dyDescent="0.2">
      <c r="E737" s="1"/>
      <c r="F737" s="1"/>
      <c r="G737" s="1"/>
      <c r="K737" s="1"/>
      <c r="L737" s="1"/>
      <c r="M737" s="1"/>
      <c r="R737" s="1"/>
      <c r="S737" s="1"/>
    </row>
    <row r="738" spans="5:19" x14ac:dyDescent="0.2">
      <c r="E738" s="1"/>
      <c r="F738" s="1"/>
      <c r="G738" s="1"/>
      <c r="K738" s="1"/>
      <c r="L738" s="1"/>
      <c r="M738" s="1"/>
      <c r="R738" s="1"/>
      <c r="S738" s="1"/>
    </row>
    <row r="739" spans="5:19" x14ac:dyDescent="0.2">
      <c r="E739" s="1"/>
      <c r="F739" s="1"/>
      <c r="G739" s="1"/>
      <c r="K739" s="1"/>
      <c r="L739" s="1"/>
      <c r="M739" s="1"/>
      <c r="R739" s="1"/>
      <c r="S739" s="1"/>
    </row>
    <row r="740" spans="5:19" x14ac:dyDescent="0.2">
      <c r="E740" s="1"/>
      <c r="F740" s="1"/>
      <c r="G740" s="1"/>
      <c r="K740" s="1"/>
      <c r="L740" s="1"/>
      <c r="M740" s="1"/>
      <c r="R740" s="1"/>
      <c r="S740" s="1"/>
    </row>
    <row r="741" spans="5:19" x14ac:dyDescent="0.2">
      <c r="E741" s="1"/>
      <c r="F741" s="1"/>
      <c r="G741" s="1"/>
      <c r="K741" s="1"/>
      <c r="L741" s="1"/>
      <c r="M741" s="1"/>
      <c r="R741" s="1"/>
      <c r="S741" s="1"/>
    </row>
    <row r="742" spans="5:19" x14ac:dyDescent="0.2">
      <c r="E742" s="1"/>
      <c r="F742" s="1"/>
      <c r="G742" s="1"/>
      <c r="K742" s="1"/>
      <c r="L742" s="1"/>
      <c r="M742" s="1"/>
      <c r="R742" s="1"/>
      <c r="S742" s="1"/>
    </row>
    <row r="743" spans="5:19" x14ac:dyDescent="0.2">
      <c r="E743" s="1"/>
      <c r="F743" s="1"/>
      <c r="G743" s="1"/>
      <c r="K743" s="1"/>
      <c r="L743" s="1"/>
      <c r="M743" s="1"/>
      <c r="R743" s="1"/>
      <c r="S743" s="1"/>
    </row>
    <row r="744" spans="5:19" x14ac:dyDescent="0.2">
      <c r="E744" s="1"/>
      <c r="F744" s="1"/>
      <c r="G744" s="1"/>
      <c r="K744" s="1"/>
      <c r="L744" s="1"/>
      <c r="M744" s="1"/>
      <c r="R744" s="1"/>
      <c r="S744" s="1"/>
    </row>
    <row r="745" spans="5:19" x14ac:dyDescent="0.2">
      <c r="E745" s="1"/>
      <c r="F745" s="1"/>
      <c r="G745" s="1"/>
      <c r="K745" s="1"/>
      <c r="L745" s="1"/>
      <c r="M745" s="1"/>
      <c r="R745" s="1"/>
      <c r="S745" s="1"/>
    </row>
    <row r="746" spans="5:19" x14ac:dyDescent="0.2">
      <c r="E746" s="1"/>
      <c r="F746" s="1"/>
      <c r="G746" s="1"/>
      <c r="K746" s="1"/>
      <c r="L746" s="1"/>
      <c r="M746" s="1"/>
      <c r="R746" s="1"/>
      <c r="S746" s="1"/>
    </row>
    <row r="747" spans="5:19" x14ac:dyDescent="0.2">
      <c r="E747" s="1"/>
      <c r="F747" s="1"/>
      <c r="G747" s="1"/>
      <c r="K747" s="1"/>
      <c r="L747" s="1"/>
      <c r="M747" s="1"/>
      <c r="R747" s="1"/>
      <c r="S747" s="1"/>
    </row>
    <row r="748" spans="5:19" x14ac:dyDescent="0.2">
      <c r="E748" s="1"/>
      <c r="F748" s="1"/>
      <c r="G748" s="1"/>
      <c r="K748" s="1"/>
      <c r="L748" s="1"/>
      <c r="M748" s="1"/>
      <c r="R748" s="1"/>
      <c r="S748" s="1"/>
    </row>
    <row r="749" spans="5:19" x14ac:dyDescent="0.2">
      <c r="E749" s="1"/>
      <c r="F749" s="1"/>
      <c r="G749" s="1"/>
      <c r="K749" s="1"/>
      <c r="L749" s="1"/>
      <c r="M749" s="1"/>
      <c r="R749" s="1"/>
      <c r="S749" s="1"/>
    </row>
    <row r="750" spans="5:19" x14ac:dyDescent="0.2">
      <c r="E750" s="1"/>
      <c r="F750" s="1"/>
      <c r="G750" s="1"/>
      <c r="K750" s="1"/>
      <c r="L750" s="1"/>
      <c r="M750" s="1"/>
      <c r="R750" s="1"/>
      <c r="S750" s="1"/>
    </row>
    <row r="751" spans="5:19" x14ac:dyDescent="0.2">
      <c r="E751" s="1"/>
      <c r="F751" s="1"/>
      <c r="G751" s="1"/>
      <c r="K751" s="1"/>
      <c r="L751" s="1"/>
      <c r="M751" s="1"/>
      <c r="R751" s="1"/>
      <c r="S751" s="1"/>
    </row>
    <row r="752" spans="5:19" x14ac:dyDescent="0.2">
      <c r="E752" s="1"/>
      <c r="F752" s="1"/>
      <c r="G752" s="1"/>
      <c r="K752" s="1"/>
      <c r="L752" s="1"/>
      <c r="M752" s="1"/>
      <c r="R752" s="1"/>
      <c r="S752" s="1"/>
    </row>
    <row r="753" spans="5:19" x14ac:dyDescent="0.2">
      <c r="E753" s="1"/>
      <c r="F753" s="1"/>
      <c r="G753" s="1"/>
      <c r="K753" s="1"/>
      <c r="L753" s="1"/>
      <c r="M753" s="1"/>
      <c r="R753" s="1"/>
      <c r="S753" s="1"/>
    </row>
    <row r="754" spans="5:19" x14ac:dyDescent="0.2">
      <c r="E754" s="1"/>
      <c r="F754" s="1"/>
      <c r="G754" s="1"/>
      <c r="K754" s="1"/>
      <c r="L754" s="1"/>
      <c r="M754" s="1"/>
      <c r="R754" s="1"/>
      <c r="S754" s="1"/>
    </row>
    <row r="755" spans="5:19" x14ac:dyDescent="0.2">
      <c r="E755" s="1"/>
      <c r="F755" s="1"/>
      <c r="G755" s="1"/>
      <c r="K755" s="1"/>
      <c r="L755" s="1"/>
      <c r="M755" s="1"/>
      <c r="R755" s="1"/>
      <c r="S755" s="1"/>
    </row>
    <row r="756" spans="5:19" x14ac:dyDescent="0.2">
      <c r="E756" s="1"/>
      <c r="F756" s="1"/>
      <c r="G756" s="1"/>
      <c r="K756" s="1"/>
      <c r="L756" s="1"/>
      <c r="M756" s="1"/>
      <c r="R756" s="1"/>
      <c r="S756" s="1"/>
    </row>
    <row r="757" spans="5:19" x14ac:dyDescent="0.2">
      <c r="E757" s="1"/>
      <c r="F757" s="1"/>
      <c r="G757" s="1"/>
      <c r="K757" s="1"/>
      <c r="L757" s="1"/>
      <c r="M757" s="1"/>
      <c r="R757" s="1"/>
      <c r="S757" s="1"/>
    </row>
    <row r="758" spans="5:19" x14ac:dyDescent="0.2">
      <c r="E758" s="1"/>
      <c r="F758" s="1"/>
      <c r="G758" s="1"/>
      <c r="K758" s="1"/>
      <c r="L758" s="1"/>
      <c r="M758" s="1"/>
      <c r="R758" s="1"/>
      <c r="S758" s="1"/>
    </row>
    <row r="759" spans="5:19" x14ac:dyDescent="0.2">
      <c r="E759" s="1"/>
      <c r="F759" s="1"/>
      <c r="G759" s="1"/>
      <c r="K759" s="1"/>
      <c r="L759" s="1"/>
      <c r="M759" s="1"/>
      <c r="R759" s="1"/>
      <c r="S759" s="1"/>
    </row>
    <row r="760" spans="5:19" x14ac:dyDescent="0.2">
      <c r="E760" s="1"/>
      <c r="F760" s="1"/>
      <c r="G760" s="1"/>
      <c r="K760" s="1"/>
      <c r="L760" s="1"/>
      <c r="M760" s="1"/>
      <c r="R760" s="1"/>
      <c r="S760" s="1"/>
    </row>
    <row r="761" spans="5:19" x14ac:dyDescent="0.2">
      <c r="E761" s="1"/>
      <c r="F761" s="1"/>
      <c r="G761" s="1"/>
      <c r="K761" s="1"/>
      <c r="L761" s="1"/>
      <c r="M761" s="1"/>
      <c r="R761" s="1"/>
      <c r="S761" s="1"/>
    </row>
    <row r="762" spans="5:19" x14ac:dyDescent="0.2">
      <c r="E762" s="1"/>
      <c r="F762" s="1"/>
      <c r="G762" s="1"/>
      <c r="K762" s="1"/>
      <c r="L762" s="1"/>
      <c r="M762" s="1"/>
      <c r="R762" s="1"/>
      <c r="S762" s="1"/>
    </row>
    <row r="763" spans="5:19" x14ac:dyDescent="0.2">
      <c r="E763" s="1"/>
      <c r="F763" s="1"/>
      <c r="G763" s="1"/>
      <c r="K763" s="1"/>
      <c r="L763" s="1"/>
      <c r="M763" s="1"/>
      <c r="R763" s="1"/>
      <c r="S763" s="1"/>
    </row>
    <row r="764" spans="5:19" x14ac:dyDescent="0.2">
      <c r="E764" s="1"/>
      <c r="F764" s="1"/>
      <c r="G764" s="1"/>
      <c r="K764" s="1"/>
      <c r="L764" s="1"/>
      <c r="M764" s="1"/>
      <c r="R764" s="1"/>
      <c r="S764" s="1"/>
    </row>
    <row r="765" spans="5:19" x14ac:dyDescent="0.2">
      <c r="E765" s="1"/>
      <c r="F765" s="1"/>
      <c r="G765" s="1"/>
      <c r="K765" s="1"/>
      <c r="L765" s="1"/>
      <c r="M765" s="1"/>
      <c r="R765" s="1"/>
      <c r="S765" s="1"/>
    </row>
    <row r="766" spans="5:19" x14ac:dyDescent="0.2">
      <c r="E766" s="1"/>
      <c r="F766" s="1"/>
      <c r="G766" s="1"/>
      <c r="K766" s="1"/>
      <c r="L766" s="1"/>
      <c r="M766" s="1"/>
      <c r="R766" s="1"/>
      <c r="S766" s="1"/>
    </row>
    <row r="767" spans="5:19" x14ac:dyDescent="0.2">
      <c r="E767" s="1"/>
      <c r="F767" s="1"/>
      <c r="G767" s="1"/>
      <c r="K767" s="1"/>
      <c r="L767" s="1"/>
      <c r="M767" s="1"/>
      <c r="R767" s="1"/>
      <c r="S767" s="1"/>
    </row>
    <row r="768" spans="5:19" x14ac:dyDescent="0.2">
      <c r="E768" s="1"/>
      <c r="F768" s="1"/>
      <c r="G768" s="1"/>
      <c r="K768" s="1"/>
      <c r="L768" s="1"/>
      <c r="M768" s="1"/>
      <c r="R768" s="1"/>
      <c r="S768" s="1"/>
    </row>
    <row r="769" spans="5:19" x14ac:dyDescent="0.2">
      <c r="E769" s="1"/>
      <c r="F769" s="1"/>
      <c r="G769" s="1"/>
      <c r="K769" s="1"/>
      <c r="L769" s="1"/>
      <c r="M769" s="1"/>
      <c r="R769" s="1"/>
      <c r="S769" s="1"/>
    </row>
    <row r="770" spans="5:19" x14ac:dyDescent="0.2">
      <c r="E770" s="1"/>
      <c r="F770" s="1"/>
      <c r="G770" s="1"/>
      <c r="K770" s="1"/>
      <c r="L770" s="1"/>
      <c r="M770" s="1"/>
      <c r="R770" s="1"/>
      <c r="S770" s="1"/>
    </row>
    <row r="771" spans="5:19" x14ac:dyDescent="0.2">
      <c r="E771" s="1"/>
      <c r="F771" s="1"/>
      <c r="G771" s="1"/>
      <c r="K771" s="1"/>
      <c r="L771" s="1"/>
      <c r="M771" s="1"/>
      <c r="R771" s="1"/>
      <c r="S771" s="1"/>
    </row>
    <row r="772" spans="5:19" x14ac:dyDescent="0.2">
      <c r="E772" s="1"/>
      <c r="F772" s="1"/>
      <c r="G772" s="1"/>
      <c r="K772" s="1"/>
      <c r="L772" s="1"/>
      <c r="M772" s="1"/>
      <c r="R772" s="1"/>
      <c r="S772" s="1"/>
    </row>
    <row r="773" spans="5:19" x14ac:dyDescent="0.2">
      <c r="E773" s="1"/>
      <c r="F773" s="1"/>
      <c r="G773" s="1"/>
      <c r="K773" s="1"/>
      <c r="L773" s="1"/>
      <c r="M773" s="1"/>
      <c r="R773" s="1"/>
      <c r="S773" s="1"/>
    </row>
    <row r="774" spans="5:19" x14ac:dyDescent="0.2">
      <c r="E774" s="1"/>
      <c r="F774" s="1"/>
      <c r="G774" s="1"/>
      <c r="K774" s="1"/>
      <c r="L774" s="1"/>
      <c r="M774" s="1"/>
      <c r="R774" s="1"/>
      <c r="S774" s="1"/>
    </row>
    <row r="775" spans="5:19" x14ac:dyDescent="0.2">
      <c r="E775" s="1"/>
      <c r="F775" s="1"/>
      <c r="G775" s="1"/>
      <c r="K775" s="1"/>
      <c r="L775" s="1"/>
      <c r="M775" s="1"/>
      <c r="R775" s="1"/>
      <c r="S775" s="1"/>
    </row>
    <row r="776" spans="5:19" x14ac:dyDescent="0.2">
      <c r="E776" s="1"/>
      <c r="F776" s="1"/>
      <c r="G776" s="1"/>
      <c r="K776" s="1"/>
      <c r="L776" s="1"/>
      <c r="M776" s="1"/>
      <c r="R776" s="1"/>
      <c r="S776" s="1"/>
    </row>
    <row r="777" spans="5:19" x14ac:dyDescent="0.2">
      <c r="E777" s="1"/>
      <c r="F777" s="1"/>
      <c r="G777" s="1"/>
      <c r="K777" s="1"/>
      <c r="L777" s="1"/>
      <c r="M777" s="1"/>
      <c r="R777" s="1"/>
      <c r="S777" s="1"/>
    </row>
    <row r="778" spans="5:19" x14ac:dyDescent="0.2">
      <c r="E778" s="1"/>
      <c r="F778" s="1"/>
      <c r="G778" s="1"/>
      <c r="K778" s="1"/>
      <c r="L778" s="1"/>
      <c r="M778" s="1"/>
      <c r="R778" s="1"/>
      <c r="S778" s="1"/>
    </row>
    <row r="779" spans="5:19" x14ac:dyDescent="0.2">
      <c r="E779" s="1"/>
      <c r="F779" s="1"/>
      <c r="G779" s="1"/>
      <c r="K779" s="1"/>
      <c r="L779" s="1"/>
      <c r="M779" s="1"/>
      <c r="R779" s="1"/>
      <c r="S779" s="1"/>
    </row>
    <row r="780" spans="5:19" x14ac:dyDescent="0.2">
      <c r="E780" s="1"/>
      <c r="F780" s="1"/>
      <c r="G780" s="1"/>
      <c r="K780" s="1"/>
      <c r="L780" s="1"/>
      <c r="M780" s="1"/>
      <c r="R780" s="1"/>
      <c r="S780" s="1"/>
    </row>
    <row r="781" spans="5:19" x14ac:dyDescent="0.2">
      <c r="E781" s="1"/>
      <c r="F781" s="1"/>
      <c r="G781" s="1"/>
      <c r="K781" s="1"/>
      <c r="L781" s="1"/>
      <c r="M781" s="1"/>
      <c r="R781" s="1"/>
      <c r="S781" s="1"/>
    </row>
    <row r="782" spans="5:19" x14ac:dyDescent="0.2">
      <c r="E782" s="1"/>
      <c r="F782" s="1"/>
      <c r="G782" s="1"/>
      <c r="K782" s="1"/>
      <c r="L782" s="1"/>
      <c r="M782" s="1"/>
      <c r="R782" s="1"/>
      <c r="S782" s="1"/>
    </row>
    <row r="783" spans="5:19" x14ac:dyDescent="0.2">
      <c r="E783" s="1"/>
      <c r="F783" s="1"/>
      <c r="G783" s="1"/>
      <c r="K783" s="1"/>
      <c r="L783" s="1"/>
      <c r="M783" s="1"/>
      <c r="R783" s="1"/>
      <c r="S783" s="1"/>
    </row>
    <row r="784" spans="5:19" x14ac:dyDescent="0.2">
      <c r="E784" s="1"/>
      <c r="F784" s="1"/>
      <c r="G784" s="1"/>
      <c r="K784" s="1"/>
      <c r="L784" s="1"/>
      <c r="M784" s="1"/>
      <c r="R784" s="1"/>
      <c r="S784" s="1"/>
    </row>
    <row r="785" spans="5:19" x14ac:dyDescent="0.2">
      <c r="E785" s="1"/>
      <c r="F785" s="1"/>
      <c r="G785" s="1"/>
      <c r="K785" s="1"/>
      <c r="L785" s="1"/>
      <c r="M785" s="1"/>
      <c r="R785" s="1"/>
      <c r="S785" s="1"/>
    </row>
    <row r="786" spans="5:19" x14ac:dyDescent="0.2">
      <c r="E786" s="1"/>
      <c r="F786" s="1"/>
      <c r="G786" s="1"/>
      <c r="K786" s="1"/>
      <c r="L786" s="1"/>
      <c r="M786" s="1"/>
      <c r="R786" s="1"/>
      <c r="S786" s="1"/>
    </row>
    <row r="787" spans="5:19" x14ac:dyDescent="0.2">
      <c r="E787" s="1"/>
      <c r="F787" s="1"/>
      <c r="G787" s="1"/>
      <c r="K787" s="1"/>
      <c r="L787" s="1"/>
      <c r="M787" s="1"/>
      <c r="R787" s="1"/>
      <c r="S787" s="1"/>
    </row>
    <row r="788" spans="5:19" x14ac:dyDescent="0.2">
      <c r="E788" s="1"/>
      <c r="F788" s="1"/>
      <c r="G788" s="1"/>
      <c r="K788" s="1"/>
      <c r="L788" s="1"/>
      <c r="M788" s="1"/>
      <c r="R788" s="1"/>
      <c r="S788" s="1"/>
    </row>
    <row r="789" spans="5:19" x14ac:dyDescent="0.2">
      <c r="E789" s="1"/>
      <c r="F789" s="1"/>
      <c r="G789" s="1"/>
      <c r="K789" s="1"/>
      <c r="L789" s="1"/>
      <c r="M789" s="1"/>
      <c r="R789" s="1"/>
      <c r="S789" s="1"/>
    </row>
    <row r="790" spans="5:19" x14ac:dyDescent="0.2">
      <c r="E790" s="1"/>
      <c r="F790" s="1"/>
      <c r="G790" s="1"/>
      <c r="K790" s="1"/>
      <c r="L790" s="1"/>
      <c r="M790" s="1"/>
      <c r="R790" s="1"/>
      <c r="S790" s="1"/>
    </row>
    <row r="791" spans="5:19" x14ac:dyDescent="0.2">
      <c r="E791" s="1"/>
      <c r="F791" s="1"/>
      <c r="G791" s="1"/>
      <c r="K791" s="1"/>
      <c r="L791" s="1"/>
      <c r="M791" s="1"/>
      <c r="R791" s="1"/>
      <c r="S791" s="1"/>
    </row>
    <row r="792" spans="5:19" x14ac:dyDescent="0.2">
      <c r="E792" s="1"/>
      <c r="F792" s="1"/>
      <c r="G792" s="1"/>
      <c r="K792" s="1"/>
      <c r="L792" s="1"/>
      <c r="M792" s="1"/>
      <c r="R792" s="1"/>
      <c r="S792" s="1"/>
    </row>
    <row r="793" spans="5:19" x14ac:dyDescent="0.2">
      <c r="E793" s="1"/>
      <c r="F793" s="1"/>
      <c r="G793" s="1"/>
      <c r="K793" s="1"/>
      <c r="L793" s="1"/>
      <c r="M793" s="1"/>
      <c r="R793" s="1"/>
      <c r="S793" s="1"/>
    </row>
    <row r="794" spans="5:19" x14ac:dyDescent="0.2">
      <c r="E794" s="1"/>
      <c r="F794" s="1"/>
      <c r="G794" s="1"/>
      <c r="K794" s="1"/>
      <c r="L794" s="1"/>
      <c r="M794" s="1"/>
      <c r="R794" s="1"/>
      <c r="S794" s="1"/>
    </row>
    <row r="795" spans="5:19" x14ac:dyDescent="0.2">
      <c r="E795" s="1"/>
      <c r="F795" s="1"/>
      <c r="G795" s="1"/>
      <c r="K795" s="1"/>
      <c r="L795" s="1"/>
      <c r="M795" s="1"/>
      <c r="R795" s="1"/>
      <c r="S795" s="1"/>
    </row>
    <row r="796" spans="5:19" x14ac:dyDescent="0.2">
      <c r="E796" s="1"/>
      <c r="F796" s="1"/>
      <c r="G796" s="1"/>
      <c r="K796" s="1"/>
      <c r="L796" s="1"/>
      <c r="M796" s="1"/>
      <c r="R796" s="1"/>
      <c r="S796" s="1"/>
    </row>
    <row r="797" spans="5:19" x14ac:dyDescent="0.2">
      <c r="E797" s="1"/>
      <c r="F797" s="1"/>
      <c r="G797" s="1"/>
      <c r="K797" s="1"/>
      <c r="L797" s="1"/>
      <c r="M797" s="1"/>
      <c r="R797" s="1"/>
      <c r="S797" s="1"/>
    </row>
    <row r="798" spans="5:19" x14ac:dyDescent="0.2">
      <c r="E798" s="1"/>
      <c r="F798" s="1"/>
      <c r="G798" s="1"/>
      <c r="K798" s="1"/>
      <c r="L798" s="1"/>
      <c r="M798" s="1"/>
      <c r="R798" s="1"/>
      <c r="S798" s="1"/>
    </row>
    <row r="799" spans="5:19" x14ac:dyDescent="0.2">
      <c r="E799" s="1"/>
      <c r="F799" s="1"/>
      <c r="G799" s="1"/>
      <c r="K799" s="1"/>
      <c r="L799" s="1"/>
      <c r="M799" s="1"/>
      <c r="R799" s="1"/>
      <c r="S799" s="1"/>
    </row>
    <row r="800" spans="5:19" x14ac:dyDescent="0.2">
      <c r="E800" s="1"/>
      <c r="F800" s="1"/>
      <c r="G800" s="1"/>
      <c r="K800" s="1"/>
      <c r="L800" s="1"/>
      <c r="M800" s="1"/>
      <c r="R800" s="1"/>
      <c r="S800" s="1"/>
    </row>
    <row r="801" spans="5:19" x14ac:dyDescent="0.2">
      <c r="E801" s="1"/>
      <c r="F801" s="1"/>
      <c r="G801" s="1"/>
      <c r="K801" s="1"/>
      <c r="L801" s="1"/>
      <c r="M801" s="1"/>
      <c r="R801" s="1"/>
      <c r="S801" s="1"/>
    </row>
    <row r="802" spans="5:19" x14ac:dyDescent="0.2">
      <c r="E802" s="1"/>
      <c r="F802" s="1"/>
      <c r="G802" s="1"/>
      <c r="K802" s="1"/>
      <c r="L802" s="1"/>
      <c r="M802" s="1"/>
      <c r="R802" s="1"/>
      <c r="S802" s="1"/>
    </row>
    <row r="803" spans="5:19" x14ac:dyDescent="0.2">
      <c r="E803" s="1"/>
      <c r="F803" s="1"/>
      <c r="G803" s="1"/>
      <c r="K803" s="1"/>
      <c r="L803" s="1"/>
      <c r="M803" s="1"/>
      <c r="R803" s="1"/>
      <c r="S803" s="1"/>
    </row>
    <row r="804" spans="5:19" x14ac:dyDescent="0.2">
      <c r="E804" s="1"/>
      <c r="F804" s="1"/>
      <c r="G804" s="1"/>
      <c r="K804" s="1"/>
      <c r="L804" s="1"/>
      <c r="M804" s="1"/>
      <c r="R804" s="1"/>
      <c r="S804" s="1"/>
    </row>
    <row r="805" spans="5:19" x14ac:dyDescent="0.2">
      <c r="E805" s="1"/>
      <c r="F805" s="1"/>
      <c r="G805" s="1"/>
      <c r="K805" s="1"/>
      <c r="L805" s="1"/>
      <c r="M805" s="1"/>
      <c r="R805" s="1"/>
      <c r="S805" s="1"/>
    </row>
    <row r="806" spans="5:19" x14ac:dyDescent="0.2">
      <c r="E806" s="1"/>
      <c r="F806" s="1"/>
      <c r="G806" s="1"/>
      <c r="K806" s="1"/>
      <c r="L806" s="1"/>
      <c r="M806" s="1"/>
      <c r="R806" s="1"/>
      <c r="S806" s="1"/>
    </row>
    <row r="807" spans="5:19" x14ac:dyDescent="0.2">
      <c r="E807" s="1"/>
      <c r="F807" s="1"/>
      <c r="G807" s="1"/>
      <c r="K807" s="1"/>
      <c r="L807" s="1"/>
      <c r="M807" s="1"/>
      <c r="R807" s="1"/>
      <c r="S807" s="1"/>
    </row>
    <row r="808" spans="5:19" x14ac:dyDescent="0.2">
      <c r="E808" s="1"/>
      <c r="F808" s="1"/>
      <c r="G808" s="1"/>
      <c r="K808" s="1"/>
      <c r="L808" s="1"/>
      <c r="M808" s="1"/>
      <c r="R808" s="1"/>
      <c r="S808" s="1"/>
    </row>
    <row r="809" spans="5:19" x14ac:dyDescent="0.2">
      <c r="E809" s="1"/>
      <c r="F809" s="1"/>
      <c r="G809" s="1"/>
      <c r="K809" s="1"/>
      <c r="L809" s="1"/>
      <c r="M809" s="1"/>
      <c r="R809" s="1"/>
      <c r="S809" s="1"/>
    </row>
    <row r="810" spans="5:19" x14ac:dyDescent="0.2">
      <c r="E810" s="1"/>
      <c r="F810" s="1"/>
      <c r="G810" s="1"/>
      <c r="K810" s="1"/>
      <c r="L810" s="1"/>
      <c r="M810" s="1"/>
      <c r="R810" s="1"/>
      <c r="S810" s="1"/>
    </row>
    <row r="811" spans="5:19" x14ac:dyDescent="0.2">
      <c r="E811" s="1"/>
      <c r="F811" s="1"/>
      <c r="G811" s="1"/>
      <c r="K811" s="1"/>
      <c r="L811" s="1"/>
      <c r="M811" s="1"/>
      <c r="R811" s="1"/>
      <c r="S811" s="1"/>
    </row>
    <row r="812" spans="5:19" x14ac:dyDescent="0.2">
      <c r="E812" s="1"/>
      <c r="F812" s="1"/>
      <c r="G812" s="1"/>
      <c r="K812" s="1"/>
      <c r="L812" s="1"/>
      <c r="M812" s="1"/>
      <c r="R812" s="1"/>
      <c r="S812" s="1"/>
    </row>
    <row r="813" spans="5:19" x14ac:dyDescent="0.2">
      <c r="E813" s="1"/>
      <c r="F813" s="1"/>
      <c r="G813" s="1"/>
      <c r="K813" s="1"/>
      <c r="L813" s="1"/>
      <c r="M813" s="1"/>
      <c r="R813" s="1"/>
      <c r="S813" s="1"/>
    </row>
    <row r="814" spans="5:19" x14ac:dyDescent="0.2">
      <c r="E814" s="1"/>
      <c r="F814" s="1"/>
      <c r="G814" s="1"/>
      <c r="K814" s="1"/>
      <c r="L814" s="1"/>
      <c r="M814" s="1"/>
      <c r="R814" s="1"/>
      <c r="S814" s="1"/>
    </row>
    <row r="815" spans="5:19" x14ac:dyDescent="0.2">
      <c r="E815" s="1"/>
      <c r="F815" s="1"/>
      <c r="G815" s="1"/>
      <c r="K815" s="1"/>
      <c r="L815" s="1"/>
      <c r="M815" s="1"/>
      <c r="R815" s="1"/>
      <c r="S815" s="1"/>
    </row>
    <row r="816" spans="5:19" x14ac:dyDescent="0.2">
      <c r="E816" s="1"/>
      <c r="F816" s="1"/>
      <c r="G816" s="1"/>
      <c r="K816" s="1"/>
      <c r="L816" s="1"/>
      <c r="M816" s="1"/>
      <c r="R816" s="1"/>
      <c r="S816" s="1"/>
    </row>
    <row r="817" spans="5:19" x14ac:dyDescent="0.2">
      <c r="E817" s="1"/>
      <c r="F817" s="1"/>
      <c r="G817" s="1"/>
      <c r="K817" s="1"/>
      <c r="L817" s="1"/>
      <c r="M817" s="1"/>
      <c r="R817" s="1"/>
      <c r="S817" s="1"/>
    </row>
    <row r="818" spans="5:19" x14ac:dyDescent="0.2">
      <c r="E818" s="1"/>
      <c r="F818" s="1"/>
      <c r="G818" s="1"/>
      <c r="K818" s="1"/>
      <c r="L818" s="1"/>
      <c r="M818" s="1"/>
      <c r="R818" s="1"/>
      <c r="S818" s="1"/>
    </row>
    <row r="819" spans="5:19" x14ac:dyDescent="0.2">
      <c r="E819" s="1"/>
      <c r="F819" s="1"/>
      <c r="G819" s="1"/>
      <c r="K819" s="1"/>
      <c r="L819" s="1"/>
      <c r="M819" s="1"/>
      <c r="R819" s="1"/>
      <c r="S819" s="1"/>
    </row>
    <row r="820" spans="5:19" x14ac:dyDescent="0.2">
      <c r="E820" s="1"/>
      <c r="F820" s="1"/>
      <c r="G820" s="1"/>
      <c r="K820" s="1"/>
      <c r="L820" s="1"/>
      <c r="M820" s="1"/>
      <c r="R820" s="1"/>
      <c r="S820" s="1"/>
    </row>
    <row r="821" spans="5:19" x14ac:dyDescent="0.2">
      <c r="E821" s="1"/>
      <c r="F821" s="1"/>
      <c r="G821" s="1"/>
      <c r="K821" s="1"/>
      <c r="L821" s="1"/>
      <c r="M821" s="1"/>
      <c r="R821" s="1"/>
      <c r="S821" s="1"/>
    </row>
    <row r="822" spans="5:19" x14ac:dyDescent="0.2">
      <c r="E822" s="1"/>
      <c r="F822" s="1"/>
      <c r="G822" s="1"/>
      <c r="K822" s="1"/>
      <c r="L822" s="1"/>
      <c r="M822" s="1"/>
      <c r="R822" s="1"/>
      <c r="S822" s="1"/>
    </row>
    <row r="823" spans="5:19" x14ac:dyDescent="0.2">
      <c r="E823" s="1"/>
      <c r="F823" s="1"/>
      <c r="G823" s="1"/>
      <c r="K823" s="1"/>
      <c r="L823" s="1"/>
      <c r="M823" s="1"/>
      <c r="R823" s="1"/>
      <c r="S823" s="1"/>
    </row>
    <row r="824" spans="5:19" x14ac:dyDescent="0.2">
      <c r="E824" s="1"/>
      <c r="F824" s="1"/>
      <c r="G824" s="1"/>
      <c r="K824" s="1"/>
      <c r="L824" s="1"/>
      <c r="M824" s="1"/>
      <c r="R824" s="1"/>
      <c r="S824" s="1"/>
    </row>
    <row r="825" spans="5:19" x14ac:dyDescent="0.2">
      <c r="E825" s="1"/>
      <c r="F825" s="1"/>
      <c r="G825" s="1"/>
      <c r="K825" s="1"/>
      <c r="L825" s="1"/>
      <c r="M825" s="1"/>
      <c r="R825" s="1"/>
      <c r="S825" s="1"/>
    </row>
    <row r="826" spans="5:19" x14ac:dyDescent="0.2">
      <c r="E826" s="1"/>
      <c r="F826" s="1"/>
      <c r="G826" s="1"/>
      <c r="K826" s="1"/>
      <c r="L826" s="1"/>
      <c r="M826" s="1"/>
      <c r="R826" s="1"/>
      <c r="S826" s="1"/>
    </row>
    <row r="827" spans="5:19" x14ac:dyDescent="0.2">
      <c r="E827" s="1"/>
      <c r="F827" s="1"/>
      <c r="G827" s="1"/>
      <c r="K827" s="1"/>
      <c r="L827" s="1"/>
      <c r="M827" s="1"/>
      <c r="R827" s="1"/>
      <c r="S827" s="1"/>
    </row>
    <row r="828" spans="5:19" x14ac:dyDescent="0.2">
      <c r="E828" s="1"/>
      <c r="F828" s="1"/>
      <c r="G828" s="1"/>
      <c r="K828" s="1"/>
      <c r="L828" s="1"/>
      <c r="M828" s="1"/>
      <c r="R828" s="1"/>
      <c r="S828" s="1"/>
    </row>
    <row r="829" spans="5:19" x14ac:dyDescent="0.2">
      <c r="E829" s="1"/>
      <c r="F829" s="1"/>
      <c r="G829" s="1"/>
      <c r="K829" s="1"/>
      <c r="L829" s="1"/>
      <c r="M829" s="1"/>
      <c r="R829" s="1"/>
      <c r="S829" s="1"/>
    </row>
    <row r="830" spans="5:19" x14ac:dyDescent="0.2">
      <c r="E830" s="1"/>
      <c r="F830" s="1"/>
      <c r="G830" s="1"/>
      <c r="K830" s="1"/>
      <c r="L830" s="1"/>
      <c r="M830" s="1"/>
      <c r="R830" s="1"/>
      <c r="S830" s="1"/>
    </row>
    <row r="831" spans="5:19" x14ac:dyDescent="0.2">
      <c r="E831" s="1"/>
      <c r="F831" s="1"/>
      <c r="G831" s="1"/>
      <c r="K831" s="1"/>
      <c r="L831" s="1"/>
      <c r="M831" s="1"/>
      <c r="R831" s="1"/>
      <c r="S831" s="1"/>
    </row>
    <row r="832" spans="5:19" x14ac:dyDescent="0.2">
      <c r="E832" s="1"/>
      <c r="F832" s="1"/>
      <c r="G832" s="1"/>
      <c r="K832" s="1"/>
      <c r="L832" s="1"/>
      <c r="M832" s="1"/>
      <c r="R832" s="1"/>
      <c r="S832" s="1"/>
    </row>
    <row r="833" spans="5:19" x14ac:dyDescent="0.2">
      <c r="E833" s="1"/>
      <c r="F833" s="1"/>
      <c r="G833" s="1"/>
      <c r="K833" s="1"/>
      <c r="L833" s="1"/>
      <c r="M833" s="1"/>
      <c r="R833" s="1"/>
      <c r="S833" s="1"/>
    </row>
    <row r="834" spans="5:19" x14ac:dyDescent="0.2">
      <c r="E834" s="1"/>
      <c r="F834" s="1"/>
      <c r="G834" s="1"/>
      <c r="K834" s="1"/>
      <c r="L834" s="1"/>
      <c r="M834" s="1"/>
      <c r="R834" s="1"/>
      <c r="S834" s="1"/>
    </row>
    <row r="835" spans="5:19" x14ac:dyDescent="0.2">
      <c r="E835" s="1"/>
      <c r="F835" s="1"/>
      <c r="G835" s="1"/>
      <c r="K835" s="1"/>
      <c r="L835" s="1"/>
      <c r="M835" s="1"/>
      <c r="R835" s="1"/>
      <c r="S835" s="1"/>
    </row>
    <row r="836" spans="5:19" x14ac:dyDescent="0.2">
      <c r="E836" s="1"/>
      <c r="F836" s="1"/>
      <c r="G836" s="1"/>
      <c r="K836" s="1"/>
      <c r="L836" s="1"/>
      <c r="M836" s="1"/>
      <c r="R836" s="1"/>
      <c r="S836" s="1"/>
    </row>
    <row r="837" spans="5:19" x14ac:dyDescent="0.2">
      <c r="E837" s="1"/>
      <c r="F837" s="1"/>
      <c r="G837" s="1"/>
      <c r="K837" s="1"/>
      <c r="L837" s="1"/>
      <c r="M837" s="1"/>
      <c r="R837" s="1"/>
      <c r="S837" s="1"/>
    </row>
    <row r="838" spans="5:19" x14ac:dyDescent="0.2">
      <c r="E838" s="1"/>
      <c r="F838" s="1"/>
      <c r="G838" s="1"/>
      <c r="K838" s="1"/>
      <c r="L838" s="1"/>
      <c r="M838" s="1"/>
      <c r="R838" s="1"/>
      <c r="S838" s="1"/>
    </row>
    <row r="839" spans="5:19" x14ac:dyDescent="0.2">
      <c r="E839" s="1"/>
      <c r="F839" s="1"/>
      <c r="G839" s="1"/>
      <c r="K839" s="1"/>
      <c r="L839" s="1"/>
      <c r="M839" s="1"/>
      <c r="R839" s="1"/>
      <c r="S839" s="1"/>
    </row>
    <row r="840" spans="5:19" x14ac:dyDescent="0.2">
      <c r="E840" s="1"/>
      <c r="F840" s="1"/>
      <c r="G840" s="1"/>
      <c r="K840" s="1"/>
      <c r="L840" s="1"/>
      <c r="M840" s="1"/>
      <c r="R840" s="1"/>
      <c r="S840" s="1"/>
    </row>
    <row r="841" spans="5:19" x14ac:dyDescent="0.2">
      <c r="E841" s="1"/>
      <c r="F841" s="1"/>
      <c r="G841" s="1"/>
      <c r="K841" s="1"/>
      <c r="L841" s="1"/>
      <c r="M841" s="1"/>
      <c r="R841" s="1"/>
      <c r="S841" s="1"/>
    </row>
    <row r="842" spans="5:19" x14ac:dyDescent="0.2">
      <c r="E842" s="1"/>
      <c r="F842" s="1"/>
      <c r="G842" s="1"/>
      <c r="K842" s="1"/>
      <c r="L842" s="1"/>
      <c r="M842" s="1"/>
      <c r="R842" s="1"/>
      <c r="S842" s="1"/>
    </row>
    <row r="843" spans="5:19" x14ac:dyDescent="0.2">
      <c r="E843" s="1"/>
      <c r="F843" s="1"/>
      <c r="G843" s="1"/>
      <c r="K843" s="1"/>
      <c r="L843" s="1"/>
      <c r="M843" s="1"/>
      <c r="R843" s="1"/>
      <c r="S843" s="1"/>
    </row>
    <row r="844" spans="5:19" x14ac:dyDescent="0.2">
      <c r="E844" s="1"/>
      <c r="F844" s="1"/>
      <c r="G844" s="1"/>
      <c r="K844" s="1"/>
      <c r="L844" s="1"/>
      <c r="M844" s="1"/>
      <c r="R844" s="1"/>
      <c r="S844" s="1"/>
    </row>
    <row r="845" spans="5:19" x14ac:dyDescent="0.2">
      <c r="E845" s="1"/>
      <c r="F845" s="1"/>
      <c r="G845" s="1"/>
      <c r="K845" s="1"/>
      <c r="L845" s="1"/>
      <c r="M845" s="1"/>
      <c r="R845" s="1"/>
      <c r="S845" s="1"/>
    </row>
    <row r="846" spans="5:19" x14ac:dyDescent="0.2">
      <c r="E846" s="1"/>
      <c r="F846" s="1"/>
      <c r="G846" s="1"/>
      <c r="K846" s="1"/>
      <c r="L846" s="1"/>
      <c r="M846" s="1"/>
      <c r="R846" s="1"/>
      <c r="S846" s="1"/>
    </row>
    <row r="847" spans="5:19" x14ac:dyDescent="0.2">
      <c r="E847" s="1"/>
      <c r="F847" s="1"/>
      <c r="G847" s="1"/>
      <c r="K847" s="1"/>
      <c r="L847" s="1"/>
      <c r="M847" s="1"/>
      <c r="R847" s="1"/>
      <c r="S847" s="1"/>
    </row>
    <row r="848" spans="5:19" x14ac:dyDescent="0.2">
      <c r="E848" s="1"/>
      <c r="F848" s="1"/>
      <c r="G848" s="1"/>
      <c r="K848" s="1"/>
      <c r="L848" s="1"/>
      <c r="M848" s="1"/>
      <c r="R848" s="1"/>
      <c r="S848" s="1"/>
    </row>
    <row r="849" spans="5:19" x14ac:dyDescent="0.2">
      <c r="E849" s="1"/>
      <c r="F849" s="1"/>
      <c r="G849" s="1"/>
      <c r="K849" s="1"/>
      <c r="L849" s="1"/>
      <c r="M849" s="1"/>
      <c r="R849" s="1"/>
      <c r="S849" s="1"/>
    </row>
    <row r="850" spans="5:19" x14ac:dyDescent="0.2">
      <c r="E850" s="1"/>
      <c r="F850" s="1"/>
      <c r="G850" s="1"/>
      <c r="K850" s="1"/>
      <c r="L850" s="1"/>
      <c r="M850" s="1"/>
      <c r="R850" s="1"/>
      <c r="S850" s="1"/>
    </row>
    <row r="851" spans="5:19" x14ac:dyDescent="0.2">
      <c r="E851" s="1"/>
      <c r="F851" s="1"/>
      <c r="G851" s="1"/>
      <c r="K851" s="1"/>
      <c r="L851" s="1"/>
      <c r="M851" s="1"/>
      <c r="R851" s="1"/>
      <c r="S851" s="1"/>
    </row>
    <row r="852" spans="5:19" x14ac:dyDescent="0.2">
      <c r="E852" s="1"/>
      <c r="F852" s="1"/>
      <c r="G852" s="1"/>
      <c r="K852" s="1"/>
      <c r="L852" s="1"/>
      <c r="M852" s="1"/>
      <c r="R852" s="1"/>
      <c r="S852" s="1"/>
    </row>
    <row r="853" spans="5:19" x14ac:dyDescent="0.2">
      <c r="E853" s="1"/>
      <c r="F853" s="1"/>
      <c r="G853" s="1"/>
      <c r="K853" s="1"/>
      <c r="L853" s="1"/>
      <c r="M853" s="1"/>
      <c r="R853" s="1"/>
      <c r="S853" s="1"/>
    </row>
    <row r="854" spans="5:19" x14ac:dyDescent="0.2">
      <c r="E854" s="1"/>
      <c r="F854" s="1"/>
      <c r="G854" s="1"/>
      <c r="K854" s="1"/>
      <c r="L854" s="1"/>
      <c r="M854" s="1"/>
      <c r="R854" s="1"/>
      <c r="S854" s="1"/>
    </row>
    <row r="855" spans="5:19" x14ac:dyDescent="0.2">
      <c r="E855" s="1"/>
      <c r="F855" s="1"/>
      <c r="G855" s="1"/>
      <c r="K855" s="1"/>
      <c r="L855" s="1"/>
      <c r="M855" s="1"/>
      <c r="R855" s="1"/>
      <c r="S855" s="1"/>
    </row>
    <row r="856" spans="5:19" x14ac:dyDescent="0.2">
      <c r="E856" s="1"/>
      <c r="F856" s="1"/>
      <c r="G856" s="1"/>
      <c r="K856" s="1"/>
      <c r="L856" s="1"/>
      <c r="M856" s="1"/>
      <c r="R856" s="1"/>
      <c r="S856" s="1"/>
    </row>
    <row r="857" spans="5:19" x14ac:dyDescent="0.2">
      <c r="E857" s="1"/>
      <c r="F857" s="1"/>
      <c r="G857" s="1"/>
      <c r="K857" s="1"/>
      <c r="L857" s="1"/>
      <c r="M857" s="1"/>
      <c r="R857" s="1"/>
      <c r="S857" s="1"/>
    </row>
    <row r="858" spans="5:19" x14ac:dyDescent="0.2">
      <c r="E858" s="1"/>
      <c r="F858" s="1"/>
      <c r="G858" s="1"/>
      <c r="K858" s="1"/>
      <c r="L858" s="1"/>
      <c r="M858" s="1"/>
      <c r="R858" s="1"/>
      <c r="S858" s="1"/>
    </row>
    <row r="859" spans="5:19" x14ac:dyDescent="0.2">
      <c r="E859" s="1"/>
      <c r="F859" s="1"/>
      <c r="G859" s="1"/>
      <c r="K859" s="1"/>
      <c r="L859" s="1"/>
      <c r="M859" s="1"/>
      <c r="R859" s="1"/>
      <c r="S859" s="1"/>
    </row>
    <row r="860" spans="5:19" x14ac:dyDescent="0.2">
      <c r="E860" s="1"/>
      <c r="F860" s="1"/>
      <c r="G860" s="1"/>
      <c r="K860" s="1"/>
      <c r="L860" s="1"/>
      <c r="M860" s="1"/>
      <c r="R860" s="1"/>
      <c r="S860" s="1"/>
    </row>
    <row r="861" spans="5:19" x14ac:dyDescent="0.2">
      <c r="E861" s="1"/>
      <c r="F861" s="1"/>
      <c r="G861" s="1"/>
      <c r="K861" s="1"/>
      <c r="L861" s="1"/>
      <c r="M861" s="1"/>
      <c r="R861" s="1"/>
      <c r="S861" s="1"/>
    </row>
    <row r="862" spans="5:19" x14ac:dyDescent="0.2">
      <c r="E862" s="1"/>
      <c r="F862" s="1"/>
      <c r="G862" s="1"/>
      <c r="K862" s="1"/>
      <c r="L862" s="1"/>
      <c r="M862" s="1"/>
      <c r="R862" s="1"/>
      <c r="S862" s="1"/>
    </row>
    <row r="863" spans="5:19" x14ac:dyDescent="0.2">
      <c r="E863" s="1"/>
      <c r="F863" s="1"/>
      <c r="G863" s="1"/>
      <c r="K863" s="1"/>
      <c r="L863" s="1"/>
      <c r="M863" s="1"/>
      <c r="R863" s="1"/>
      <c r="S863" s="1"/>
    </row>
    <row r="864" spans="5:19" x14ac:dyDescent="0.2">
      <c r="E864" s="1"/>
      <c r="F864" s="1"/>
      <c r="G864" s="1"/>
      <c r="K864" s="1"/>
      <c r="L864" s="1"/>
      <c r="M864" s="1"/>
      <c r="R864" s="1"/>
      <c r="S864" s="1"/>
    </row>
    <row r="865" spans="5:19" x14ac:dyDescent="0.2">
      <c r="E865" s="1"/>
      <c r="F865" s="1"/>
      <c r="G865" s="1"/>
      <c r="K865" s="1"/>
      <c r="L865" s="1"/>
      <c r="M865" s="1"/>
      <c r="R865" s="1"/>
      <c r="S865" s="1"/>
    </row>
    <row r="866" spans="5:19" x14ac:dyDescent="0.2">
      <c r="E866" s="1"/>
      <c r="F866" s="1"/>
      <c r="G866" s="1"/>
      <c r="K866" s="1"/>
      <c r="L866" s="1"/>
      <c r="M866" s="1"/>
      <c r="R866" s="1"/>
      <c r="S866" s="1"/>
    </row>
    <row r="867" spans="5:19" x14ac:dyDescent="0.2">
      <c r="E867" s="1"/>
      <c r="F867" s="1"/>
      <c r="G867" s="1"/>
      <c r="K867" s="1"/>
      <c r="L867" s="1"/>
      <c r="M867" s="1"/>
      <c r="R867" s="1"/>
      <c r="S867" s="1"/>
    </row>
    <row r="868" spans="5:19" x14ac:dyDescent="0.2">
      <c r="E868" s="1"/>
      <c r="F868" s="1"/>
      <c r="G868" s="1"/>
      <c r="K868" s="1"/>
      <c r="L868" s="1"/>
      <c r="M868" s="1"/>
      <c r="R868" s="1"/>
      <c r="S868" s="1"/>
    </row>
    <row r="869" spans="5:19" x14ac:dyDescent="0.2">
      <c r="E869" s="1"/>
      <c r="F869" s="1"/>
      <c r="G869" s="1"/>
      <c r="K869" s="1"/>
      <c r="L869" s="1"/>
      <c r="M869" s="1"/>
      <c r="R869" s="1"/>
      <c r="S869" s="1"/>
    </row>
    <row r="870" spans="5:19" x14ac:dyDescent="0.2">
      <c r="E870" s="1"/>
      <c r="F870" s="1"/>
      <c r="G870" s="1"/>
      <c r="K870" s="1"/>
      <c r="L870" s="1"/>
      <c r="M870" s="1"/>
      <c r="R870" s="1"/>
      <c r="S870" s="1"/>
    </row>
    <row r="871" spans="5:19" x14ac:dyDescent="0.2">
      <c r="E871" s="1"/>
      <c r="F871" s="1"/>
      <c r="G871" s="1"/>
      <c r="K871" s="1"/>
      <c r="L871" s="1"/>
      <c r="M871" s="1"/>
      <c r="R871" s="1"/>
      <c r="S871" s="1"/>
    </row>
    <row r="872" spans="5:19" x14ac:dyDescent="0.2">
      <c r="E872" s="1"/>
      <c r="F872" s="1"/>
      <c r="G872" s="1"/>
      <c r="K872" s="1"/>
      <c r="L872" s="1"/>
      <c r="M872" s="1"/>
      <c r="R872" s="1"/>
      <c r="S872" s="1"/>
    </row>
    <row r="873" spans="5:19" x14ac:dyDescent="0.2">
      <c r="E873" s="1"/>
      <c r="F873" s="1"/>
      <c r="G873" s="1"/>
      <c r="K873" s="1"/>
      <c r="L873" s="1"/>
      <c r="M873" s="1"/>
      <c r="R873" s="1"/>
      <c r="S873" s="1"/>
    </row>
    <row r="874" spans="5:19" x14ac:dyDescent="0.2">
      <c r="E874" s="1"/>
      <c r="F874" s="1"/>
      <c r="G874" s="1"/>
      <c r="K874" s="1"/>
      <c r="L874" s="1"/>
      <c r="M874" s="1"/>
      <c r="R874" s="1"/>
      <c r="S874" s="1"/>
    </row>
    <row r="875" spans="5:19" x14ac:dyDescent="0.2">
      <c r="E875" s="1"/>
      <c r="F875" s="1"/>
      <c r="G875" s="1"/>
      <c r="K875" s="1"/>
      <c r="L875" s="1"/>
      <c r="M875" s="1"/>
      <c r="R875" s="1"/>
      <c r="S875" s="1"/>
    </row>
    <row r="876" spans="5:19" x14ac:dyDescent="0.2">
      <c r="E876" s="1"/>
      <c r="F876" s="1"/>
      <c r="G876" s="1"/>
      <c r="K876" s="1"/>
      <c r="L876" s="1"/>
      <c r="M876" s="1"/>
      <c r="R876" s="1"/>
      <c r="S876" s="1"/>
    </row>
    <row r="877" spans="5:19" x14ac:dyDescent="0.2">
      <c r="E877" s="1"/>
      <c r="F877" s="1"/>
      <c r="G877" s="1"/>
      <c r="K877" s="1"/>
      <c r="L877" s="1"/>
      <c r="M877" s="1"/>
      <c r="R877" s="1"/>
      <c r="S877" s="1"/>
    </row>
    <row r="878" spans="5:19" x14ac:dyDescent="0.2">
      <c r="E878" s="1"/>
      <c r="F878" s="1"/>
      <c r="G878" s="1"/>
      <c r="K878" s="1"/>
      <c r="L878" s="1"/>
      <c r="M878" s="1"/>
      <c r="R878" s="1"/>
      <c r="S878" s="1"/>
    </row>
    <row r="879" spans="5:19" x14ac:dyDescent="0.2">
      <c r="E879" s="1"/>
      <c r="F879" s="1"/>
      <c r="G879" s="1"/>
      <c r="K879" s="1"/>
      <c r="L879" s="1"/>
      <c r="M879" s="1"/>
      <c r="R879" s="1"/>
      <c r="S879" s="1"/>
    </row>
    <row r="880" spans="5:19" x14ac:dyDescent="0.2">
      <c r="E880" s="1"/>
      <c r="F880" s="1"/>
      <c r="G880" s="1"/>
      <c r="K880" s="1"/>
      <c r="L880" s="1"/>
      <c r="M880" s="1"/>
      <c r="R880" s="1"/>
      <c r="S880" s="1"/>
    </row>
    <row r="881" spans="5:19" x14ac:dyDescent="0.2">
      <c r="E881" s="1"/>
      <c r="F881" s="1"/>
      <c r="G881" s="1"/>
      <c r="K881" s="1"/>
      <c r="L881" s="1"/>
      <c r="M881" s="1"/>
      <c r="R881" s="1"/>
      <c r="S881" s="1"/>
    </row>
    <row r="882" spans="5:19" x14ac:dyDescent="0.2">
      <c r="E882" s="1"/>
      <c r="F882" s="1"/>
      <c r="G882" s="1"/>
      <c r="K882" s="1"/>
      <c r="L882" s="1"/>
      <c r="M882" s="1"/>
      <c r="R882" s="1"/>
      <c r="S882" s="1"/>
    </row>
    <row r="883" spans="5:19" x14ac:dyDescent="0.2">
      <c r="E883" s="1"/>
      <c r="F883" s="1"/>
      <c r="G883" s="1"/>
      <c r="K883" s="1"/>
      <c r="L883" s="1"/>
      <c r="M883" s="1"/>
      <c r="R883" s="1"/>
      <c r="S883" s="1"/>
    </row>
    <row r="884" spans="5:19" x14ac:dyDescent="0.2">
      <c r="E884" s="1"/>
      <c r="F884" s="1"/>
      <c r="G884" s="1"/>
      <c r="K884" s="1"/>
      <c r="L884" s="1"/>
      <c r="M884" s="1"/>
      <c r="R884" s="1"/>
      <c r="S884" s="1"/>
    </row>
    <row r="885" spans="5:19" x14ac:dyDescent="0.2">
      <c r="E885" s="1"/>
      <c r="F885" s="1"/>
      <c r="G885" s="1"/>
      <c r="K885" s="1"/>
      <c r="L885" s="1"/>
      <c r="M885" s="1"/>
      <c r="R885" s="1"/>
      <c r="S885" s="1"/>
    </row>
    <row r="886" spans="5:19" x14ac:dyDescent="0.2">
      <c r="E886" s="1"/>
      <c r="F886" s="1"/>
      <c r="G886" s="1"/>
      <c r="K886" s="1"/>
      <c r="L886" s="1"/>
      <c r="M886" s="1"/>
      <c r="R886" s="1"/>
      <c r="S886" s="1"/>
    </row>
    <row r="887" spans="5:19" x14ac:dyDescent="0.2">
      <c r="E887" s="1"/>
      <c r="F887" s="1"/>
      <c r="G887" s="1"/>
      <c r="K887" s="1"/>
      <c r="L887" s="1"/>
      <c r="M887" s="1"/>
      <c r="R887" s="1"/>
      <c r="S887" s="1"/>
    </row>
    <row r="888" spans="5:19" x14ac:dyDescent="0.2">
      <c r="E888" s="1"/>
      <c r="F888" s="1"/>
      <c r="G888" s="1"/>
      <c r="K888" s="1"/>
      <c r="L888" s="1"/>
      <c r="M888" s="1"/>
      <c r="R888" s="1"/>
      <c r="S888" s="1"/>
    </row>
    <row r="889" spans="5:19" x14ac:dyDescent="0.2">
      <c r="E889" s="1"/>
      <c r="F889" s="1"/>
      <c r="G889" s="1"/>
      <c r="K889" s="1"/>
      <c r="L889" s="1"/>
      <c r="M889" s="1"/>
      <c r="R889" s="1"/>
      <c r="S889" s="1"/>
    </row>
    <row r="890" spans="5:19" x14ac:dyDescent="0.2">
      <c r="E890" s="1"/>
      <c r="F890" s="1"/>
      <c r="G890" s="1"/>
      <c r="K890" s="1"/>
      <c r="L890" s="1"/>
      <c r="M890" s="1"/>
      <c r="R890" s="1"/>
      <c r="S890" s="1"/>
    </row>
    <row r="891" spans="5:19" x14ac:dyDescent="0.2">
      <c r="E891" s="1"/>
      <c r="F891" s="1"/>
      <c r="G891" s="1"/>
      <c r="K891" s="1"/>
      <c r="L891" s="1"/>
      <c r="M891" s="1"/>
      <c r="R891" s="1"/>
      <c r="S891" s="1"/>
    </row>
    <row r="892" spans="5:19" x14ac:dyDescent="0.2">
      <c r="E892" s="1"/>
      <c r="F892" s="1"/>
      <c r="G892" s="1"/>
      <c r="K892" s="1"/>
      <c r="L892" s="1"/>
      <c r="M892" s="1"/>
      <c r="R892" s="1"/>
      <c r="S892" s="1"/>
    </row>
    <row r="893" spans="5:19" x14ac:dyDescent="0.2">
      <c r="E893" s="1"/>
      <c r="F893" s="1"/>
      <c r="G893" s="1"/>
      <c r="K893" s="1"/>
      <c r="L893" s="1"/>
      <c r="M893" s="1"/>
      <c r="R893" s="1"/>
      <c r="S893" s="1"/>
    </row>
    <row r="894" spans="5:19" x14ac:dyDescent="0.2">
      <c r="E894" s="1"/>
      <c r="F894" s="1"/>
      <c r="G894" s="1"/>
      <c r="K894" s="1"/>
      <c r="L894" s="1"/>
      <c r="M894" s="1"/>
      <c r="R894" s="1"/>
      <c r="S894" s="1"/>
    </row>
    <row r="895" spans="5:19" x14ac:dyDescent="0.2">
      <c r="E895" s="1"/>
      <c r="F895" s="1"/>
      <c r="G895" s="1"/>
      <c r="K895" s="1"/>
      <c r="L895" s="1"/>
      <c r="M895" s="1"/>
      <c r="R895" s="1"/>
      <c r="S895" s="1"/>
    </row>
    <row r="896" spans="5:19" x14ac:dyDescent="0.2">
      <c r="E896" s="1"/>
      <c r="F896" s="1"/>
      <c r="G896" s="1"/>
      <c r="K896" s="1"/>
      <c r="L896" s="1"/>
      <c r="M896" s="1"/>
      <c r="R896" s="1"/>
      <c r="S896" s="1"/>
    </row>
    <row r="897" spans="5:19" x14ac:dyDescent="0.2">
      <c r="E897" s="1"/>
      <c r="F897" s="1"/>
      <c r="G897" s="1"/>
      <c r="K897" s="1"/>
      <c r="L897" s="1"/>
      <c r="M897" s="1"/>
      <c r="R897" s="1"/>
      <c r="S897" s="1"/>
    </row>
    <row r="898" spans="5:19" x14ac:dyDescent="0.2">
      <c r="E898" s="1"/>
      <c r="F898" s="1"/>
      <c r="G898" s="1"/>
      <c r="K898" s="1"/>
      <c r="L898" s="1"/>
      <c r="M898" s="1"/>
      <c r="R898" s="1"/>
      <c r="S898" s="1"/>
    </row>
    <row r="899" spans="5:19" x14ac:dyDescent="0.2">
      <c r="E899" s="1"/>
      <c r="F899" s="1"/>
      <c r="G899" s="1"/>
      <c r="K899" s="1"/>
      <c r="L899" s="1"/>
      <c r="M899" s="1"/>
      <c r="R899" s="1"/>
      <c r="S899" s="1"/>
    </row>
    <row r="900" spans="5:19" x14ac:dyDescent="0.2">
      <c r="E900" s="1"/>
      <c r="F900" s="1"/>
      <c r="G900" s="1"/>
      <c r="K900" s="1"/>
      <c r="L900" s="1"/>
      <c r="M900" s="1"/>
      <c r="R900" s="1"/>
      <c r="S900" s="1"/>
    </row>
    <row r="901" spans="5:19" x14ac:dyDescent="0.2">
      <c r="E901" s="1"/>
      <c r="F901" s="1"/>
      <c r="G901" s="1"/>
      <c r="K901" s="1"/>
      <c r="L901" s="1"/>
      <c r="M901" s="1"/>
      <c r="R901" s="1"/>
      <c r="S901" s="1"/>
    </row>
    <row r="902" spans="5:19" x14ac:dyDescent="0.2">
      <c r="E902" s="1"/>
      <c r="F902" s="1"/>
      <c r="G902" s="1"/>
      <c r="K902" s="1"/>
      <c r="L902" s="1"/>
      <c r="M902" s="1"/>
      <c r="R902" s="1"/>
      <c r="S902" s="1"/>
    </row>
    <row r="903" spans="5:19" x14ac:dyDescent="0.2">
      <c r="E903" s="1"/>
      <c r="F903" s="1"/>
      <c r="G903" s="1"/>
      <c r="K903" s="1"/>
      <c r="L903" s="1"/>
      <c r="M903" s="1"/>
      <c r="R903" s="1"/>
      <c r="S903" s="1"/>
    </row>
    <row r="904" spans="5:19" x14ac:dyDescent="0.2">
      <c r="E904" s="1"/>
      <c r="F904" s="1"/>
      <c r="G904" s="1"/>
      <c r="K904" s="1"/>
      <c r="L904" s="1"/>
      <c r="M904" s="1"/>
      <c r="R904" s="1"/>
      <c r="S904" s="1"/>
    </row>
    <row r="905" spans="5:19" x14ac:dyDescent="0.2">
      <c r="E905" s="1"/>
      <c r="F905" s="1"/>
      <c r="G905" s="1"/>
      <c r="K905" s="1"/>
      <c r="L905" s="1"/>
      <c r="M905" s="1"/>
      <c r="R905" s="1"/>
      <c r="S905" s="1"/>
    </row>
    <row r="906" spans="5:19" x14ac:dyDescent="0.2">
      <c r="E906" s="1"/>
      <c r="F906" s="1"/>
      <c r="G906" s="1"/>
      <c r="K906" s="1"/>
      <c r="L906" s="1"/>
      <c r="M906" s="1"/>
      <c r="R906" s="1"/>
      <c r="S906" s="1"/>
    </row>
    <row r="907" spans="5:19" x14ac:dyDescent="0.2">
      <c r="E907" s="1"/>
      <c r="F907" s="1"/>
      <c r="G907" s="1"/>
      <c r="K907" s="1"/>
      <c r="L907" s="1"/>
      <c r="M907" s="1"/>
      <c r="R907" s="1"/>
      <c r="S907" s="1"/>
    </row>
    <row r="908" spans="5:19" x14ac:dyDescent="0.2">
      <c r="E908" s="1"/>
      <c r="F908" s="1"/>
      <c r="G908" s="1"/>
      <c r="K908" s="1"/>
      <c r="L908" s="1"/>
      <c r="M908" s="1"/>
      <c r="R908" s="1"/>
      <c r="S908" s="1"/>
    </row>
    <row r="909" spans="5:19" x14ac:dyDescent="0.2">
      <c r="E909" s="1"/>
      <c r="F909" s="1"/>
      <c r="G909" s="1"/>
      <c r="K909" s="1"/>
      <c r="L909" s="1"/>
      <c r="M909" s="1"/>
      <c r="R909" s="1"/>
      <c r="S909" s="1"/>
    </row>
    <row r="910" spans="5:19" x14ac:dyDescent="0.2">
      <c r="E910" s="1"/>
      <c r="F910" s="1"/>
      <c r="G910" s="1"/>
      <c r="K910" s="1"/>
      <c r="L910" s="1"/>
      <c r="M910" s="1"/>
      <c r="R910" s="1"/>
      <c r="S910" s="1"/>
    </row>
    <row r="911" spans="5:19" x14ac:dyDescent="0.2">
      <c r="E911" s="1"/>
      <c r="F911" s="1"/>
      <c r="G911" s="1"/>
      <c r="K911" s="1"/>
      <c r="L911" s="1"/>
      <c r="M911" s="1"/>
      <c r="R911" s="1"/>
      <c r="S911" s="1"/>
    </row>
    <row r="912" spans="5:19" x14ac:dyDescent="0.2">
      <c r="E912" s="1"/>
      <c r="F912" s="1"/>
      <c r="G912" s="1"/>
      <c r="K912" s="1"/>
      <c r="L912" s="1"/>
      <c r="M912" s="1"/>
      <c r="R912" s="1"/>
      <c r="S912" s="1"/>
    </row>
    <row r="913" spans="5:19" x14ac:dyDescent="0.2">
      <c r="E913" s="1"/>
      <c r="F913" s="1"/>
      <c r="G913" s="1"/>
      <c r="K913" s="1"/>
      <c r="L913" s="1"/>
      <c r="M913" s="1"/>
      <c r="R913" s="1"/>
      <c r="S913" s="1"/>
    </row>
    <row r="914" spans="5:19" x14ac:dyDescent="0.2">
      <c r="E914" s="1"/>
      <c r="F914" s="1"/>
      <c r="G914" s="1"/>
      <c r="K914" s="1"/>
      <c r="L914" s="1"/>
      <c r="M914" s="1"/>
      <c r="R914" s="1"/>
      <c r="S914" s="1"/>
    </row>
    <row r="915" spans="5:19" x14ac:dyDescent="0.2">
      <c r="E915" s="1"/>
      <c r="F915" s="1"/>
      <c r="G915" s="1"/>
      <c r="K915" s="1"/>
      <c r="L915" s="1"/>
      <c r="M915" s="1"/>
      <c r="R915" s="1"/>
      <c r="S915" s="1"/>
    </row>
    <row r="916" spans="5:19" x14ac:dyDescent="0.2">
      <c r="E916" s="1"/>
      <c r="F916" s="1"/>
      <c r="G916" s="1"/>
      <c r="K916" s="1"/>
      <c r="L916" s="1"/>
      <c r="M916" s="1"/>
      <c r="R916" s="1"/>
      <c r="S916" s="1"/>
    </row>
    <row r="917" spans="5:19" x14ac:dyDescent="0.2">
      <c r="E917" s="1"/>
      <c r="F917" s="1"/>
      <c r="G917" s="1"/>
      <c r="K917" s="1"/>
      <c r="L917" s="1"/>
      <c r="M917" s="1"/>
      <c r="R917" s="1"/>
      <c r="S917" s="1"/>
    </row>
    <row r="918" spans="5:19" x14ac:dyDescent="0.2">
      <c r="E918" s="1"/>
      <c r="F918" s="1"/>
      <c r="G918" s="1"/>
      <c r="K918" s="1"/>
      <c r="L918" s="1"/>
      <c r="M918" s="1"/>
      <c r="R918" s="1"/>
      <c r="S918" s="1"/>
    </row>
    <row r="919" spans="5:19" x14ac:dyDescent="0.2">
      <c r="E919" s="1"/>
      <c r="F919" s="1"/>
      <c r="G919" s="1"/>
      <c r="K919" s="1"/>
      <c r="L919" s="1"/>
      <c r="M919" s="1"/>
      <c r="R919" s="1"/>
      <c r="S919" s="1"/>
    </row>
    <row r="920" spans="5:19" x14ac:dyDescent="0.2">
      <c r="E920" s="1"/>
      <c r="F920" s="1"/>
      <c r="G920" s="1"/>
      <c r="K920" s="1"/>
      <c r="L920" s="1"/>
      <c r="M920" s="1"/>
      <c r="R920" s="1"/>
      <c r="S920" s="1"/>
    </row>
    <row r="921" spans="5:19" x14ac:dyDescent="0.2">
      <c r="E921" s="1"/>
      <c r="F921" s="1"/>
      <c r="G921" s="1"/>
      <c r="K921" s="1"/>
      <c r="L921" s="1"/>
      <c r="M921" s="1"/>
      <c r="R921" s="1"/>
      <c r="S921" s="1"/>
    </row>
    <row r="922" spans="5:19" x14ac:dyDescent="0.2">
      <c r="E922" s="1"/>
      <c r="F922" s="1"/>
      <c r="G922" s="1"/>
      <c r="K922" s="1"/>
      <c r="L922" s="1"/>
      <c r="M922" s="1"/>
      <c r="R922" s="1"/>
      <c r="S922" s="1"/>
    </row>
    <row r="923" spans="5:19" x14ac:dyDescent="0.2">
      <c r="E923" s="1"/>
      <c r="F923" s="1"/>
      <c r="G923" s="1"/>
      <c r="K923" s="1"/>
      <c r="L923" s="1"/>
      <c r="M923" s="1"/>
      <c r="R923" s="1"/>
      <c r="S923" s="1"/>
    </row>
    <row r="924" spans="5:19" x14ac:dyDescent="0.2">
      <c r="E924" s="1"/>
      <c r="F924" s="1"/>
      <c r="G924" s="1"/>
      <c r="K924" s="1"/>
      <c r="L924" s="1"/>
      <c r="M924" s="1"/>
      <c r="R924" s="1"/>
      <c r="S924" s="1"/>
    </row>
    <row r="925" spans="5:19" x14ac:dyDescent="0.2">
      <c r="E925" s="1"/>
      <c r="F925" s="1"/>
      <c r="G925" s="1"/>
      <c r="K925" s="1"/>
      <c r="L925" s="1"/>
      <c r="M925" s="1"/>
      <c r="R925" s="1"/>
      <c r="S925" s="1"/>
    </row>
    <row r="926" spans="5:19" x14ac:dyDescent="0.2">
      <c r="E926" s="1"/>
      <c r="F926" s="1"/>
      <c r="G926" s="1"/>
      <c r="K926" s="1"/>
      <c r="L926" s="1"/>
      <c r="M926" s="1"/>
      <c r="R926" s="1"/>
      <c r="S926" s="1"/>
    </row>
    <row r="927" spans="5:19" x14ac:dyDescent="0.2">
      <c r="E927" s="1"/>
      <c r="F927" s="1"/>
      <c r="G927" s="1"/>
      <c r="K927" s="1"/>
      <c r="L927" s="1"/>
      <c r="M927" s="1"/>
      <c r="R927" s="1"/>
      <c r="S927" s="1"/>
    </row>
    <row r="928" spans="5:19" x14ac:dyDescent="0.2">
      <c r="E928" s="1"/>
      <c r="F928" s="1"/>
      <c r="G928" s="1"/>
      <c r="K928" s="1"/>
      <c r="L928" s="1"/>
      <c r="M928" s="1"/>
      <c r="R928" s="1"/>
      <c r="S928" s="1"/>
    </row>
    <row r="929" spans="5:19" x14ac:dyDescent="0.2">
      <c r="E929" s="1"/>
      <c r="F929" s="1"/>
      <c r="G929" s="1"/>
      <c r="K929" s="1"/>
      <c r="L929" s="1"/>
      <c r="M929" s="1"/>
      <c r="R929" s="1"/>
      <c r="S929" s="1"/>
    </row>
    <row r="930" spans="5:19" x14ac:dyDescent="0.2">
      <c r="E930" s="1"/>
      <c r="F930" s="1"/>
      <c r="G930" s="1"/>
      <c r="K930" s="1"/>
      <c r="L930" s="1"/>
      <c r="M930" s="1"/>
      <c r="R930" s="1"/>
      <c r="S930" s="1"/>
    </row>
    <row r="931" spans="5:19" x14ac:dyDescent="0.2">
      <c r="E931" s="1"/>
      <c r="F931" s="1"/>
      <c r="G931" s="1"/>
      <c r="K931" s="1"/>
      <c r="L931" s="1"/>
      <c r="M931" s="1"/>
      <c r="R931" s="1"/>
      <c r="S931" s="1"/>
    </row>
    <row r="932" spans="5:19" x14ac:dyDescent="0.2">
      <c r="E932" s="1"/>
      <c r="F932" s="1"/>
      <c r="G932" s="1"/>
      <c r="K932" s="1"/>
      <c r="L932" s="1"/>
      <c r="M932" s="1"/>
      <c r="R932" s="1"/>
      <c r="S932" s="1"/>
    </row>
    <row r="933" spans="5:19" x14ac:dyDescent="0.2">
      <c r="E933" s="1"/>
      <c r="F933" s="1"/>
      <c r="G933" s="1"/>
      <c r="K933" s="1"/>
      <c r="L933" s="1"/>
      <c r="M933" s="1"/>
      <c r="R933" s="1"/>
      <c r="S933" s="1"/>
    </row>
    <row r="934" spans="5:19" x14ac:dyDescent="0.2">
      <c r="E934" s="1"/>
      <c r="F934" s="1"/>
      <c r="G934" s="1"/>
      <c r="K934" s="1"/>
      <c r="L934" s="1"/>
      <c r="M934" s="1"/>
      <c r="R934" s="1"/>
      <c r="S934" s="1"/>
    </row>
    <row r="935" spans="5:19" x14ac:dyDescent="0.2">
      <c r="E935" s="1"/>
      <c r="F935" s="1"/>
      <c r="G935" s="1"/>
      <c r="K935" s="1"/>
      <c r="L935" s="1"/>
      <c r="M935" s="1"/>
      <c r="R935" s="1"/>
      <c r="S935" s="1"/>
    </row>
    <row r="936" spans="5:19" x14ac:dyDescent="0.2">
      <c r="E936" s="1"/>
      <c r="F936" s="1"/>
      <c r="G936" s="1"/>
      <c r="K936" s="1"/>
      <c r="L936" s="1"/>
      <c r="M936" s="1"/>
      <c r="R936" s="1"/>
      <c r="S936" s="1"/>
    </row>
    <row r="937" spans="5:19" x14ac:dyDescent="0.2">
      <c r="E937" s="1"/>
      <c r="F937" s="1"/>
      <c r="G937" s="1"/>
      <c r="K937" s="1"/>
      <c r="L937" s="1"/>
      <c r="M937" s="1"/>
      <c r="R937" s="1"/>
      <c r="S937" s="1"/>
    </row>
    <row r="938" spans="5:19" x14ac:dyDescent="0.2">
      <c r="E938" s="1"/>
      <c r="F938" s="1"/>
      <c r="G938" s="1"/>
      <c r="K938" s="1"/>
      <c r="L938" s="1"/>
      <c r="M938" s="1"/>
      <c r="R938" s="1"/>
      <c r="S938" s="1"/>
    </row>
    <row r="939" spans="5:19" x14ac:dyDescent="0.2">
      <c r="E939" s="1"/>
      <c r="F939" s="1"/>
      <c r="G939" s="1"/>
      <c r="K939" s="1"/>
      <c r="L939" s="1"/>
      <c r="M939" s="1"/>
      <c r="R939" s="1"/>
      <c r="S939" s="1"/>
    </row>
    <row r="940" spans="5:19" x14ac:dyDescent="0.2">
      <c r="E940" s="1"/>
      <c r="F940" s="1"/>
      <c r="G940" s="1"/>
      <c r="K940" s="1"/>
      <c r="L940" s="1"/>
      <c r="M940" s="1"/>
      <c r="R940" s="1"/>
      <c r="S940" s="1"/>
    </row>
    <row r="941" spans="5:19" x14ac:dyDescent="0.2">
      <c r="E941" s="1"/>
      <c r="F941" s="1"/>
      <c r="G941" s="1"/>
      <c r="K941" s="1"/>
      <c r="L941" s="1"/>
      <c r="M941" s="1"/>
      <c r="R941" s="1"/>
      <c r="S941" s="1"/>
    </row>
    <row r="942" spans="5:19" x14ac:dyDescent="0.2">
      <c r="E942" s="1"/>
      <c r="F942" s="1"/>
      <c r="G942" s="1"/>
      <c r="K942" s="1"/>
      <c r="L942" s="1"/>
      <c r="M942" s="1"/>
      <c r="R942" s="1"/>
      <c r="S942" s="1"/>
    </row>
    <row r="943" spans="5:19" x14ac:dyDescent="0.2">
      <c r="E943" s="1"/>
      <c r="F943" s="1"/>
      <c r="G943" s="1"/>
      <c r="K943" s="1"/>
      <c r="L943" s="1"/>
      <c r="M943" s="1"/>
      <c r="R943" s="1"/>
      <c r="S943" s="1"/>
    </row>
    <row r="944" spans="5:19" x14ac:dyDescent="0.2">
      <c r="E944" s="1"/>
      <c r="F944" s="1"/>
      <c r="G944" s="1"/>
      <c r="K944" s="1"/>
      <c r="L944" s="1"/>
      <c r="M944" s="1"/>
      <c r="R944" s="1"/>
      <c r="S944" s="1"/>
    </row>
    <row r="945" spans="5:19" x14ac:dyDescent="0.2">
      <c r="E945" s="1"/>
      <c r="F945" s="1"/>
      <c r="G945" s="1"/>
      <c r="K945" s="1"/>
      <c r="L945" s="1"/>
      <c r="M945" s="1"/>
      <c r="R945" s="1"/>
      <c r="S945" s="1"/>
    </row>
    <row r="946" spans="5:19" x14ac:dyDescent="0.2">
      <c r="E946" s="1"/>
      <c r="F946" s="1"/>
      <c r="G946" s="1"/>
      <c r="K946" s="1"/>
      <c r="L946" s="1"/>
      <c r="M946" s="1"/>
      <c r="R946" s="1"/>
      <c r="S946" s="1"/>
    </row>
    <row r="947" spans="5:19" x14ac:dyDescent="0.2">
      <c r="E947" s="1"/>
      <c r="F947" s="1"/>
      <c r="G947" s="1"/>
      <c r="K947" s="1"/>
      <c r="L947" s="1"/>
      <c r="M947" s="1"/>
      <c r="R947" s="1"/>
      <c r="S947" s="1"/>
    </row>
    <row r="948" spans="5:19" x14ac:dyDescent="0.2">
      <c r="E948" s="1"/>
      <c r="F948" s="1"/>
      <c r="G948" s="1"/>
      <c r="K948" s="1"/>
      <c r="L948" s="1"/>
      <c r="M948" s="1"/>
      <c r="R948" s="1"/>
      <c r="S948" s="1"/>
    </row>
    <row r="949" spans="5:19" x14ac:dyDescent="0.2">
      <c r="E949" s="1"/>
      <c r="F949" s="1"/>
      <c r="G949" s="1"/>
      <c r="K949" s="1"/>
      <c r="L949" s="1"/>
      <c r="M949" s="1"/>
      <c r="R949" s="1"/>
      <c r="S949" s="1"/>
    </row>
    <row r="950" spans="5:19" x14ac:dyDescent="0.2">
      <c r="E950" s="1"/>
      <c r="F950" s="1"/>
      <c r="G950" s="1"/>
      <c r="K950" s="1"/>
      <c r="L950" s="1"/>
      <c r="M950" s="1"/>
      <c r="R950" s="1"/>
      <c r="S950" s="1"/>
    </row>
    <row r="951" spans="5:19" x14ac:dyDescent="0.2">
      <c r="E951" s="1"/>
      <c r="F951" s="1"/>
      <c r="G951" s="1"/>
      <c r="K951" s="1"/>
      <c r="L951" s="1"/>
      <c r="M951" s="1"/>
      <c r="R951" s="1"/>
      <c r="S951" s="1"/>
    </row>
    <row r="952" spans="5:19" x14ac:dyDescent="0.2">
      <c r="E952" s="1"/>
      <c r="F952" s="1"/>
      <c r="G952" s="1"/>
      <c r="K952" s="1"/>
      <c r="L952" s="1"/>
      <c r="M952" s="1"/>
      <c r="R952" s="1"/>
      <c r="S952" s="1"/>
    </row>
    <row r="953" spans="5:19" x14ac:dyDescent="0.2">
      <c r="E953" s="1"/>
      <c r="F953" s="1"/>
      <c r="G953" s="1"/>
      <c r="K953" s="1"/>
      <c r="L953" s="1"/>
      <c r="M953" s="1"/>
      <c r="R953" s="1"/>
      <c r="S953" s="1"/>
    </row>
    <row r="954" spans="5:19" x14ac:dyDescent="0.2">
      <c r="E954" s="1"/>
      <c r="F954" s="1"/>
      <c r="G954" s="1"/>
      <c r="K954" s="1"/>
      <c r="L954" s="1"/>
      <c r="M954" s="1"/>
      <c r="R954" s="1"/>
      <c r="S954" s="1"/>
    </row>
    <row r="955" spans="5:19" x14ac:dyDescent="0.2">
      <c r="E955" s="1"/>
      <c r="F955" s="1"/>
      <c r="G955" s="1"/>
      <c r="K955" s="1"/>
      <c r="L955" s="1"/>
      <c r="M955" s="1"/>
      <c r="R955" s="1"/>
      <c r="S955" s="1"/>
    </row>
    <row r="956" spans="5:19" x14ac:dyDescent="0.2">
      <c r="E956" s="1"/>
      <c r="F956" s="1"/>
      <c r="G956" s="1"/>
      <c r="K956" s="1"/>
      <c r="L956" s="1"/>
      <c r="M956" s="1"/>
      <c r="R956" s="1"/>
      <c r="S956" s="1"/>
    </row>
    <row r="957" spans="5:19" x14ac:dyDescent="0.2">
      <c r="E957" s="1"/>
      <c r="F957" s="1"/>
      <c r="G957" s="1"/>
      <c r="K957" s="1"/>
      <c r="L957" s="1"/>
      <c r="M957" s="1"/>
      <c r="R957" s="1"/>
      <c r="S957" s="1"/>
    </row>
    <row r="958" spans="5:19" x14ac:dyDescent="0.2">
      <c r="E958" s="1"/>
      <c r="F958" s="1"/>
      <c r="G958" s="1"/>
      <c r="K958" s="1"/>
      <c r="L958" s="1"/>
      <c r="M958" s="1"/>
      <c r="R958" s="1"/>
      <c r="S958" s="1"/>
    </row>
    <row r="959" spans="5:19" x14ac:dyDescent="0.2">
      <c r="E959" s="1"/>
      <c r="F959" s="1"/>
      <c r="G959" s="1"/>
      <c r="K959" s="1"/>
      <c r="L959" s="1"/>
      <c r="M959" s="1"/>
      <c r="R959" s="1"/>
      <c r="S959" s="1"/>
    </row>
    <row r="960" spans="5:19" x14ac:dyDescent="0.2">
      <c r="E960" s="1"/>
      <c r="F960" s="1"/>
      <c r="G960" s="1"/>
      <c r="K960" s="1"/>
      <c r="L960" s="1"/>
      <c r="M960" s="1"/>
      <c r="R960" s="1"/>
      <c r="S960" s="1"/>
    </row>
    <row r="961" spans="5:19" x14ac:dyDescent="0.2">
      <c r="E961" s="1"/>
      <c r="F961" s="1"/>
      <c r="G961" s="1"/>
      <c r="K961" s="1"/>
      <c r="L961" s="1"/>
      <c r="M961" s="1"/>
      <c r="R961" s="1"/>
      <c r="S961" s="1"/>
    </row>
    <row r="962" spans="5:19" x14ac:dyDescent="0.2">
      <c r="E962" s="1"/>
      <c r="F962" s="1"/>
      <c r="G962" s="1"/>
      <c r="K962" s="1"/>
      <c r="L962" s="1"/>
      <c r="M962" s="1"/>
      <c r="R962" s="1"/>
      <c r="S962" s="1"/>
    </row>
    <row r="963" spans="5:19" x14ac:dyDescent="0.2">
      <c r="E963" s="1"/>
      <c r="F963" s="1"/>
      <c r="G963" s="1"/>
      <c r="K963" s="1"/>
      <c r="L963" s="1"/>
      <c r="M963" s="1"/>
      <c r="R963" s="1"/>
      <c r="S963" s="1"/>
    </row>
    <row r="964" spans="5:19" x14ac:dyDescent="0.2">
      <c r="E964" s="1"/>
      <c r="F964" s="1"/>
      <c r="G964" s="1"/>
      <c r="K964" s="1"/>
      <c r="L964" s="1"/>
      <c r="M964" s="1"/>
      <c r="R964" s="1"/>
      <c r="S964" s="1"/>
    </row>
    <row r="965" spans="5:19" x14ac:dyDescent="0.2">
      <c r="E965" s="1"/>
      <c r="F965" s="1"/>
      <c r="G965" s="1"/>
      <c r="K965" s="1"/>
      <c r="L965" s="1"/>
      <c r="M965" s="1"/>
      <c r="R965" s="1"/>
      <c r="S965" s="1"/>
    </row>
    <row r="966" spans="5:19" x14ac:dyDescent="0.2">
      <c r="E966" s="1"/>
      <c r="F966" s="1"/>
      <c r="G966" s="1"/>
      <c r="K966" s="1"/>
      <c r="L966" s="1"/>
      <c r="M966" s="1"/>
      <c r="R966" s="1"/>
      <c r="S966" s="1"/>
    </row>
    <row r="967" spans="5:19" x14ac:dyDescent="0.2">
      <c r="E967" s="1"/>
      <c r="F967" s="1"/>
      <c r="G967" s="1"/>
      <c r="K967" s="1"/>
      <c r="L967" s="1"/>
      <c r="M967" s="1"/>
      <c r="R967" s="1"/>
      <c r="S967" s="1"/>
    </row>
    <row r="968" spans="5:19" x14ac:dyDescent="0.2">
      <c r="E968" s="1"/>
      <c r="F968" s="1"/>
      <c r="G968" s="1"/>
      <c r="K968" s="1"/>
      <c r="L968" s="1"/>
      <c r="M968" s="1"/>
      <c r="R968" s="1"/>
      <c r="S968" s="1"/>
    </row>
    <row r="969" spans="5:19" x14ac:dyDescent="0.2">
      <c r="E969" s="1"/>
      <c r="F969" s="1"/>
      <c r="G969" s="1"/>
      <c r="K969" s="1"/>
      <c r="L969" s="1"/>
      <c r="M969" s="1"/>
      <c r="R969" s="1"/>
      <c r="S969" s="1"/>
    </row>
    <row r="970" spans="5:19" x14ac:dyDescent="0.2">
      <c r="E970" s="1"/>
      <c r="F970" s="1"/>
      <c r="G970" s="1"/>
      <c r="K970" s="1"/>
      <c r="L970" s="1"/>
      <c r="M970" s="1"/>
      <c r="R970" s="1"/>
      <c r="S970" s="1"/>
    </row>
    <row r="971" spans="5:19" x14ac:dyDescent="0.2">
      <c r="E971" s="1"/>
      <c r="F971" s="1"/>
      <c r="G971" s="1"/>
      <c r="K971" s="1"/>
      <c r="L971" s="1"/>
      <c r="M971" s="1"/>
      <c r="R971" s="1"/>
      <c r="S971" s="1"/>
    </row>
    <row r="972" spans="5:19" x14ac:dyDescent="0.2">
      <c r="E972" s="1"/>
      <c r="F972" s="1"/>
      <c r="G972" s="1"/>
      <c r="K972" s="1"/>
      <c r="L972" s="1"/>
      <c r="M972" s="1"/>
      <c r="R972" s="1"/>
      <c r="S972" s="1"/>
    </row>
    <row r="973" spans="5:19" x14ac:dyDescent="0.2">
      <c r="E973" s="1"/>
      <c r="F973" s="1"/>
      <c r="G973" s="1"/>
      <c r="K973" s="1"/>
      <c r="L973" s="1"/>
      <c r="M973" s="1"/>
      <c r="R973" s="1"/>
      <c r="S973" s="1"/>
    </row>
    <row r="974" spans="5:19" x14ac:dyDescent="0.2">
      <c r="E974" s="1"/>
      <c r="F974" s="1"/>
      <c r="G974" s="1"/>
      <c r="K974" s="1"/>
      <c r="L974" s="1"/>
      <c r="M974" s="1"/>
      <c r="R974" s="1"/>
      <c r="S974" s="1"/>
    </row>
    <row r="975" spans="5:19" x14ac:dyDescent="0.2">
      <c r="E975" s="1"/>
      <c r="F975" s="1"/>
      <c r="G975" s="1"/>
      <c r="K975" s="1"/>
      <c r="L975" s="1"/>
      <c r="M975" s="1"/>
      <c r="R975" s="1"/>
      <c r="S975" s="1"/>
    </row>
    <row r="976" spans="5:19" x14ac:dyDescent="0.2">
      <c r="E976" s="1"/>
      <c r="F976" s="1"/>
      <c r="G976" s="1"/>
      <c r="K976" s="1"/>
      <c r="L976" s="1"/>
      <c r="M976" s="1"/>
      <c r="R976" s="1"/>
      <c r="S976" s="1"/>
    </row>
    <row r="977" spans="5:19" x14ac:dyDescent="0.2">
      <c r="E977" s="1"/>
      <c r="F977" s="1"/>
      <c r="G977" s="1"/>
      <c r="K977" s="1"/>
      <c r="L977" s="1"/>
      <c r="M977" s="1"/>
      <c r="R977" s="1"/>
      <c r="S977" s="1"/>
    </row>
    <row r="978" spans="5:19" x14ac:dyDescent="0.2">
      <c r="E978" s="1"/>
      <c r="F978" s="1"/>
      <c r="G978" s="1"/>
      <c r="K978" s="1"/>
      <c r="L978" s="1"/>
      <c r="M978" s="1"/>
      <c r="R978" s="1"/>
      <c r="S978" s="1"/>
    </row>
    <row r="979" spans="5:19" x14ac:dyDescent="0.2">
      <c r="E979" s="1"/>
      <c r="F979" s="1"/>
      <c r="G979" s="1"/>
      <c r="K979" s="1"/>
      <c r="L979" s="1"/>
      <c r="M979" s="1"/>
      <c r="R979" s="1"/>
      <c r="S979" s="1"/>
    </row>
    <row r="980" spans="5:19" x14ac:dyDescent="0.2">
      <c r="E980" s="1"/>
      <c r="F980" s="1"/>
      <c r="G980" s="1"/>
      <c r="K980" s="1"/>
      <c r="L980" s="1"/>
      <c r="M980" s="1"/>
      <c r="R980" s="1"/>
      <c r="S980" s="1"/>
    </row>
    <row r="981" spans="5:19" x14ac:dyDescent="0.2">
      <c r="E981" s="1"/>
      <c r="F981" s="1"/>
      <c r="G981" s="1"/>
      <c r="K981" s="1"/>
      <c r="L981" s="1"/>
      <c r="M981" s="1"/>
      <c r="R981" s="1"/>
      <c r="S981" s="1"/>
    </row>
    <row r="982" spans="5:19" x14ac:dyDescent="0.2">
      <c r="E982" s="1"/>
      <c r="F982" s="1"/>
      <c r="G982" s="1"/>
      <c r="K982" s="1"/>
      <c r="L982" s="1"/>
      <c r="M982" s="1"/>
      <c r="R982" s="1"/>
      <c r="S982" s="1"/>
    </row>
    <row r="983" spans="5:19" x14ac:dyDescent="0.2">
      <c r="E983" s="1"/>
      <c r="F983" s="1"/>
      <c r="G983" s="1"/>
      <c r="K983" s="1"/>
      <c r="L983" s="1"/>
      <c r="M983" s="1"/>
      <c r="R983" s="1"/>
      <c r="S983" s="1"/>
    </row>
    <row r="984" spans="5:19" x14ac:dyDescent="0.2">
      <c r="E984" s="1"/>
      <c r="F984" s="1"/>
      <c r="G984" s="1"/>
      <c r="K984" s="1"/>
      <c r="L984" s="1"/>
      <c r="M984" s="1"/>
      <c r="R984" s="1"/>
      <c r="S984" s="1"/>
    </row>
    <row r="985" spans="5:19" x14ac:dyDescent="0.2">
      <c r="E985" s="1"/>
      <c r="F985" s="1"/>
      <c r="G985" s="1"/>
      <c r="K985" s="1"/>
      <c r="L985" s="1"/>
      <c r="M985" s="1"/>
      <c r="R985" s="1"/>
      <c r="S985" s="1"/>
    </row>
    <row r="986" spans="5:19" x14ac:dyDescent="0.2">
      <c r="E986" s="1"/>
      <c r="F986" s="1"/>
      <c r="G986" s="1"/>
      <c r="K986" s="1"/>
      <c r="L986" s="1"/>
      <c r="M986" s="1"/>
      <c r="R986" s="1"/>
      <c r="S986" s="1"/>
    </row>
    <row r="987" spans="5:19" x14ac:dyDescent="0.2">
      <c r="E987" s="1"/>
      <c r="F987" s="1"/>
      <c r="G987" s="1"/>
      <c r="K987" s="1"/>
      <c r="L987" s="1"/>
      <c r="M987" s="1"/>
      <c r="R987" s="1"/>
      <c r="S987" s="1"/>
    </row>
    <row r="988" spans="5:19" x14ac:dyDescent="0.2">
      <c r="E988" s="1"/>
      <c r="F988" s="1"/>
      <c r="G988" s="1"/>
      <c r="K988" s="1"/>
      <c r="L988" s="1"/>
      <c r="M988" s="1"/>
      <c r="R988" s="1"/>
      <c r="S988" s="1"/>
    </row>
    <row r="989" spans="5:19" x14ac:dyDescent="0.2">
      <c r="E989" s="1"/>
      <c r="F989" s="1"/>
      <c r="G989" s="1"/>
      <c r="K989" s="1"/>
      <c r="L989" s="1"/>
      <c r="M989" s="1"/>
      <c r="R989" s="1"/>
      <c r="S989" s="1"/>
    </row>
    <row r="990" spans="5:19" x14ac:dyDescent="0.2">
      <c r="E990" s="1"/>
      <c r="F990" s="1"/>
      <c r="G990" s="1"/>
      <c r="K990" s="1"/>
      <c r="L990" s="1"/>
      <c r="M990" s="1"/>
      <c r="R990" s="1"/>
      <c r="S990" s="1"/>
    </row>
    <row r="991" spans="5:19" x14ac:dyDescent="0.2">
      <c r="E991" s="1"/>
      <c r="F991" s="1"/>
      <c r="G991" s="1"/>
      <c r="K991" s="1"/>
      <c r="L991" s="1"/>
      <c r="M991" s="1"/>
      <c r="R991" s="1"/>
      <c r="S991" s="1"/>
    </row>
    <row r="992" spans="5:19" x14ac:dyDescent="0.2">
      <c r="E992" s="1"/>
      <c r="F992" s="1"/>
      <c r="G992" s="1"/>
      <c r="K992" s="1"/>
      <c r="L992" s="1"/>
      <c r="M992" s="1"/>
      <c r="R992" s="1"/>
      <c r="S992" s="1"/>
    </row>
    <row r="993" spans="5:19" x14ac:dyDescent="0.2">
      <c r="E993" s="1"/>
      <c r="F993" s="1"/>
      <c r="G993" s="1"/>
      <c r="K993" s="1"/>
      <c r="L993" s="1"/>
      <c r="M993" s="1"/>
      <c r="R993" s="1"/>
      <c r="S993" s="1"/>
    </row>
    <row r="994" spans="5:19" x14ac:dyDescent="0.2">
      <c r="E994" s="1"/>
      <c r="F994" s="1"/>
      <c r="G994" s="1"/>
      <c r="K994" s="1"/>
      <c r="L994" s="1"/>
      <c r="M994" s="1"/>
      <c r="R994" s="1"/>
      <c r="S994" s="1"/>
    </row>
    <row r="995" spans="5:19" x14ac:dyDescent="0.2">
      <c r="E995" s="1"/>
      <c r="F995" s="1"/>
      <c r="G995" s="1"/>
      <c r="K995" s="1"/>
      <c r="L995" s="1"/>
      <c r="M995" s="1"/>
      <c r="R995" s="1"/>
      <c r="S995" s="1"/>
    </row>
    <row r="996" spans="5:19" x14ac:dyDescent="0.2">
      <c r="E996" s="1"/>
      <c r="F996" s="1"/>
      <c r="G996" s="1"/>
      <c r="K996" s="1"/>
      <c r="L996" s="1"/>
      <c r="M996" s="1"/>
      <c r="R996" s="1"/>
      <c r="S996" s="1"/>
    </row>
    <row r="997" spans="5:19" x14ac:dyDescent="0.2">
      <c r="E997" s="1"/>
      <c r="F997" s="1"/>
      <c r="G997" s="1"/>
      <c r="K997" s="1"/>
      <c r="L997" s="1"/>
      <c r="M997" s="1"/>
      <c r="R997" s="1"/>
      <c r="S997" s="1"/>
    </row>
    <row r="998" spans="5:19" x14ac:dyDescent="0.2">
      <c r="E998" s="1"/>
      <c r="F998" s="1"/>
      <c r="G998" s="1"/>
      <c r="K998" s="1"/>
      <c r="L998" s="1"/>
      <c r="M998" s="1"/>
      <c r="R998" s="1"/>
      <c r="S998" s="1"/>
    </row>
    <row r="999" spans="5:19" x14ac:dyDescent="0.2">
      <c r="E999" s="1"/>
      <c r="F999" s="1"/>
      <c r="G999" s="1"/>
      <c r="K999" s="1"/>
      <c r="L999" s="1"/>
      <c r="M999" s="1"/>
      <c r="R999" s="1"/>
      <c r="S999" s="1"/>
    </row>
    <row r="1000" spans="5:19" x14ac:dyDescent="0.2">
      <c r="E1000" s="1"/>
      <c r="F1000" s="1"/>
      <c r="G1000" s="1"/>
      <c r="K1000" s="1"/>
      <c r="L1000" s="1"/>
      <c r="M1000" s="1"/>
      <c r="R1000" s="1"/>
      <c r="S1000" s="1"/>
    </row>
  </sheetData>
  <mergeCells count="5">
    <mergeCell ref="E16:G16"/>
    <mergeCell ref="R16:T16"/>
    <mergeCell ref="K16:M16"/>
    <mergeCell ref="J17:J18"/>
    <mergeCell ref="N17:N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3" workbookViewId="0">
      <selection activeCell="G55" sqref="G55"/>
    </sheetView>
  </sheetViews>
  <sheetFormatPr baseColWidth="10" defaultColWidth="15.1640625" defaultRowHeight="15" customHeight="1" x14ac:dyDescent="0.2"/>
  <cols>
    <col min="1" max="1" width="7.6640625" customWidth="1"/>
    <col min="2" max="2" width="7.33203125" customWidth="1"/>
    <col min="3" max="3" width="19" customWidth="1"/>
    <col min="4" max="4" width="10.6640625" customWidth="1"/>
    <col min="5" max="5" width="8" customWidth="1"/>
    <col min="6" max="6" width="10.1640625" customWidth="1"/>
    <col min="7" max="7" width="9.33203125" customWidth="1"/>
    <col min="8" max="8" width="12" customWidth="1"/>
    <col min="9" max="9" width="9.33203125" customWidth="1"/>
    <col min="10" max="10" width="12" customWidth="1"/>
    <col min="11" max="11" width="10.1640625" customWidth="1"/>
    <col min="12" max="12" width="1.5" customWidth="1"/>
    <col min="13" max="13" width="10.1640625" customWidth="1"/>
    <col min="14" max="14" width="1.5" customWidth="1"/>
    <col min="15" max="15" width="10.1640625" customWidth="1"/>
    <col min="16" max="16" width="1.5" customWidth="1"/>
    <col min="17" max="17" width="9.6640625" customWidth="1"/>
    <col min="18" max="18" width="10.6640625" customWidth="1"/>
    <col min="19" max="19" width="7.6640625" customWidth="1"/>
    <col min="20" max="20" width="11.5" customWidth="1"/>
    <col min="21" max="26" width="7.6640625" customWidth="1"/>
  </cols>
  <sheetData>
    <row r="1" spans="2:20" x14ac:dyDescent="0.2">
      <c r="B1" s="2"/>
      <c r="C1" s="1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1"/>
    </row>
    <row r="2" spans="2:20" x14ac:dyDescent="0.2">
      <c r="B2" s="2"/>
      <c r="C2" s="1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1"/>
    </row>
    <row r="3" spans="2:20" x14ac:dyDescent="0.2">
      <c r="B3" s="2"/>
      <c r="C3" s="1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1"/>
    </row>
    <row r="4" spans="2:20" x14ac:dyDescent="0.2">
      <c r="B4" s="2"/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T4" s="1"/>
    </row>
    <row r="5" spans="2:20" x14ac:dyDescent="0.2">
      <c r="B5" s="2"/>
      <c r="C5" s="1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T5" s="1"/>
    </row>
    <row r="6" spans="2:20" x14ac:dyDescent="0.2">
      <c r="B6" s="2"/>
      <c r="C6" s="1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T6" s="1"/>
    </row>
    <row r="7" spans="2:20" x14ac:dyDescent="0.2">
      <c r="B7" s="2"/>
      <c r="C7" s="1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T7" s="1"/>
    </row>
    <row r="8" spans="2:20" x14ac:dyDescent="0.2">
      <c r="B8" s="2"/>
      <c r="C8" s="1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T8" s="1"/>
    </row>
    <row r="9" spans="2:20" x14ac:dyDescent="0.2">
      <c r="B9" s="2"/>
      <c r="C9" s="13"/>
      <c r="D9" s="1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T9" s="1"/>
    </row>
    <row r="10" spans="2:20" x14ac:dyDescent="0.2">
      <c r="B10" s="2"/>
      <c r="C10" s="1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T10" s="1"/>
    </row>
    <row r="11" spans="2:20" x14ac:dyDescent="0.2">
      <c r="B11" s="2"/>
      <c r="C11" s="1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T11" s="1"/>
    </row>
    <row r="12" spans="2:20" x14ac:dyDescent="0.2">
      <c r="B12" s="2"/>
      <c r="C12" s="1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T12" s="1"/>
    </row>
    <row r="13" spans="2:20" x14ac:dyDescent="0.2">
      <c r="B13" s="2"/>
      <c r="C13" s="1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T13" s="1"/>
    </row>
    <row r="14" spans="2:20" x14ac:dyDescent="0.2">
      <c r="B14" s="2"/>
      <c r="C14" s="1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T14" s="1"/>
    </row>
    <row r="15" spans="2:20" x14ac:dyDescent="0.2">
      <c r="B15" s="2"/>
      <c r="C15" s="1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T15" s="1"/>
    </row>
    <row r="16" spans="2:20" x14ac:dyDescent="0.2">
      <c r="B16" s="16"/>
      <c r="C16" s="1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T16" s="1"/>
    </row>
    <row r="17" spans="2:20" x14ac:dyDescent="0.2">
      <c r="B17" s="2"/>
      <c r="C17" s="1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T17" s="1"/>
    </row>
    <row r="18" spans="2:20" x14ac:dyDescent="0.2">
      <c r="B18" s="16"/>
      <c r="C18" s="1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</row>
    <row r="19" spans="2:20" x14ac:dyDescent="0.2">
      <c r="B19" s="2"/>
      <c r="C19" s="1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T19" s="1"/>
    </row>
    <row r="20" spans="2:20" x14ac:dyDescent="0.2">
      <c r="B20" s="16"/>
      <c r="C20" s="13"/>
      <c r="D20" s="17"/>
      <c r="E20" s="1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T20" s="1"/>
    </row>
    <row r="21" spans="2:20" x14ac:dyDescent="0.2">
      <c r="B21" s="2"/>
      <c r="C21" s="1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T21" s="1"/>
    </row>
    <row r="22" spans="2:20" x14ac:dyDescent="0.2">
      <c r="B22" s="16"/>
      <c r="C22" s="1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T22" s="1"/>
    </row>
    <row r="23" spans="2:20" x14ac:dyDescent="0.2">
      <c r="B23" s="2"/>
      <c r="C23" s="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T23" s="1"/>
    </row>
    <row r="24" spans="2:20" x14ac:dyDescent="0.2">
      <c r="B24" s="2"/>
      <c r="C24" s="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T24" s="1"/>
    </row>
    <row r="25" spans="2:20" x14ac:dyDescent="0.2">
      <c r="B25" s="2"/>
      <c r="C25" s="1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T25" s="1"/>
    </row>
    <row r="26" spans="2:20" x14ac:dyDescent="0.2">
      <c r="B26" s="2"/>
      <c r="C26" s="1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 s="1"/>
    </row>
    <row r="27" spans="2:20" x14ac:dyDescent="0.2">
      <c r="B27" s="2"/>
      <c r="C27" s="1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T27" s="1"/>
    </row>
    <row r="28" spans="2:20" x14ac:dyDescent="0.2">
      <c r="B28" s="2"/>
      <c r="C28" s="1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</row>
    <row r="29" spans="2:20" x14ac:dyDescent="0.2">
      <c r="B29" s="2"/>
      <c r="C29" s="13"/>
      <c r="D29" s="1"/>
      <c r="E29" s="1" t="s">
        <v>19</v>
      </c>
      <c r="F29" s="1"/>
      <c r="G29" s="133" t="s">
        <v>20</v>
      </c>
      <c r="H29" s="130"/>
      <c r="I29" s="130"/>
      <c r="J29" s="130"/>
      <c r="K29" s="132"/>
      <c r="L29" s="19"/>
      <c r="M29" s="1"/>
      <c r="N29" s="1"/>
      <c r="O29" s="1"/>
      <c r="P29" s="1"/>
      <c r="Q29" s="1"/>
      <c r="R29" s="1"/>
      <c r="T29" s="1"/>
    </row>
    <row r="30" spans="2:20" x14ac:dyDescent="0.2">
      <c r="B30" s="2"/>
      <c r="C30" s="13"/>
      <c r="D30" s="1"/>
      <c r="E30" s="1"/>
      <c r="F30" s="1"/>
      <c r="G30" s="20"/>
      <c r="H30" s="1"/>
      <c r="I30" s="1"/>
      <c r="J30" s="19"/>
      <c r="K30" s="21" t="s">
        <v>21</v>
      </c>
      <c r="L30" s="19"/>
      <c r="M30" s="2" t="s">
        <v>22</v>
      </c>
      <c r="N30" s="1"/>
      <c r="O30" s="22" t="s">
        <v>23</v>
      </c>
      <c r="P30" s="1"/>
      <c r="Q30" s="2" t="s">
        <v>24</v>
      </c>
      <c r="R30" s="1"/>
      <c r="T30" s="1"/>
    </row>
    <row r="31" spans="2:20" ht="15.75" customHeight="1" x14ac:dyDescent="0.2">
      <c r="B31" s="2"/>
      <c r="C31" s="13"/>
      <c r="D31" s="2"/>
      <c r="E31" s="1"/>
      <c r="F31" s="23" t="s">
        <v>25</v>
      </c>
      <c r="G31" s="24"/>
      <c r="H31" s="23" t="s">
        <v>26</v>
      </c>
      <c r="I31" s="2"/>
      <c r="J31" s="25" t="s">
        <v>27</v>
      </c>
      <c r="K31" s="26"/>
      <c r="L31" s="19"/>
      <c r="M31" s="2"/>
      <c r="N31" s="1"/>
      <c r="O31" s="1"/>
      <c r="P31" s="1"/>
      <c r="Q31" s="23" t="s">
        <v>28</v>
      </c>
      <c r="R31" s="1"/>
      <c r="T31" s="1"/>
    </row>
    <row r="32" spans="2:20" ht="15.75" customHeight="1" x14ac:dyDescent="0.2">
      <c r="B32" s="2"/>
      <c r="C32" s="13"/>
      <c r="D32" s="2"/>
      <c r="E32" s="1" t="s">
        <v>29</v>
      </c>
      <c r="F32" s="1" t="s">
        <v>30</v>
      </c>
      <c r="G32" s="27" t="s">
        <v>31</v>
      </c>
      <c r="H32" s="28" t="s">
        <v>0</v>
      </c>
      <c r="I32" s="27" t="s">
        <v>32</v>
      </c>
      <c r="J32" s="29" t="s">
        <v>33</v>
      </c>
      <c r="K32" s="131" t="s">
        <v>34</v>
      </c>
      <c r="L32" s="2"/>
      <c r="M32" s="2" t="s">
        <v>2</v>
      </c>
      <c r="N32" s="1"/>
      <c r="O32" s="129" t="s">
        <v>35</v>
      </c>
      <c r="P32" s="1"/>
      <c r="Q32" s="1" t="s">
        <v>36</v>
      </c>
      <c r="R32" s="1" t="s">
        <v>37</v>
      </c>
      <c r="T32" s="1" t="s">
        <v>38</v>
      </c>
    </row>
    <row r="33" spans="1:26" x14ac:dyDescent="0.2">
      <c r="B33" s="2"/>
      <c r="C33" s="13"/>
      <c r="D33" s="2" t="s">
        <v>39</v>
      </c>
      <c r="E33" s="1" t="s">
        <v>40</v>
      </c>
      <c r="F33" s="1"/>
      <c r="G33" s="20" t="s">
        <v>41</v>
      </c>
      <c r="H33" s="30"/>
      <c r="I33" s="20" t="s">
        <v>41</v>
      </c>
      <c r="J33" s="19"/>
      <c r="K33" s="132"/>
      <c r="L33" s="2"/>
      <c r="M33" s="2" t="s">
        <v>42</v>
      </c>
      <c r="N33" s="1"/>
      <c r="O33" s="130"/>
      <c r="P33" s="1"/>
      <c r="Q33" s="1" t="s">
        <v>43</v>
      </c>
      <c r="R33" s="1" t="s">
        <v>44</v>
      </c>
      <c r="T33" s="1"/>
    </row>
    <row r="34" spans="1:26" ht="9" customHeight="1" x14ac:dyDescent="0.2">
      <c r="B34" s="2"/>
      <c r="C34" s="13"/>
      <c r="D34" s="31" t="s">
        <v>45</v>
      </c>
      <c r="E34" s="1"/>
      <c r="F34" s="2"/>
      <c r="G34" s="20"/>
      <c r="H34" s="30"/>
      <c r="I34" s="20"/>
      <c r="J34" s="19"/>
      <c r="K34" s="30"/>
      <c r="L34" s="19"/>
      <c r="M34" s="1"/>
      <c r="N34" s="1"/>
      <c r="O34" s="1"/>
      <c r="P34" s="1"/>
      <c r="Q34" s="1"/>
      <c r="R34" s="32">
        <v>0</v>
      </c>
      <c r="T34" s="1"/>
    </row>
    <row r="35" spans="1:26" x14ac:dyDescent="0.2">
      <c r="B35" s="2"/>
      <c r="C35" s="33" t="s">
        <v>46</v>
      </c>
      <c r="D35" s="34" t="s">
        <v>47</v>
      </c>
      <c r="E35" s="1">
        <v>0</v>
      </c>
      <c r="F35" s="35">
        <f t="shared" ref="F35:F42" si="0">SUM(E36-E35)</f>
        <v>300</v>
      </c>
      <c r="G35" s="19">
        <v>9450.875</v>
      </c>
      <c r="H35" s="36">
        <f t="shared" ref="H35:H42" si="1">SUM(G36-G35)</f>
        <v>1516.4699999999993</v>
      </c>
      <c r="I35" s="1">
        <v>0</v>
      </c>
      <c r="J35" s="37">
        <f t="shared" ref="J35:J42" si="2">SUM(I36-I35)</f>
        <v>199.96600000000001</v>
      </c>
      <c r="K35" s="38">
        <f t="shared" ref="K35:K43" si="3">SUM(J35-H35)</f>
        <v>-1316.5039999999995</v>
      </c>
      <c r="L35" s="1"/>
      <c r="M35" s="39">
        <f t="shared" ref="M35:M43" si="4">SUM(F35-J35)+H35</f>
        <v>1616.5039999999995</v>
      </c>
      <c r="N35" s="1"/>
      <c r="O35" s="40">
        <f t="shared" ref="O35:O43" si="5">SUM(F35-H35)</f>
        <v>-1216.4699999999993</v>
      </c>
      <c r="P35" s="1"/>
      <c r="Q35" s="41">
        <f t="shared" ref="Q35:Q43" si="6">SUM(F35-J35)</f>
        <v>100.03399999999999</v>
      </c>
      <c r="R35" s="42">
        <f t="shared" ref="R35:R43" si="7">SUM(R34+O35)</f>
        <v>-1216.4699999999993</v>
      </c>
      <c r="T35" s="1">
        <v>217</v>
      </c>
    </row>
    <row r="36" spans="1:26" x14ac:dyDescent="0.2">
      <c r="B36" s="2"/>
      <c r="C36" s="33" t="s">
        <v>48</v>
      </c>
      <c r="D36" s="34" t="s">
        <v>49</v>
      </c>
      <c r="E36" s="1">
        <v>300</v>
      </c>
      <c r="F36" s="35">
        <f t="shared" si="0"/>
        <v>650</v>
      </c>
      <c r="G36" s="19">
        <v>10967.344999999999</v>
      </c>
      <c r="H36" s="36">
        <f t="shared" si="1"/>
        <v>653.44400000000132</v>
      </c>
      <c r="I36" s="19">
        <v>199.96600000000001</v>
      </c>
      <c r="J36" s="37">
        <f t="shared" si="2"/>
        <v>517.03099999999995</v>
      </c>
      <c r="K36" s="38">
        <f t="shared" si="3"/>
        <v>-136.41300000000138</v>
      </c>
      <c r="L36" s="1"/>
      <c r="M36" s="39">
        <f t="shared" si="4"/>
        <v>786.41300000000138</v>
      </c>
      <c r="N36" s="1"/>
      <c r="O36" s="40">
        <f t="shared" si="5"/>
        <v>-3.4440000000013242</v>
      </c>
      <c r="P36" s="1"/>
      <c r="Q36" s="41">
        <f t="shared" si="6"/>
        <v>132.96900000000005</v>
      </c>
      <c r="R36" s="42">
        <f t="shared" si="7"/>
        <v>-1219.9140000000007</v>
      </c>
      <c r="T36" s="1">
        <v>245</v>
      </c>
    </row>
    <row r="37" spans="1:26" x14ac:dyDescent="0.2">
      <c r="B37" s="2"/>
      <c r="C37" s="13"/>
      <c r="D37" s="34" t="s">
        <v>50</v>
      </c>
      <c r="E37" s="1">
        <v>950</v>
      </c>
      <c r="F37" s="35">
        <f t="shared" si="0"/>
        <v>750</v>
      </c>
      <c r="G37" s="19">
        <v>11620.789000000001</v>
      </c>
      <c r="H37" s="36">
        <f t="shared" si="1"/>
        <v>395.68899999999849</v>
      </c>
      <c r="I37" s="19">
        <v>716.99699999999996</v>
      </c>
      <c r="J37" s="37">
        <f t="shared" si="2"/>
        <v>514.07100000000003</v>
      </c>
      <c r="K37" s="38">
        <f t="shared" si="3"/>
        <v>118.38200000000154</v>
      </c>
      <c r="L37" s="1"/>
      <c r="M37" s="39">
        <f t="shared" si="4"/>
        <v>631.61799999999846</v>
      </c>
      <c r="N37" s="1"/>
      <c r="O37" s="40">
        <f t="shared" si="5"/>
        <v>354.31100000000151</v>
      </c>
      <c r="P37" s="1"/>
      <c r="Q37" s="41">
        <f t="shared" si="6"/>
        <v>235.92899999999997</v>
      </c>
      <c r="R37" s="42">
        <f t="shared" si="7"/>
        <v>-865.60299999999916</v>
      </c>
      <c r="T37" s="1">
        <v>253</v>
      </c>
    </row>
    <row r="38" spans="1:26" x14ac:dyDescent="0.2">
      <c r="B38" s="2"/>
      <c r="C38" s="13"/>
      <c r="D38" s="34" t="s">
        <v>51</v>
      </c>
      <c r="E38" s="1">
        <v>1700</v>
      </c>
      <c r="F38" s="35">
        <f t="shared" si="0"/>
        <v>700</v>
      </c>
      <c r="G38" s="19">
        <v>12016.477999999999</v>
      </c>
      <c r="H38" s="36">
        <f t="shared" si="1"/>
        <v>276.95900000000074</v>
      </c>
      <c r="I38" s="19">
        <v>1231.068</v>
      </c>
      <c r="J38" s="37">
        <f t="shared" si="2"/>
        <v>630.10200000000009</v>
      </c>
      <c r="K38" s="38">
        <f t="shared" si="3"/>
        <v>353.14299999999935</v>
      </c>
      <c r="L38" s="1"/>
      <c r="M38" s="39">
        <f t="shared" si="4"/>
        <v>346.85700000000065</v>
      </c>
      <c r="N38" s="1"/>
      <c r="O38" s="40">
        <f t="shared" si="5"/>
        <v>423.04099999999926</v>
      </c>
      <c r="P38" s="1"/>
      <c r="Q38" s="41">
        <f t="shared" si="6"/>
        <v>69.897999999999911</v>
      </c>
      <c r="R38" s="42">
        <f t="shared" si="7"/>
        <v>-442.5619999999999</v>
      </c>
      <c r="T38" s="1">
        <v>289</v>
      </c>
    </row>
    <row r="39" spans="1:26" x14ac:dyDescent="0.2">
      <c r="B39" s="2"/>
      <c r="C39" s="13"/>
      <c r="D39" s="34" t="s">
        <v>52</v>
      </c>
      <c r="E39" s="1">
        <v>2400</v>
      </c>
      <c r="F39" s="35">
        <f t="shared" si="0"/>
        <v>700</v>
      </c>
      <c r="G39" s="19">
        <v>12293.437</v>
      </c>
      <c r="H39" s="36">
        <f t="shared" si="1"/>
        <v>302.60399999999936</v>
      </c>
      <c r="I39" s="19">
        <v>1861.17</v>
      </c>
      <c r="J39" s="37">
        <f t="shared" si="2"/>
        <v>524.92200000000003</v>
      </c>
      <c r="K39" s="38">
        <f t="shared" si="3"/>
        <v>222.31800000000067</v>
      </c>
      <c r="L39" s="1"/>
      <c r="M39" s="39">
        <f t="shared" si="4"/>
        <v>477.68199999999933</v>
      </c>
      <c r="N39" s="1"/>
      <c r="O39" s="40">
        <f t="shared" si="5"/>
        <v>397.39600000000064</v>
      </c>
      <c r="P39" s="1"/>
      <c r="Q39" s="41">
        <f t="shared" si="6"/>
        <v>175.07799999999997</v>
      </c>
      <c r="R39" s="42">
        <f t="shared" si="7"/>
        <v>-45.165999999999258</v>
      </c>
      <c r="T39" s="1">
        <v>222</v>
      </c>
    </row>
    <row r="40" spans="1:26" x14ac:dyDescent="0.2">
      <c r="B40" s="2"/>
      <c r="C40" s="13"/>
      <c r="D40" s="34" t="s">
        <v>53</v>
      </c>
      <c r="E40" s="1">
        <v>3100</v>
      </c>
      <c r="F40" s="35">
        <f t="shared" si="0"/>
        <v>250</v>
      </c>
      <c r="G40" s="19">
        <v>12596.040999999999</v>
      </c>
      <c r="H40" s="36">
        <f t="shared" si="1"/>
        <v>611.59200000000055</v>
      </c>
      <c r="I40" s="19">
        <v>2386.0920000000001</v>
      </c>
      <c r="J40" s="37">
        <f t="shared" si="2"/>
        <v>431.12199999999984</v>
      </c>
      <c r="K40" s="38">
        <f t="shared" si="3"/>
        <v>-180.47000000000071</v>
      </c>
      <c r="L40" s="1"/>
      <c r="M40" s="39">
        <f t="shared" si="4"/>
        <v>430.47000000000071</v>
      </c>
      <c r="N40" s="1"/>
      <c r="O40" s="40">
        <f t="shared" si="5"/>
        <v>-361.59200000000055</v>
      </c>
      <c r="P40" s="1"/>
      <c r="Q40" s="41">
        <f t="shared" si="6"/>
        <v>-181.12199999999984</v>
      </c>
      <c r="R40" s="42">
        <f t="shared" si="7"/>
        <v>-406.75799999999981</v>
      </c>
      <c r="T40" s="1">
        <v>166</v>
      </c>
    </row>
    <row r="41" spans="1:26" x14ac:dyDescent="0.2">
      <c r="B41" s="2"/>
      <c r="C41" s="13"/>
      <c r="D41" s="34" t="s">
        <v>54</v>
      </c>
      <c r="E41" s="1">
        <v>3350</v>
      </c>
      <c r="F41" s="35">
        <f t="shared" si="0"/>
        <v>100</v>
      </c>
      <c r="G41" s="19">
        <v>13207.633</v>
      </c>
      <c r="H41" s="36">
        <f t="shared" si="1"/>
        <v>1348.6560000000009</v>
      </c>
      <c r="I41" s="19">
        <v>2817.2139999999999</v>
      </c>
      <c r="J41" s="37">
        <f t="shared" si="2"/>
        <v>174.93100000000004</v>
      </c>
      <c r="K41" s="38">
        <f t="shared" si="3"/>
        <v>-1173.7250000000008</v>
      </c>
      <c r="L41" s="1"/>
      <c r="M41" s="39">
        <f t="shared" si="4"/>
        <v>1273.7250000000008</v>
      </c>
      <c r="N41" s="1"/>
      <c r="O41" s="40">
        <f t="shared" si="5"/>
        <v>-1248.6560000000009</v>
      </c>
      <c r="P41" s="1"/>
      <c r="Q41" s="41">
        <f t="shared" si="6"/>
        <v>-74.93100000000004</v>
      </c>
      <c r="R41" s="42">
        <f t="shared" si="7"/>
        <v>-1655.4140000000007</v>
      </c>
      <c r="T41" s="1">
        <v>96</v>
      </c>
    </row>
    <row r="42" spans="1:26" x14ac:dyDescent="0.2">
      <c r="B42" s="2"/>
      <c r="C42" s="13"/>
      <c r="D42" s="34" t="s">
        <v>55</v>
      </c>
      <c r="E42" s="1">
        <v>3450</v>
      </c>
      <c r="F42" s="35">
        <f t="shared" si="0"/>
        <v>50</v>
      </c>
      <c r="G42" s="19">
        <v>14556.289000000001</v>
      </c>
      <c r="H42" s="36">
        <f t="shared" si="1"/>
        <v>1690.3580000000002</v>
      </c>
      <c r="I42" s="19">
        <v>2992.145</v>
      </c>
      <c r="J42" s="37">
        <f t="shared" si="2"/>
        <v>40.208000000000084</v>
      </c>
      <c r="K42" s="38">
        <f t="shared" si="3"/>
        <v>-1650.15</v>
      </c>
      <c r="L42" s="1"/>
      <c r="M42" s="39">
        <f t="shared" si="4"/>
        <v>1700.15</v>
      </c>
      <c r="N42" s="1"/>
      <c r="O42" s="40">
        <f t="shared" si="5"/>
        <v>-1640.3580000000002</v>
      </c>
      <c r="P42" s="1"/>
      <c r="Q42" s="41">
        <f t="shared" si="6"/>
        <v>9.7919999999999163</v>
      </c>
      <c r="R42" s="42">
        <f t="shared" si="7"/>
        <v>-3295.7720000000008</v>
      </c>
      <c r="T42" s="1">
        <v>59</v>
      </c>
    </row>
    <row r="43" spans="1:26" x14ac:dyDescent="0.2">
      <c r="B43" s="2"/>
      <c r="C43" s="13"/>
      <c r="D43" s="34" t="s">
        <v>56</v>
      </c>
      <c r="E43" s="1">
        <v>3500</v>
      </c>
      <c r="F43" s="35">
        <f>SUM(E45-E43)</f>
        <v>50</v>
      </c>
      <c r="G43" s="19">
        <v>16246.647000000001</v>
      </c>
      <c r="H43" s="36">
        <f>SUM(G45-G43)</f>
        <v>1489.351999999999</v>
      </c>
      <c r="I43" s="19">
        <v>3032.3530000000001</v>
      </c>
      <c r="J43" s="37">
        <f>SUM(I45-I43)</f>
        <v>9.1300000000001091</v>
      </c>
      <c r="K43" s="38">
        <f t="shared" si="3"/>
        <v>-1480.2219999999988</v>
      </c>
      <c r="L43" s="1"/>
      <c r="M43" s="39">
        <f t="shared" si="4"/>
        <v>1530.2219999999988</v>
      </c>
      <c r="N43" s="1"/>
      <c r="O43" s="40">
        <f t="shared" si="5"/>
        <v>-1439.351999999999</v>
      </c>
      <c r="P43" s="1"/>
      <c r="Q43" s="41">
        <f t="shared" si="6"/>
        <v>40.869999999999891</v>
      </c>
      <c r="R43" s="42">
        <f t="shared" si="7"/>
        <v>-4735.1239999999998</v>
      </c>
      <c r="T43" s="1">
        <v>37</v>
      </c>
    </row>
    <row r="44" spans="1:26" ht="9" customHeight="1" x14ac:dyDescent="0.2">
      <c r="A44" s="19"/>
      <c r="B44" s="2"/>
      <c r="C44" s="13"/>
      <c r="D44" s="43" t="s">
        <v>57</v>
      </c>
      <c r="E44" s="19"/>
      <c r="F44" s="2"/>
      <c r="G44" s="19"/>
      <c r="H44" s="18"/>
      <c r="I44" s="19"/>
      <c r="J44" s="19"/>
      <c r="K44" s="19"/>
      <c r="L44" s="19"/>
      <c r="M44" s="18"/>
      <c r="N44" s="19"/>
      <c r="O44" s="19"/>
      <c r="P44" s="19"/>
      <c r="Q44" s="19"/>
      <c r="R44" s="44">
        <v>0</v>
      </c>
      <c r="S44" s="19"/>
      <c r="T44" s="19"/>
      <c r="U44" s="19"/>
      <c r="V44" s="19"/>
      <c r="W44" s="19"/>
      <c r="X44" s="19"/>
      <c r="Y44" s="19"/>
      <c r="Z44" s="19"/>
    </row>
    <row r="45" spans="1:26" x14ac:dyDescent="0.2">
      <c r="B45" s="2"/>
      <c r="C45" s="13" t="s">
        <v>58</v>
      </c>
      <c r="D45" s="34" t="s">
        <v>59</v>
      </c>
      <c r="E45" s="1">
        <v>3550</v>
      </c>
      <c r="F45" s="35">
        <f t="shared" ref="F45:F56" si="8">SUM(E46-E45)</f>
        <v>50</v>
      </c>
      <c r="G45" s="19">
        <v>17735.999</v>
      </c>
      <c r="H45" s="36">
        <f t="shared" ref="H45:H56" si="9">SUM(G46-G45)</f>
        <v>1261.8050000000003</v>
      </c>
      <c r="I45" s="19">
        <v>3041.4830000000002</v>
      </c>
      <c r="J45" s="37">
        <f t="shared" ref="J45:J56" si="10">SUM(I46-I45)</f>
        <v>7.5769999999997708</v>
      </c>
      <c r="K45" s="38">
        <f t="shared" ref="K45:K56" si="11">SUM(J45-H45)</f>
        <v>-1254.2280000000005</v>
      </c>
      <c r="L45" s="1"/>
      <c r="M45" s="39">
        <f t="shared" ref="M45:M56" si="12">SUM(F45-J45)+H45</f>
        <v>1304.2280000000005</v>
      </c>
      <c r="N45" s="1"/>
      <c r="O45" s="40">
        <f t="shared" ref="O45:O56" si="13">SUM(F45-H45)</f>
        <v>-1211.8050000000003</v>
      </c>
      <c r="P45" s="1"/>
      <c r="Q45" s="41">
        <f t="shared" ref="Q45:Q56" si="14">SUM(F45-J45)</f>
        <v>42.423000000000229</v>
      </c>
      <c r="R45" s="42">
        <f t="shared" ref="R45:R56" si="15">SUM(R44+O45)</f>
        <v>-1211.8050000000003</v>
      </c>
      <c r="T45" s="1">
        <v>12</v>
      </c>
    </row>
    <row r="46" spans="1:26" x14ac:dyDescent="0.2">
      <c r="B46" s="2"/>
      <c r="C46" s="13"/>
      <c r="D46" s="34" t="s">
        <v>60</v>
      </c>
      <c r="E46" s="1">
        <v>3600</v>
      </c>
      <c r="F46" s="35">
        <f t="shared" si="8"/>
        <v>200</v>
      </c>
      <c r="G46" s="19">
        <v>18997.804</v>
      </c>
      <c r="H46" s="36">
        <f t="shared" si="9"/>
        <v>558.40299999999843</v>
      </c>
      <c r="I46" s="19">
        <v>3049.06</v>
      </c>
      <c r="J46" s="37">
        <f t="shared" si="10"/>
        <v>122.74000000000024</v>
      </c>
      <c r="K46" s="38">
        <f t="shared" si="11"/>
        <v>-435.66299999999819</v>
      </c>
      <c r="L46" s="1"/>
      <c r="M46" s="39">
        <f t="shared" si="12"/>
        <v>635.66299999999819</v>
      </c>
      <c r="N46" s="1"/>
      <c r="O46" s="40">
        <f t="shared" si="13"/>
        <v>-358.40299999999843</v>
      </c>
      <c r="P46" s="1"/>
      <c r="Q46" s="41">
        <f t="shared" si="14"/>
        <v>77.259999999999764</v>
      </c>
      <c r="R46" s="42">
        <f t="shared" si="15"/>
        <v>-1570.2079999999987</v>
      </c>
      <c r="T46" s="1">
        <v>75</v>
      </c>
    </row>
    <row r="47" spans="1:26" x14ac:dyDescent="0.2">
      <c r="B47" s="2"/>
      <c r="C47" s="13"/>
      <c r="D47" s="34" t="s">
        <v>61</v>
      </c>
      <c r="E47" s="1">
        <v>3800</v>
      </c>
      <c r="F47" s="35">
        <f t="shared" si="8"/>
        <v>400</v>
      </c>
      <c r="G47" s="19">
        <v>19556.206999999999</v>
      </c>
      <c r="H47" s="36">
        <f t="shared" si="9"/>
        <v>426.1730000000025</v>
      </c>
      <c r="I47" s="19">
        <v>3171.8</v>
      </c>
      <c r="J47" s="37">
        <f t="shared" si="10"/>
        <v>358.61999999999989</v>
      </c>
      <c r="K47" s="38">
        <f t="shared" si="11"/>
        <v>-67.553000000002612</v>
      </c>
      <c r="L47" s="1"/>
      <c r="M47" s="39">
        <f t="shared" si="12"/>
        <v>467.55300000000261</v>
      </c>
      <c r="N47" s="1"/>
      <c r="O47" s="40">
        <f t="shared" si="13"/>
        <v>-26.173000000002503</v>
      </c>
      <c r="P47" s="1"/>
      <c r="Q47" s="41">
        <f t="shared" si="14"/>
        <v>41.380000000000109</v>
      </c>
      <c r="R47" s="42">
        <f t="shared" si="15"/>
        <v>-1596.3810000000012</v>
      </c>
      <c r="T47" s="1">
        <v>156</v>
      </c>
    </row>
    <row r="48" spans="1:26" x14ac:dyDescent="0.2">
      <c r="B48" s="2"/>
      <c r="C48" s="13"/>
      <c r="D48" s="34" t="s">
        <v>62</v>
      </c>
      <c r="E48" s="1">
        <v>4200</v>
      </c>
      <c r="F48" s="35">
        <f t="shared" si="8"/>
        <v>600</v>
      </c>
      <c r="G48" s="19">
        <v>19982.38</v>
      </c>
      <c r="H48" s="36">
        <f t="shared" si="9"/>
        <v>299.7489999999998</v>
      </c>
      <c r="I48" s="19">
        <v>3530.42</v>
      </c>
      <c r="J48" s="37">
        <f t="shared" si="10"/>
        <v>437.10699999999997</v>
      </c>
      <c r="K48" s="38">
        <f t="shared" si="11"/>
        <v>137.35800000000017</v>
      </c>
      <c r="L48" s="1"/>
      <c r="M48" s="39">
        <f t="shared" si="12"/>
        <v>462.64199999999983</v>
      </c>
      <c r="N48" s="1"/>
      <c r="O48" s="40">
        <f t="shared" si="13"/>
        <v>300.2510000000002</v>
      </c>
      <c r="P48" s="1"/>
      <c r="Q48" s="41">
        <f t="shared" si="14"/>
        <v>162.89300000000003</v>
      </c>
      <c r="R48" s="42">
        <f t="shared" si="15"/>
        <v>-1296.130000000001</v>
      </c>
      <c r="T48" s="1">
        <v>208</v>
      </c>
    </row>
    <row r="49" spans="2:20" x14ac:dyDescent="0.2">
      <c r="B49" s="2"/>
      <c r="C49" s="13"/>
      <c r="D49" s="34" t="s">
        <v>49</v>
      </c>
      <c r="E49" s="1">
        <v>4800</v>
      </c>
      <c r="F49" s="35">
        <f t="shared" si="8"/>
        <v>650</v>
      </c>
      <c r="G49" s="19">
        <v>20282.129000000001</v>
      </c>
      <c r="H49" s="36">
        <f t="shared" si="9"/>
        <v>251.8859999999986</v>
      </c>
      <c r="I49" s="19">
        <v>3967.527</v>
      </c>
      <c r="J49" s="37">
        <f t="shared" si="10"/>
        <v>532.27499999999964</v>
      </c>
      <c r="K49" s="38">
        <f t="shared" si="11"/>
        <v>280.38900000000103</v>
      </c>
      <c r="L49" s="1"/>
      <c r="M49" s="39">
        <f t="shared" si="12"/>
        <v>369.61099999999897</v>
      </c>
      <c r="N49" s="1"/>
      <c r="O49" s="40">
        <f t="shared" si="13"/>
        <v>398.1140000000014</v>
      </c>
      <c r="P49" s="1"/>
      <c r="Q49" s="41">
        <f t="shared" si="14"/>
        <v>117.72500000000036</v>
      </c>
      <c r="R49" s="42">
        <f t="shared" si="15"/>
        <v>-898.01599999999962</v>
      </c>
      <c r="T49" s="1">
        <v>240</v>
      </c>
    </row>
    <row r="50" spans="2:20" x14ac:dyDescent="0.2">
      <c r="B50" s="2"/>
      <c r="C50" s="13"/>
      <c r="D50" s="34" t="s">
        <v>50</v>
      </c>
      <c r="E50" s="1">
        <v>5450</v>
      </c>
      <c r="F50" s="35">
        <f t="shared" si="8"/>
        <v>700</v>
      </c>
      <c r="G50" s="19">
        <v>20534.014999999999</v>
      </c>
      <c r="H50" s="36">
        <f t="shared" si="9"/>
        <v>212.92699999999968</v>
      </c>
      <c r="I50" s="19">
        <v>4499.8019999999997</v>
      </c>
      <c r="J50" s="37">
        <f t="shared" si="10"/>
        <v>555.96100000000024</v>
      </c>
      <c r="K50" s="38">
        <f t="shared" si="11"/>
        <v>343.03400000000056</v>
      </c>
      <c r="L50" s="1"/>
      <c r="M50" s="39">
        <f t="shared" si="12"/>
        <v>356.96599999999944</v>
      </c>
      <c r="N50" s="1"/>
      <c r="O50" s="40">
        <f t="shared" si="13"/>
        <v>487.07300000000032</v>
      </c>
      <c r="P50" s="1"/>
      <c r="Q50" s="41">
        <f t="shared" si="14"/>
        <v>144.03899999999976</v>
      </c>
      <c r="R50" s="42">
        <f t="shared" si="15"/>
        <v>-410.9429999999993</v>
      </c>
      <c r="T50" s="1">
        <v>250</v>
      </c>
    </row>
    <row r="51" spans="2:20" x14ac:dyDescent="0.2">
      <c r="B51" s="2"/>
      <c r="C51" s="13"/>
      <c r="D51" s="34" t="s">
        <v>51</v>
      </c>
      <c r="E51" s="1">
        <v>6150</v>
      </c>
      <c r="F51" s="35">
        <f t="shared" si="8"/>
        <v>750</v>
      </c>
      <c r="G51" s="19">
        <v>20746.941999999999</v>
      </c>
      <c r="H51" s="36">
        <f t="shared" si="9"/>
        <v>284.83699999999953</v>
      </c>
      <c r="I51" s="19">
        <v>5055.7629999999999</v>
      </c>
      <c r="J51" s="37">
        <f t="shared" si="10"/>
        <v>561.86700000000019</v>
      </c>
      <c r="K51" s="38">
        <f t="shared" si="11"/>
        <v>277.03000000000065</v>
      </c>
      <c r="L51" s="1"/>
      <c r="M51" s="39">
        <f t="shared" si="12"/>
        <v>472.96999999999935</v>
      </c>
      <c r="N51" s="1"/>
      <c r="O51" s="40">
        <f t="shared" si="13"/>
        <v>465.16300000000047</v>
      </c>
      <c r="P51" s="1"/>
      <c r="Q51" s="41">
        <f t="shared" si="14"/>
        <v>188.13299999999981</v>
      </c>
      <c r="R51" s="42">
        <f t="shared" si="15"/>
        <v>54.220000000001164</v>
      </c>
      <c r="T51" s="1">
        <v>298</v>
      </c>
    </row>
    <row r="52" spans="2:20" x14ac:dyDescent="0.2">
      <c r="B52" s="2"/>
      <c r="C52" s="13"/>
      <c r="D52" s="34" t="s">
        <v>52</v>
      </c>
      <c r="E52" s="1">
        <v>6900</v>
      </c>
      <c r="F52" s="35">
        <f t="shared" si="8"/>
        <v>550</v>
      </c>
      <c r="G52" s="19">
        <v>21031.778999999999</v>
      </c>
      <c r="H52" s="36">
        <f t="shared" si="9"/>
        <v>308.79400000000169</v>
      </c>
      <c r="I52" s="19">
        <v>5617.63</v>
      </c>
      <c r="J52" s="37">
        <f t="shared" si="10"/>
        <v>457.27800000000025</v>
      </c>
      <c r="K52" s="38">
        <f t="shared" si="11"/>
        <v>148.48399999999856</v>
      </c>
      <c r="L52" s="1"/>
      <c r="M52" s="39">
        <f t="shared" si="12"/>
        <v>401.51600000000144</v>
      </c>
      <c r="N52" s="1"/>
      <c r="O52" s="40">
        <f t="shared" si="13"/>
        <v>241.20599999999831</v>
      </c>
      <c r="P52" s="1"/>
      <c r="Q52" s="41">
        <f t="shared" si="14"/>
        <v>92.721999999999753</v>
      </c>
      <c r="R52" s="42">
        <f t="shared" si="15"/>
        <v>295.42599999999948</v>
      </c>
      <c r="T52" s="1">
        <v>212</v>
      </c>
    </row>
    <row r="53" spans="2:20" x14ac:dyDescent="0.2">
      <c r="B53" s="2"/>
      <c r="C53" s="13"/>
      <c r="D53" s="34" t="s">
        <v>53</v>
      </c>
      <c r="E53" s="1">
        <v>7450</v>
      </c>
      <c r="F53" s="35">
        <f t="shared" si="8"/>
        <v>550</v>
      </c>
      <c r="G53" s="19">
        <v>21340.573</v>
      </c>
      <c r="H53" s="36">
        <f t="shared" si="9"/>
        <v>298.35699999999997</v>
      </c>
      <c r="I53" s="19">
        <v>6074.9080000000004</v>
      </c>
      <c r="J53" s="37">
        <f t="shared" si="10"/>
        <v>373.50799999999981</v>
      </c>
      <c r="K53" s="38">
        <f t="shared" si="11"/>
        <v>75.15099999999984</v>
      </c>
      <c r="L53" s="1"/>
      <c r="M53" s="39">
        <f t="shared" si="12"/>
        <v>474.84900000000016</v>
      </c>
      <c r="N53" s="1"/>
      <c r="O53" s="40">
        <f t="shared" si="13"/>
        <v>251.64300000000003</v>
      </c>
      <c r="P53" s="1"/>
      <c r="Q53" s="41">
        <f t="shared" si="14"/>
        <v>176.49200000000019</v>
      </c>
      <c r="R53" s="42">
        <f t="shared" si="15"/>
        <v>547.06899999999951</v>
      </c>
      <c r="T53" s="1">
        <v>174</v>
      </c>
    </row>
    <row r="54" spans="2:20" x14ac:dyDescent="0.2">
      <c r="B54" s="2"/>
      <c r="C54" s="13"/>
      <c r="D54" s="34" t="s">
        <v>54</v>
      </c>
      <c r="E54" s="1">
        <v>8000</v>
      </c>
      <c r="F54" s="35">
        <f t="shared" si="8"/>
        <v>350</v>
      </c>
      <c r="G54" s="19">
        <v>21638.93</v>
      </c>
      <c r="H54" s="36">
        <f t="shared" si="9"/>
        <v>521.79899999999907</v>
      </c>
      <c r="I54" s="19">
        <v>6448.4160000000002</v>
      </c>
      <c r="J54" s="37">
        <f t="shared" si="10"/>
        <v>142.22800000000007</v>
      </c>
      <c r="K54" s="38">
        <f t="shared" si="11"/>
        <v>-379.570999999999</v>
      </c>
      <c r="L54" s="1"/>
      <c r="M54" s="39">
        <f t="shared" si="12"/>
        <v>729.570999999999</v>
      </c>
      <c r="N54" s="1"/>
      <c r="O54" s="40">
        <f t="shared" si="13"/>
        <v>-171.79899999999907</v>
      </c>
      <c r="P54" s="1"/>
      <c r="Q54" s="41">
        <f t="shared" si="14"/>
        <v>207.77199999999993</v>
      </c>
      <c r="R54" s="42">
        <f t="shared" si="15"/>
        <v>375.27000000000044</v>
      </c>
      <c r="T54" s="1">
        <v>77</v>
      </c>
    </row>
    <row r="55" spans="2:20" x14ac:dyDescent="0.2">
      <c r="B55" s="2"/>
      <c r="C55" s="13"/>
      <c r="D55" s="34" t="s">
        <v>55</v>
      </c>
      <c r="E55" s="1">
        <v>8350</v>
      </c>
      <c r="F55" s="35">
        <f t="shared" si="8"/>
        <v>150</v>
      </c>
      <c r="G55" s="19">
        <v>22160.728999999999</v>
      </c>
      <c r="H55" s="36">
        <f t="shared" si="9"/>
        <v>719.09700000000157</v>
      </c>
      <c r="I55" s="19">
        <v>6590.6440000000002</v>
      </c>
      <c r="J55" s="37">
        <f t="shared" si="10"/>
        <v>36.22400000000016</v>
      </c>
      <c r="K55" s="38">
        <f t="shared" si="11"/>
        <v>-682.87300000000141</v>
      </c>
      <c r="L55" s="1"/>
      <c r="M55" s="39">
        <f t="shared" si="12"/>
        <v>832.87300000000141</v>
      </c>
      <c r="N55" s="1"/>
      <c r="O55" s="40">
        <f t="shared" si="13"/>
        <v>-569.09700000000157</v>
      </c>
      <c r="P55" s="1"/>
      <c r="Q55" s="41">
        <f t="shared" si="14"/>
        <v>113.77599999999984</v>
      </c>
      <c r="R55" s="42">
        <f t="shared" si="15"/>
        <v>-193.82700000000114</v>
      </c>
      <c r="T55" s="1">
        <v>36</v>
      </c>
    </row>
    <row r="56" spans="2:20" x14ac:dyDescent="0.2">
      <c r="B56" s="2"/>
      <c r="C56" s="13"/>
      <c r="D56" s="34" t="s">
        <v>56</v>
      </c>
      <c r="E56" s="1">
        <v>8500</v>
      </c>
      <c r="F56" s="35">
        <f t="shared" si="8"/>
        <v>120</v>
      </c>
      <c r="G56" s="19">
        <v>22879.826000000001</v>
      </c>
      <c r="H56" s="36">
        <f t="shared" si="9"/>
        <v>681.9989999999998</v>
      </c>
      <c r="I56" s="19">
        <v>6626.8680000000004</v>
      </c>
      <c r="J56" s="37">
        <f t="shared" si="10"/>
        <v>17.246999999999389</v>
      </c>
      <c r="K56" s="38">
        <f t="shared" si="11"/>
        <v>-664.75200000000041</v>
      </c>
      <c r="L56" s="1"/>
      <c r="M56" s="39">
        <f t="shared" si="12"/>
        <v>784.75200000000041</v>
      </c>
      <c r="N56" s="1"/>
      <c r="O56" s="40">
        <f t="shared" si="13"/>
        <v>-561.9989999999998</v>
      </c>
      <c r="P56" s="1"/>
      <c r="Q56" s="41">
        <f t="shared" si="14"/>
        <v>102.75300000000061</v>
      </c>
      <c r="R56" s="42">
        <f t="shared" si="15"/>
        <v>-755.82600000000093</v>
      </c>
      <c r="T56" s="1">
        <v>46</v>
      </c>
    </row>
    <row r="57" spans="2:20" ht="15.75" customHeight="1" x14ac:dyDescent="0.2">
      <c r="B57" s="2"/>
      <c r="C57" s="13"/>
      <c r="D57" s="45" t="s">
        <v>59</v>
      </c>
      <c r="E57" s="46">
        <v>8620</v>
      </c>
      <c r="F57" s="47"/>
      <c r="G57" s="46">
        <v>23561.825000000001</v>
      </c>
      <c r="H57" s="48"/>
      <c r="I57" s="46">
        <v>6644.1149999999998</v>
      </c>
      <c r="J57" s="49"/>
      <c r="K57" s="49"/>
      <c r="L57" s="49"/>
      <c r="M57" s="49"/>
      <c r="N57" s="49"/>
      <c r="O57" s="49"/>
      <c r="P57" s="49"/>
      <c r="Q57" s="49"/>
      <c r="R57" s="49"/>
      <c r="T57" s="1"/>
    </row>
    <row r="58" spans="2:20" ht="21.75" customHeight="1" x14ac:dyDescent="0.2">
      <c r="B58" s="2"/>
      <c r="C58" s="13"/>
      <c r="D58" s="34" t="s">
        <v>63</v>
      </c>
      <c r="E58" s="50"/>
      <c r="F58" s="51">
        <f>SUM(F35:F43)</f>
        <v>3550</v>
      </c>
      <c r="G58" s="19"/>
      <c r="H58" s="36">
        <f>SUM(H35:H43)</f>
        <v>8285.1239999999998</v>
      </c>
      <c r="I58" s="50"/>
      <c r="J58" s="37">
        <f t="shared" ref="J58:K58" si="16">SUM(J35:J43)</f>
        <v>3041.4830000000002</v>
      </c>
      <c r="K58" s="38">
        <f t="shared" si="16"/>
        <v>-5243.6409999999996</v>
      </c>
      <c r="L58" s="19"/>
      <c r="M58" s="39">
        <f>SUM(M35:M43)</f>
        <v>8793.6409999999996</v>
      </c>
      <c r="N58" s="19"/>
      <c r="O58" s="40">
        <f>SUM(O35:O43)</f>
        <v>-4735.1239999999998</v>
      </c>
      <c r="P58" s="19"/>
      <c r="Q58" s="52">
        <f>SUM(Q35:Q43)</f>
        <v>508.51699999999983</v>
      </c>
      <c r="R58" s="19"/>
      <c r="T58" s="1"/>
    </row>
    <row r="59" spans="2:20" ht="21" customHeight="1" x14ac:dyDescent="0.2">
      <c r="B59" s="2"/>
      <c r="C59" s="13"/>
      <c r="D59" s="34" t="s">
        <v>64</v>
      </c>
      <c r="E59" s="19"/>
      <c r="F59" s="35">
        <f>SUM(F45:F56)</f>
        <v>5070</v>
      </c>
      <c r="G59" s="18"/>
      <c r="H59" s="36">
        <f>SUM(H45:H56)</f>
        <v>5825.8260000000009</v>
      </c>
      <c r="I59" s="18"/>
      <c r="J59" s="37">
        <f t="shared" ref="J59:K59" si="17">SUM(J45:J56)</f>
        <v>3602.6319999999996</v>
      </c>
      <c r="K59" s="38">
        <f t="shared" si="17"/>
        <v>-2223.1940000000013</v>
      </c>
      <c r="L59" s="19"/>
      <c r="M59" s="39">
        <f>SUM(M45:M56)</f>
        <v>7293.1940000000013</v>
      </c>
      <c r="N59" s="19"/>
      <c r="O59" s="40">
        <f>SUM(O45:O56)</f>
        <v>-755.82600000000093</v>
      </c>
      <c r="P59" s="1"/>
      <c r="Q59" s="41">
        <f>SUM(Q45:Q56)</f>
        <v>1467.3680000000004</v>
      </c>
      <c r="R59" s="1"/>
      <c r="T59" s="1"/>
    </row>
    <row r="60" spans="2:20" ht="4.5" customHeight="1" x14ac:dyDescent="0.2">
      <c r="B60" s="2"/>
      <c r="C60" s="13"/>
      <c r="D60" s="1"/>
      <c r="E60" s="19"/>
      <c r="F60" s="19"/>
      <c r="G60" s="19"/>
      <c r="H60" s="19"/>
      <c r="I60" s="19"/>
      <c r="J60" s="53"/>
      <c r="K60" s="19"/>
      <c r="L60" s="19"/>
      <c r="M60" s="19"/>
      <c r="N60" s="19"/>
      <c r="O60" s="19"/>
      <c r="P60" s="1"/>
      <c r="Q60" s="1"/>
      <c r="R60" s="1"/>
      <c r="T60" s="1"/>
    </row>
    <row r="61" spans="2:20" x14ac:dyDescent="0.2">
      <c r="B61" s="2"/>
      <c r="C61" s="13"/>
      <c r="D61" s="34" t="s">
        <v>29</v>
      </c>
      <c r="E61" s="19"/>
      <c r="F61" s="52">
        <f>SUM(F58:F59)</f>
        <v>8620</v>
      </c>
      <c r="G61" s="19"/>
      <c r="H61" s="52">
        <f>SUM(H58:H59)</f>
        <v>14110.95</v>
      </c>
      <c r="I61" s="19"/>
      <c r="J61" s="52">
        <f>SUM(J58:J59)</f>
        <v>6644.1149999999998</v>
      </c>
      <c r="K61" s="19"/>
      <c r="L61" s="19"/>
      <c r="M61" s="52">
        <f>SUM(M58:M59)</f>
        <v>16086.835000000001</v>
      </c>
      <c r="N61" s="19"/>
      <c r="O61" s="19"/>
      <c r="P61" s="1"/>
      <c r="Q61" s="41">
        <f>SUM(Q58:Q59)</f>
        <v>1975.8850000000002</v>
      </c>
      <c r="R61" s="1"/>
      <c r="T61" s="1"/>
    </row>
    <row r="62" spans="2:20" x14ac:dyDescent="0.2">
      <c r="B62" s="2"/>
      <c r="C62" s="13"/>
      <c r="D62" s="1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"/>
      <c r="Q62" s="1"/>
      <c r="R62" s="1"/>
      <c r="T62" s="1"/>
    </row>
    <row r="63" spans="2:20" ht="15.75" customHeight="1" x14ac:dyDescent="0.2">
      <c r="B63" s="1"/>
      <c r="C63" s="13"/>
      <c r="D63" s="1"/>
      <c r="E63" s="54"/>
      <c r="F63" s="1"/>
      <c r="G63" s="1"/>
      <c r="H63" s="1"/>
      <c r="I63" s="1"/>
      <c r="J63" s="1"/>
      <c r="K63" s="22"/>
      <c r="L63" s="22"/>
      <c r="M63" s="22"/>
      <c r="N63" s="19"/>
      <c r="O63" s="19"/>
      <c r="P63" s="1"/>
      <c r="Q63" s="1"/>
      <c r="R63" s="1"/>
      <c r="T63" s="1"/>
    </row>
    <row r="64" spans="2:20" ht="15.75" customHeight="1" x14ac:dyDescent="0.2">
      <c r="B64" s="1"/>
      <c r="C64" s="13"/>
      <c r="D64" s="1"/>
      <c r="E64" s="1"/>
      <c r="F64" s="1"/>
      <c r="G64" s="120" t="s">
        <v>65</v>
      </c>
      <c r="H64" s="121"/>
      <c r="I64" s="122"/>
      <c r="J64" s="1"/>
      <c r="K64" s="22"/>
      <c r="L64" s="22"/>
      <c r="M64" s="22"/>
      <c r="N64" s="19"/>
      <c r="O64" s="19"/>
      <c r="P64" s="1"/>
      <c r="Q64" s="1"/>
      <c r="R64" s="1"/>
      <c r="T64" s="1"/>
    </row>
    <row r="65" spans="2:20" ht="15.75" customHeight="1" x14ac:dyDescent="0.2">
      <c r="B65" s="1"/>
      <c r="C65" s="13"/>
      <c r="D65" s="1"/>
      <c r="E65" s="1"/>
      <c r="F65" s="1"/>
      <c r="G65" s="123"/>
      <c r="H65" s="124"/>
      <c r="I65" s="125"/>
      <c r="J65" s="1"/>
      <c r="K65" s="19"/>
      <c r="L65" s="19"/>
      <c r="M65" s="19"/>
      <c r="N65" s="19"/>
      <c r="O65" s="19"/>
      <c r="P65" s="1"/>
      <c r="Q65" s="1"/>
      <c r="R65" s="1"/>
      <c r="T65" s="1"/>
    </row>
    <row r="66" spans="2:20" ht="15.75" customHeight="1" x14ac:dyDescent="0.2">
      <c r="B66" s="1"/>
      <c r="C66" s="13"/>
      <c r="D66" s="1"/>
      <c r="E66" s="1"/>
      <c r="F66" s="1"/>
      <c r="G66" s="1"/>
      <c r="H66" s="1"/>
      <c r="I66" s="1"/>
      <c r="J66" s="55" t="s">
        <v>25</v>
      </c>
      <c r="K66" s="19"/>
      <c r="L66" s="19"/>
      <c r="M66" s="19"/>
      <c r="N66" s="19"/>
      <c r="O66" s="19"/>
      <c r="P66" s="1"/>
      <c r="Q66" s="1"/>
      <c r="R66" s="1"/>
      <c r="T66" s="1"/>
    </row>
    <row r="67" spans="2:20" x14ac:dyDescent="0.2">
      <c r="B67" s="1"/>
      <c r="C67" s="13"/>
      <c r="D67" s="1"/>
      <c r="E67" s="1"/>
      <c r="F67" s="3" t="s">
        <v>28</v>
      </c>
      <c r="G67" s="1"/>
      <c r="H67" s="1"/>
      <c r="I67" s="56"/>
      <c r="J67" s="57" t="s">
        <v>66</v>
      </c>
      <c r="K67" s="19"/>
      <c r="L67" s="19"/>
      <c r="M67" s="19"/>
      <c r="N67" s="19"/>
      <c r="O67" s="19"/>
      <c r="P67" s="1"/>
      <c r="Q67" s="1"/>
      <c r="R67" s="1"/>
      <c r="T67" s="1"/>
    </row>
    <row r="68" spans="2:20" ht="15.75" customHeight="1" x14ac:dyDescent="0.2">
      <c r="B68" s="1"/>
      <c r="C68" s="13"/>
      <c r="D68" s="1"/>
      <c r="E68" s="1"/>
      <c r="F68" s="57" t="s">
        <v>67</v>
      </c>
      <c r="G68" s="1"/>
      <c r="H68" s="1"/>
      <c r="I68" s="1"/>
      <c r="J68" s="53" t="s">
        <v>68</v>
      </c>
      <c r="K68" s="19"/>
      <c r="L68" s="19"/>
      <c r="M68" s="19"/>
      <c r="N68" s="19"/>
      <c r="O68" s="19"/>
      <c r="P68" s="1"/>
      <c r="Q68" s="1"/>
      <c r="R68" s="1"/>
      <c r="T68" s="1"/>
    </row>
    <row r="69" spans="2:20" ht="15.75" customHeight="1" x14ac:dyDescent="0.2">
      <c r="B69" s="54"/>
      <c r="C69" s="58"/>
      <c r="D69" s="126" t="s">
        <v>69</v>
      </c>
      <c r="E69" s="1"/>
      <c r="F69" s="59"/>
      <c r="G69" s="1"/>
      <c r="H69" s="1"/>
      <c r="I69" s="1"/>
      <c r="J69" s="1"/>
      <c r="K69" s="19"/>
      <c r="L69" s="19"/>
      <c r="M69" s="19"/>
      <c r="N69" s="19"/>
      <c r="O69" s="19"/>
      <c r="P69" s="1"/>
      <c r="Q69" s="1"/>
      <c r="R69" s="1"/>
      <c r="T69" s="1"/>
    </row>
    <row r="70" spans="2:20" x14ac:dyDescent="0.2">
      <c r="B70" s="54"/>
      <c r="C70" s="58"/>
      <c r="D70" s="127"/>
      <c r="E70" s="1"/>
      <c r="F70" s="1"/>
      <c r="G70" s="1"/>
      <c r="H70" s="1"/>
      <c r="I70" s="1"/>
      <c r="J70" s="1"/>
      <c r="K70" s="23"/>
      <c r="L70" s="23"/>
      <c r="M70" s="19"/>
      <c r="N70" s="19"/>
      <c r="O70" s="19"/>
      <c r="P70" s="1"/>
      <c r="Q70" s="1"/>
      <c r="R70" s="1"/>
      <c r="T70" s="1"/>
    </row>
    <row r="71" spans="2:20" ht="15.75" customHeight="1" x14ac:dyDescent="0.2">
      <c r="B71" s="54"/>
      <c r="C71" s="58"/>
      <c r="D71" s="127"/>
      <c r="E71" s="1"/>
      <c r="F71" s="1"/>
      <c r="G71" s="1"/>
      <c r="H71" s="1"/>
      <c r="I71" s="1"/>
      <c r="J71" s="1"/>
      <c r="K71" s="19"/>
      <c r="L71" s="19"/>
      <c r="M71" s="1" t="s">
        <v>70</v>
      </c>
      <c r="N71" s="19"/>
      <c r="O71" s="19"/>
      <c r="P71" s="1"/>
      <c r="Q71" s="1"/>
      <c r="R71" s="1"/>
      <c r="T71" s="1"/>
    </row>
    <row r="72" spans="2:20" ht="15.75" customHeight="1" x14ac:dyDescent="0.2">
      <c r="B72" s="54"/>
      <c r="C72" s="58"/>
      <c r="D72" s="127"/>
      <c r="E72" s="1"/>
      <c r="F72" s="1"/>
      <c r="G72" s="134" t="s">
        <v>71</v>
      </c>
      <c r="H72" s="121"/>
      <c r="I72" s="122"/>
      <c r="J72" s="1"/>
      <c r="K72" s="53"/>
      <c r="L72" s="53"/>
      <c r="M72" s="1" t="s">
        <v>72</v>
      </c>
      <c r="N72" s="19"/>
      <c r="O72" s="19"/>
      <c r="P72" s="1"/>
      <c r="Q72" s="1"/>
      <c r="R72" s="1"/>
      <c r="T72" s="1"/>
    </row>
    <row r="73" spans="2:20" x14ac:dyDescent="0.2">
      <c r="B73" s="54"/>
      <c r="C73" s="58"/>
      <c r="D73" s="127"/>
      <c r="E73" s="1"/>
      <c r="F73" s="1"/>
      <c r="G73" s="135"/>
      <c r="H73" s="130"/>
      <c r="I73" s="132"/>
      <c r="J73" s="1"/>
      <c r="K73" s="53"/>
      <c r="L73" s="53"/>
      <c r="M73" s="1"/>
      <c r="N73" s="19"/>
      <c r="O73" s="19"/>
      <c r="P73" s="1"/>
      <c r="Q73" s="1"/>
      <c r="R73" s="1"/>
      <c r="T73" s="1"/>
    </row>
    <row r="74" spans="2:20" ht="15.75" customHeight="1" x14ac:dyDescent="0.2">
      <c r="B74" s="54"/>
      <c r="C74" s="58"/>
      <c r="D74" s="128"/>
      <c r="E74" s="1"/>
      <c r="F74" s="1"/>
      <c r="G74" s="123"/>
      <c r="H74" s="124"/>
      <c r="I74" s="125"/>
      <c r="J74" s="1"/>
      <c r="K74" s="53"/>
      <c r="L74" s="53"/>
      <c r="M74" s="1" t="s">
        <v>73</v>
      </c>
      <c r="N74" s="19"/>
      <c r="O74" s="19"/>
      <c r="P74" s="1"/>
      <c r="Q74" s="1"/>
      <c r="R74" s="1"/>
      <c r="T74" s="1"/>
    </row>
    <row r="75" spans="2:20" ht="15.75" customHeight="1" x14ac:dyDescent="0.2">
      <c r="B75" s="1"/>
      <c r="C75" s="13"/>
      <c r="D75" s="1"/>
      <c r="E75" s="1"/>
      <c r="F75" s="1"/>
      <c r="G75" s="1"/>
      <c r="H75" s="1"/>
      <c r="I75" s="1"/>
      <c r="J75" s="1"/>
      <c r="K75" s="53"/>
      <c r="L75" s="53"/>
      <c r="M75" s="1" t="s">
        <v>74</v>
      </c>
      <c r="N75" s="19"/>
      <c r="O75" s="19"/>
      <c r="P75" s="1"/>
      <c r="Q75" s="1"/>
      <c r="R75" s="1"/>
      <c r="T75" s="1"/>
    </row>
    <row r="76" spans="2:20" x14ac:dyDescent="0.2">
      <c r="B76" s="1"/>
      <c r="C76" s="13"/>
      <c r="D76" s="1"/>
      <c r="E76" s="1"/>
      <c r="F76" s="1"/>
      <c r="G76" s="1"/>
      <c r="H76" s="1"/>
      <c r="I76" s="1"/>
      <c r="J76" s="1"/>
      <c r="K76" s="53"/>
      <c r="L76" s="53"/>
      <c r="M76" s="19"/>
      <c r="N76" s="19"/>
      <c r="O76" s="19"/>
      <c r="P76" s="1"/>
      <c r="Q76" s="1"/>
      <c r="R76" s="1"/>
      <c r="T76" s="1"/>
    </row>
    <row r="77" spans="2:20" x14ac:dyDescent="0.2">
      <c r="B77" s="1"/>
      <c r="C77" s="13"/>
      <c r="D77" s="1"/>
      <c r="E77" s="1"/>
      <c r="F77" s="3" t="s">
        <v>75</v>
      </c>
      <c r="G77" s="1"/>
      <c r="H77" s="1"/>
      <c r="I77" s="1"/>
      <c r="J77" s="55" t="s">
        <v>27</v>
      </c>
      <c r="K77" s="19"/>
      <c r="L77" s="19"/>
      <c r="M77" s="19"/>
      <c r="N77" s="19"/>
      <c r="O77" s="19"/>
      <c r="P77" s="1"/>
      <c r="Q77" s="1"/>
      <c r="R77" s="1"/>
      <c r="T77" s="1"/>
    </row>
    <row r="78" spans="2:20" x14ac:dyDescent="0.2">
      <c r="B78" s="1"/>
      <c r="C78" s="13"/>
      <c r="D78" s="1"/>
      <c r="E78" s="1"/>
      <c r="F78" s="57" t="s">
        <v>76</v>
      </c>
      <c r="G78" s="60"/>
      <c r="H78" s="1"/>
      <c r="I78" s="56"/>
      <c r="J78" s="57" t="s">
        <v>77</v>
      </c>
      <c r="K78" s="19"/>
      <c r="L78" s="19"/>
      <c r="M78" s="19"/>
      <c r="N78" s="19"/>
      <c r="O78" s="19"/>
      <c r="P78" s="1"/>
      <c r="Q78" s="1"/>
      <c r="R78" s="1"/>
      <c r="T78" s="1"/>
    </row>
    <row r="79" spans="2:20" x14ac:dyDescent="0.2">
      <c r="B79" s="2"/>
      <c r="C79" s="13"/>
      <c r="D79" s="1"/>
      <c r="E79" s="1"/>
      <c r="F79" s="53" t="s">
        <v>78</v>
      </c>
      <c r="G79" s="1"/>
      <c r="H79" s="1"/>
      <c r="I79" s="1"/>
      <c r="J79" s="53" t="s">
        <v>79</v>
      </c>
      <c r="K79" s="19"/>
      <c r="L79" s="19"/>
      <c r="M79" s="19"/>
      <c r="N79" s="19"/>
      <c r="O79" s="19"/>
      <c r="P79" s="1"/>
      <c r="Q79" s="1"/>
      <c r="R79" s="1"/>
      <c r="T79" s="1"/>
    </row>
    <row r="80" spans="2:20" x14ac:dyDescent="0.2">
      <c r="B80" s="2"/>
      <c r="C80" s="13"/>
      <c r="D80" s="1"/>
      <c r="E80" s="1"/>
      <c r="F80" s="1"/>
      <c r="G80" s="1"/>
      <c r="H80" s="1"/>
      <c r="I80" s="1"/>
      <c r="J80" s="1"/>
      <c r="K80" s="19"/>
      <c r="L80" s="19"/>
      <c r="M80" s="19"/>
      <c r="N80" s="19"/>
      <c r="O80" s="19"/>
      <c r="P80" s="1"/>
      <c r="Q80" s="1"/>
      <c r="R80" s="1"/>
      <c r="T80" s="1"/>
    </row>
    <row r="81" spans="2:20" ht="15.75" customHeight="1" x14ac:dyDescent="0.2">
      <c r="B81" s="2"/>
      <c r="C81" s="13"/>
      <c r="D81" s="1"/>
      <c r="E81" s="1"/>
      <c r="F81" s="1"/>
      <c r="G81" s="1"/>
      <c r="H81" s="1"/>
      <c r="I81" s="1"/>
      <c r="J81" s="1"/>
      <c r="K81" s="19"/>
      <c r="L81" s="19"/>
      <c r="M81" s="19"/>
      <c r="N81" s="19"/>
      <c r="O81" s="19"/>
      <c r="P81" s="1"/>
      <c r="Q81" s="1"/>
      <c r="R81" s="1"/>
      <c r="T81" s="1"/>
    </row>
    <row r="82" spans="2:20" ht="15.75" customHeight="1" x14ac:dyDescent="0.2">
      <c r="B82" s="2"/>
      <c r="C82" s="13"/>
      <c r="D82" s="1"/>
      <c r="E82" s="1"/>
      <c r="F82" s="1"/>
      <c r="G82" s="120" t="s">
        <v>80</v>
      </c>
      <c r="H82" s="121"/>
      <c r="I82" s="122"/>
      <c r="J82" s="1"/>
      <c r="K82" s="19"/>
      <c r="L82" s="19"/>
      <c r="M82" s="19"/>
      <c r="N82" s="19"/>
      <c r="O82" s="19"/>
      <c r="P82" s="1"/>
      <c r="Q82" s="1"/>
      <c r="R82" s="1"/>
      <c r="T82" s="1"/>
    </row>
    <row r="83" spans="2:20" ht="15.75" customHeight="1" x14ac:dyDescent="0.2">
      <c r="B83" s="2"/>
      <c r="C83" s="13"/>
      <c r="D83" s="1"/>
      <c r="E83" s="1"/>
      <c r="F83" s="1"/>
      <c r="G83" s="123"/>
      <c r="H83" s="124"/>
      <c r="I83" s="125"/>
      <c r="J83" s="1"/>
      <c r="K83" s="19"/>
      <c r="L83" s="19"/>
      <c r="M83" s="19"/>
      <c r="N83" s="19"/>
      <c r="O83" s="19"/>
      <c r="P83" s="1"/>
      <c r="Q83" s="1"/>
      <c r="R83" s="1"/>
      <c r="T83" s="1"/>
    </row>
    <row r="84" spans="2:20" ht="15.75" customHeight="1" x14ac:dyDescent="0.2">
      <c r="B84" s="2"/>
      <c r="C84" s="13"/>
      <c r="D84" s="1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"/>
      <c r="Q84" s="1"/>
      <c r="R84" s="1"/>
      <c r="T84" s="1"/>
    </row>
    <row r="85" spans="2:20" x14ac:dyDescent="0.2">
      <c r="B85" s="2"/>
      <c r="C85" s="1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T85" s="1"/>
    </row>
    <row r="86" spans="2:20" x14ac:dyDescent="0.2">
      <c r="B86" s="2"/>
      <c r="C86" s="1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T86" s="1"/>
    </row>
    <row r="87" spans="2:20" x14ac:dyDescent="0.2">
      <c r="B87" s="2"/>
      <c r="C87" s="1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T87" s="1"/>
    </row>
    <row r="88" spans="2:20" x14ac:dyDescent="0.2">
      <c r="B88" s="2"/>
      <c r="C88" s="1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T88" s="1"/>
    </row>
    <row r="89" spans="2:20" x14ac:dyDescent="0.2">
      <c r="B89" s="2"/>
      <c r="C89" s="1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T89" s="1"/>
    </row>
    <row r="90" spans="2:20" x14ac:dyDescent="0.2">
      <c r="B90" s="2"/>
      <c r="C90" s="1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T90" s="1"/>
    </row>
    <row r="91" spans="2:20" x14ac:dyDescent="0.2">
      <c r="B91" s="2"/>
      <c r="C91" s="1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T91" s="1"/>
    </row>
    <row r="92" spans="2:20" x14ac:dyDescent="0.2">
      <c r="B92" s="2"/>
      <c r="C92" s="1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T92" s="1"/>
    </row>
    <row r="93" spans="2:20" x14ac:dyDescent="0.2">
      <c r="B93" s="2"/>
      <c r="C93" s="1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T93" s="1"/>
    </row>
    <row r="94" spans="2:20" x14ac:dyDescent="0.2">
      <c r="B94" s="2"/>
      <c r="C94" s="1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T94" s="1"/>
    </row>
    <row r="95" spans="2:20" x14ac:dyDescent="0.2">
      <c r="B95" s="2"/>
      <c r="C95" s="1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T95" s="1"/>
    </row>
    <row r="96" spans="2:20" x14ac:dyDescent="0.2">
      <c r="B96" s="2"/>
      <c r="C96" s="1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T96" s="1"/>
    </row>
    <row r="97" spans="2:20" x14ac:dyDescent="0.2">
      <c r="B97" s="2"/>
      <c r="C97" s="1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T97" s="1"/>
    </row>
    <row r="98" spans="2:20" x14ac:dyDescent="0.2">
      <c r="B98" s="2"/>
      <c r="C98" s="1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T98" s="1"/>
    </row>
    <row r="99" spans="2:20" x14ac:dyDescent="0.2">
      <c r="B99" s="2"/>
      <c r="C99" s="1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T99" s="1"/>
    </row>
    <row r="100" spans="2:20" x14ac:dyDescent="0.2">
      <c r="B100" s="2"/>
      <c r="C100" s="1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T100" s="1"/>
    </row>
    <row r="101" spans="2:20" x14ac:dyDescent="0.2">
      <c r="B101" s="2"/>
      <c r="C101" s="1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T101" s="1"/>
    </row>
    <row r="102" spans="2:20" x14ac:dyDescent="0.2">
      <c r="B102" s="2"/>
      <c r="C102" s="1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T102" s="1"/>
    </row>
    <row r="103" spans="2:20" x14ac:dyDescent="0.2">
      <c r="B103" s="2"/>
      <c r="C103" s="1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T103" s="1"/>
    </row>
    <row r="104" spans="2:20" x14ac:dyDescent="0.2">
      <c r="B104" s="2"/>
      <c r="C104" s="1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T104" s="1"/>
    </row>
    <row r="105" spans="2:20" x14ac:dyDescent="0.2">
      <c r="B105" s="2"/>
      <c r="C105" s="1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T105" s="1"/>
    </row>
    <row r="106" spans="2:20" x14ac:dyDescent="0.2">
      <c r="B106" s="2"/>
      <c r="C106" s="1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T106" s="1"/>
    </row>
    <row r="107" spans="2:20" x14ac:dyDescent="0.2">
      <c r="B107" s="2"/>
      <c r="C107" s="1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T107" s="1"/>
    </row>
    <row r="108" spans="2:20" x14ac:dyDescent="0.2">
      <c r="B108" s="2"/>
      <c r="C108" s="1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T108" s="1"/>
    </row>
    <row r="109" spans="2:20" x14ac:dyDescent="0.2">
      <c r="B109" s="2"/>
      <c r="C109" s="1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T109" s="1"/>
    </row>
    <row r="110" spans="2:20" x14ac:dyDescent="0.2">
      <c r="B110" s="2"/>
      <c r="C110" s="1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T110" s="1"/>
    </row>
    <row r="111" spans="2:20" x14ac:dyDescent="0.2">
      <c r="B111" s="2"/>
      <c r="C111" s="1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T111" s="1"/>
    </row>
    <row r="112" spans="2:20" x14ac:dyDescent="0.2">
      <c r="B112" s="2"/>
      <c r="C112" s="1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T112" s="1"/>
    </row>
    <row r="113" spans="2:20" x14ac:dyDescent="0.2">
      <c r="B113" s="2"/>
      <c r="C113" s="1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T113" s="1"/>
    </row>
    <row r="114" spans="2:20" x14ac:dyDescent="0.2">
      <c r="B114" s="2"/>
      <c r="C114" s="1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T114" s="1"/>
    </row>
    <row r="115" spans="2:20" x14ac:dyDescent="0.2">
      <c r="B115" s="2"/>
      <c r="C115" s="1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T115" s="1"/>
    </row>
    <row r="116" spans="2:20" x14ac:dyDescent="0.2">
      <c r="B116" s="2"/>
      <c r="C116" s="1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T116" s="1"/>
    </row>
    <row r="117" spans="2:20" x14ac:dyDescent="0.2">
      <c r="B117" s="2"/>
      <c r="C117" s="1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T117" s="1"/>
    </row>
    <row r="118" spans="2:20" x14ac:dyDescent="0.2">
      <c r="B118" s="2"/>
      <c r="C118" s="1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T118" s="1"/>
    </row>
    <row r="119" spans="2:20" x14ac:dyDescent="0.2">
      <c r="B119" s="2"/>
      <c r="C119" s="1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T119" s="1"/>
    </row>
    <row r="120" spans="2:20" x14ac:dyDescent="0.2">
      <c r="B120" s="2"/>
      <c r="C120" s="1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T120" s="1"/>
    </row>
    <row r="121" spans="2:20" x14ac:dyDescent="0.2">
      <c r="B121" s="2"/>
      <c r="C121" s="1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T121" s="1"/>
    </row>
    <row r="122" spans="2:20" x14ac:dyDescent="0.2">
      <c r="B122" s="2"/>
      <c r="C122" s="1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T122" s="1"/>
    </row>
    <row r="123" spans="2:20" x14ac:dyDescent="0.2">
      <c r="B123" s="2"/>
      <c r="C123" s="1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T123" s="1"/>
    </row>
    <row r="124" spans="2:20" x14ac:dyDescent="0.2">
      <c r="B124" s="2"/>
      <c r="C124" s="1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T124" s="1"/>
    </row>
    <row r="125" spans="2:20" x14ac:dyDescent="0.2">
      <c r="B125" s="2"/>
      <c r="C125" s="1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T125" s="1"/>
    </row>
    <row r="126" spans="2:20" x14ac:dyDescent="0.2">
      <c r="B126" s="2"/>
      <c r="C126" s="1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T126" s="1"/>
    </row>
    <row r="127" spans="2:20" x14ac:dyDescent="0.2">
      <c r="B127" s="2"/>
      <c r="C127" s="1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T127" s="1"/>
    </row>
    <row r="128" spans="2:20" x14ac:dyDescent="0.2">
      <c r="B128" s="2"/>
      <c r="C128" s="1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T128" s="1"/>
    </row>
    <row r="129" spans="2:20" x14ac:dyDescent="0.2">
      <c r="B129" s="2"/>
      <c r="C129" s="1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T129" s="1"/>
    </row>
    <row r="130" spans="2:20" x14ac:dyDescent="0.2">
      <c r="B130" s="2"/>
      <c r="C130" s="1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T130" s="1"/>
    </row>
    <row r="131" spans="2:20" x14ac:dyDescent="0.2">
      <c r="B131" s="2"/>
      <c r="C131" s="1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T131" s="1"/>
    </row>
    <row r="132" spans="2:20" x14ac:dyDescent="0.2">
      <c r="B132" s="2"/>
      <c r="C132" s="1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T132" s="1"/>
    </row>
    <row r="133" spans="2:20" x14ac:dyDescent="0.2">
      <c r="B133" s="2"/>
      <c r="C133" s="1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T133" s="1"/>
    </row>
    <row r="134" spans="2:20" x14ac:dyDescent="0.2">
      <c r="B134" s="2"/>
      <c r="C134" s="1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T134" s="1"/>
    </row>
    <row r="135" spans="2:20" x14ac:dyDescent="0.2">
      <c r="B135" s="2"/>
      <c r="C135" s="1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T135" s="1"/>
    </row>
    <row r="136" spans="2:20" x14ac:dyDescent="0.2">
      <c r="B136" s="2"/>
      <c r="C136" s="1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T136" s="1"/>
    </row>
    <row r="137" spans="2:20" x14ac:dyDescent="0.2">
      <c r="B137" s="2"/>
      <c r="C137" s="1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T137" s="1"/>
    </row>
    <row r="138" spans="2:20" x14ac:dyDescent="0.2">
      <c r="B138" s="2"/>
      <c r="C138" s="1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T138" s="1"/>
    </row>
    <row r="139" spans="2:20" x14ac:dyDescent="0.2">
      <c r="B139" s="2"/>
      <c r="C139" s="1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T139" s="1"/>
    </row>
    <row r="140" spans="2:20" x14ac:dyDescent="0.2">
      <c r="B140" s="2"/>
      <c r="C140" s="1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T140" s="1"/>
    </row>
    <row r="141" spans="2:20" x14ac:dyDescent="0.2">
      <c r="B141" s="2"/>
      <c r="C141" s="1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T141" s="1"/>
    </row>
    <row r="142" spans="2:20" x14ac:dyDescent="0.2">
      <c r="B142" s="2"/>
      <c r="C142" s="1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T142" s="1"/>
    </row>
    <row r="143" spans="2:20" x14ac:dyDescent="0.2">
      <c r="B143" s="2"/>
      <c r="C143" s="1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T143" s="1"/>
    </row>
    <row r="144" spans="2:20" x14ac:dyDescent="0.2">
      <c r="B144" s="2"/>
      <c r="C144" s="1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T144" s="1"/>
    </row>
    <row r="145" spans="2:20" x14ac:dyDescent="0.2">
      <c r="B145" s="2"/>
      <c r="C145" s="1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T145" s="1"/>
    </row>
    <row r="146" spans="2:20" x14ac:dyDescent="0.2">
      <c r="B146" s="2"/>
      <c r="C146" s="1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T146" s="1"/>
    </row>
    <row r="147" spans="2:20" x14ac:dyDescent="0.2">
      <c r="B147" s="2"/>
      <c r="C147" s="1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T147" s="1"/>
    </row>
    <row r="148" spans="2:20" x14ac:dyDescent="0.2">
      <c r="B148" s="2"/>
      <c r="C148" s="1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T148" s="1"/>
    </row>
    <row r="149" spans="2:20" x14ac:dyDescent="0.2">
      <c r="B149" s="2"/>
      <c r="C149" s="1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T149" s="1"/>
    </row>
    <row r="150" spans="2:20" x14ac:dyDescent="0.2">
      <c r="B150" s="2"/>
      <c r="C150" s="1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T150" s="1"/>
    </row>
    <row r="151" spans="2:20" x14ac:dyDescent="0.2">
      <c r="B151" s="2"/>
      <c r="C151" s="1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T151" s="1"/>
    </row>
    <row r="152" spans="2:20" x14ac:dyDescent="0.2">
      <c r="B152" s="2"/>
      <c r="C152" s="1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T152" s="1"/>
    </row>
    <row r="153" spans="2:20" x14ac:dyDescent="0.2">
      <c r="B153" s="2"/>
      <c r="C153" s="1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T153" s="1"/>
    </row>
    <row r="154" spans="2:20" x14ac:dyDescent="0.2">
      <c r="B154" s="2"/>
      <c r="C154" s="1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T154" s="1"/>
    </row>
    <row r="155" spans="2:20" x14ac:dyDescent="0.2">
      <c r="B155" s="2"/>
      <c r="C155" s="1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T155" s="1"/>
    </row>
    <row r="156" spans="2:20" x14ac:dyDescent="0.2">
      <c r="B156" s="2"/>
      <c r="C156" s="1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T156" s="1"/>
    </row>
    <row r="157" spans="2:20" x14ac:dyDescent="0.2">
      <c r="B157" s="2"/>
      <c r="C157" s="1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T157" s="1"/>
    </row>
    <row r="158" spans="2:20" x14ac:dyDescent="0.2">
      <c r="B158" s="2"/>
      <c r="C158" s="1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T158" s="1"/>
    </row>
    <row r="159" spans="2:20" x14ac:dyDescent="0.2">
      <c r="B159" s="2"/>
      <c r="C159" s="1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T159" s="1"/>
    </row>
    <row r="160" spans="2:20" x14ac:dyDescent="0.2">
      <c r="B160" s="2"/>
      <c r="C160" s="1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T160" s="1"/>
    </row>
    <row r="161" spans="2:20" x14ac:dyDescent="0.2">
      <c r="B161" s="2"/>
      <c r="C161" s="1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T161" s="1"/>
    </row>
    <row r="162" spans="2:20" x14ac:dyDescent="0.2">
      <c r="B162" s="2"/>
      <c r="C162" s="1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T162" s="1"/>
    </row>
    <row r="163" spans="2:20" x14ac:dyDescent="0.2">
      <c r="B163" s="2"/>
      <c r="C163" s="1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T163" s="1"/>
    </row>
    <row r="164" spans="2:20" x14ac:dyDescent="0.2">
      <c r="B164" s="2"/>
      <c r="C164" s="1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T164" s="1"/>
    </row>
    <row r="165" spans="2:20" x14ac:dyDescent="0.2">
      <c r="B165" s="2"/>
      <c r="C165" s="1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T165" s="1"/>
    </row>
    <row r="166" spans="2:20" x14ac:dyDescent="0.2">
      <c r="B166" s="2"/>
      <c r="C166" s="1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T166" s="1"/>
    </row>
    <row r="167" spans="2:20" x14ac:dyDescent="0.2">
      <c r="B167" s="2"/>
      <c r="C167" s="1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T167" s="1"/>
    </row>
    <row r="168" spans="2:20" x14ac:dyDescent="0.2">
      <c r="B168" s="2"/>
      <c r="C168" s="1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T168" s="1"/>
    </row>
    <row r="169" spans="2:20" x14ac:dyDescent="0.2">
      <c r="B169" s="2"/>
      <c r="C169" s="1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T169" s="1"/>
    </row>
    <row r="170" spans="2:20" x14ac:dyDescent="0.2">
      <c r="B170" s="2"/>
      <c r="C170" s="1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T170" s="1"/>
    </row>
    <row r="171" spans="2:20" x14ac:dyDescent="0.2">
      <c r="B171" s="2"/>
      <c r="C171" s="1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T171" s="1"/>
    </row>
    <row r="172" spans="2:20" x14ac:dyDescent="0.2">
      <c r="B172" s="2"/>
      <c r="C172" s="1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T172" s="1"/>
    </row>
    <row r="173" spans="2:20" x14ac:dyDescent="0.2">
      <c r="B173" s="2"/>
      <c r="C173" s="1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T173" s="1"/>
    </row>
    <row r="174" spans="2:20" x14ac:dyDescent="0.2">
      <c r="B174" s="2"/>
      <c r="C174" s="1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T174" s="1"/>
    </row>
    <row r="175" spans="2:20" x14ac:dyDescent="0.2">
      <c r="B175" s="2"/>
      <c r="C175" s="1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T175" s="1"/>
    </row>
    <row r="176" spans="2:20" x14ac:dyDescent="0.2">
      <c r="B176" s="2"/>
      <c r="C176" s="1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T176" s="1"/>
    </row>
    <row r="177" spans="2:20" x14ac:dyDescent="0.2">
      <c r="B177" s="2"/>
      <c r="C177" s="1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T177" s="1"/>
    </row>
    <row r="178" spans="2:20" x14ac:dyDescent="0.2">
      <c r="B178" s="2"/>
      <c r="C178" s="1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T178" s="1"/>
    </row>
    <row r="179" spans="2:20" x14ac:dyDescent="0.2">
      <c r="B179" s="2"/>
      <c r="C179" s="1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T179" s="1"/>
    </row>
    <row r="180" spans="2:20" x14ac:dyDescent="0.2">
      <c r="B180" s="2"/>
      <c r="C180" s="1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T180" s="1"/>
    </row>
    <row r="181" spans="2:20" x14ac:dyDescent="0.2">
      <c r="B181" s="2"/>
      <c r="C181" s="1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T181" s="1"/>
    </row>
    <row r="182" spans="2:20" x14ac:dyDescent="0.2">
      <c r="B182" s="2"/>
      <c r="C182" s="1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T182" s="1"/>
    </row>
    <row r="183" spans="2:20" x14ac:dyDescent="0.2">
      <c r="B183" s="2"/>
      <c r="C183" s="1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T183" s="1"/>
    </row>
    <row r="184" spans="2:20" x14ac:dyDescent="0.2">
      <c r="B184" s="2"/>
      <c r="C184" s="1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T184" s="1"/>
    </row>
    <row r="185" spans="2:20" x14ac:dyDescent="0.2">
      <c r="B185" s="2"/>
      <c r="C185" s="1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T185" s="1"/>
    </row>
    <row r="186" spans="2:20" x14ac:dyDescent="0.2">
      <c r="B186" s="2"/>
      <c r="C186" s="1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T186" s="1"/>
    </row>
    <row r="187" spans="2:20" x14ac:dyDescent="0.2">
      <c r="B187" s="2"/>
      <c r="C187" s="1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T187" s="1"/>
    </row>
    <row r="188" spans="2:20" x14ac:dyDescent="0.2">
      <c r="B188" s="2"/>
      <c r="C188" s="1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T188" s="1"/>
    </row>
    <row r="189" spans="2:20" x14ac:dyDescent="0.2">
      <c r="B189" s="2"/>
      <c r="C189" s="1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T189" s="1"/>
    </row>
    <row r="190" spans="2:20" x14ac:dyDescent="0.2">
      <c r="B190" s="2"/>
      <c r="C190" s="1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T190" s="1"/>
    </row>
    <row r="191" spans="2:20" x14ac:dyDescent="0.2">
      <c r="B191" s="2"/>
      <c r="C191" s="1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T191" s="1"/>
    </row>
    <row r="192" spans="2:20" x14ac:dyDescent="0.2">
      <c r="B192" s="2"/>
      <c r="C192" s="1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T192" s="1"/>
    </row>
    <row r="193" spans="2:20" x14ac:dyDescent="0.2">
      <c r="B193" s="2"/>
      <c r="C193" s="1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T193" s="1"/>
    </row>
    <row r="194" spans="2:20" x14ac:dyDescent="0.2">
      <c r="B194" s="2"/>
      <c r="C194" s="1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T194" s="1"/>
    </row>
    <row r="195" spans="2:20" x14ac:dyDescent="0.2">
      <c r="B195" s="2"/>
      <c r="C195" s="1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T195" s="1"/>
    </row>
    <row r="196" spans="2:20" x14ac:dyDescent="0.2">
      <c r="B196" s="2"/>
      <c r="C196" s="1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T196" s="1"/>
    </row>
    <row r="197" spans="2:20" x14ac:dyDescent="0.2">
      <c r="B197" s="2"/>
      <c r="C197" s="1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T197" s="1"/>
    </row>
    <row r="198" spans="2:20" x14ac:dyDescent="0.2">
      <c r="B198" s="2"/>
      <c r="C198" s="1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T198" s="1"/>
    </row>
    <row r="199" spans="2:20" x14ac:dyDescent="0.2">
      <c r="B199" s="2"/>
      <c r="C199" s="1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T199" s="1"/>
    </row>
    <row r="200" spans="2:20" x14ac:dyDescent="0.2">
      <c r="B200" s="2"/>
      <c r="C200" s="1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T200" s="1"/>
    </row>
    <row r="201" spans="2:20" x14ac:dyDescent="0.2">
      <c r="B201" s="2"/>
      <c r="C201" s="1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T201" s="1"/>
    </row>
    <row r="202" spans="2:20" x14ac:dyDescent="0.2">
      <c r="B202" s="2"/>
      <c r="C202" s="1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T202" s="1"/>
    </row>
    <row r="203" spans="2:20" x14ac:dyDescent="0.2">
      <c r="B203" s="2"/>
      <c r="C203" s="1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T203" s="1"/>
    </row>
    <row r="204" spans="2:20" x14ac:dyDescent="0.2">
      <c r="B204" s="2"/>
      <c r="C204" s="1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T204" s="1"/>
    </row>
    <row r="205" spans="2:20" x14ac:dyDescent="0.2">
      <c r="B205" s="2"/>
      <c r="C205" s="1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T205" s="1"/>
    </row>
    <row r="206" spans="2:20" x14ac:dyDescent="0.2">
      <c r="B206" s="2"/>
      <c r="C206" s="1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T206" s="1"/>
    </row>
    <row r="207" spans="2:20" x14ac:dyDescent="0.2">
      <c r="B207" s="2"/>
      <c r="C207" s="1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T207" s="1"/>
    </row>
    <row r="208" spans="2:20" x14ac:dyDescent="0.2">
      <c r="B208" s="2"/>
      <c r="C208" s="1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T208" s="1"/>
    </row>
    <row r="209" spans="2:20" x14ac:dyDescent="0.2">
      <c r="B209" s="2"/>
      <c r="C209" s="1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T209" s="1"/>
    </row>
    <row r="210" spans="2:20" x14ac:dyDescent="0.2">
      <c r="B210" s="2"/>
      <c r="C210" s="1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T210" s="1"/>
    </row>
    <row r="211" spans="2:20" x14ac:dyDescent="0.2">
      <c r="B211" s="2"/>
      <c r="C211" s="1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T211" s="1"/>
    </row>
    <row r="212" spans="2:20" x14ac:dyDescent="0.2">
      <c r="B212" s="2"/>
      <c r="C212" s="1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T212" s="1"/>
    </row>
    <row r="213" spans="2:20" x14ac:dyDescent="0.2">
      <c r="B213" s="2"/>
      <c r="C213" s="1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T213" s="1"/>
    </row>
    <row r="214" spans="2:20" x14ac:dyDescent="0.2">
      <c r="B214" s="2"/>
      <c r="C214" s="1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T214" s="1"/>
    </row>
    <row r="215" spans="2:20" x14ac:dyDescent="0.2">
      <c r="B215" s="2"/>
      <c r="C215" s="1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T215" s="1"/>
    </row>
    <row r="216" spans="2:20" x14ac:dyDescent="0.2">
      <c r="B216" s="2"/>
      <c r="C216" s="1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T216" s="1"/>
    </row>
    <row r="217" spans="2:20" x14ac:dyDescent="0.2">
      <c r="B217" s="2"/>
      <c r="C217" s="1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T217" s="1"/>
    </row>
    <row r="218" spans="2:20" x14ac:dyDescent="0.2">
      <c r="B218" s="2"/>
      <c r="C218" s="1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T218" s="1"/>
    </row>
    <row r="219" spans="2:20" x14ac:dyDescent="0.2">
      <c r="B219" s="2"/>
      <c r="C219" s="1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T219" s="1"/>
    </row>
    <row r="220" spans="2:20" x14ac:dyDescent="0.2">
      <c r="B220" s="2"/>
      <c r="C220" s="1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T220" s="1"/>
    </row>
    <row r="221" spans="2:20" x14ac:dyDescent="0.2">
      <c r="B221" s="2"/>
      <c r="C221" s="1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T221" s="1"/>
    </row>
    <row r="222" spans="2:20" x14ac:dyDescent="0.2">
      <c r="B222" s="2"/>
      <c r="C222" s="1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T222" s="1"/>
    </row>
    <row r="223" spans="2:20" x14ac:dyDescent="0.2">
      <c r="B223" s="2"/>
      <c r="C223" s="1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T223" s="1"/>
    </row>
    <row r="224" spans="2:20" x14ac:dyDescent="0.2">
      <c r="B224" s="2"/>
      <c r="C224" s="1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T224" s="1"/>
    </row>
    <row r="225" spans="2:20" x14ac:dyDescent="0.2">
      <c r="B225" s="2"/>
      <c r="C225" s="1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T225" s="1"/>
    </row>
    <row r="226" spans="2:20" x14ac:dyDescent="0.2">
      <c r="B226" s="2"/>
      <c r="C226" s="1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T226" s="1"/>
    </row>
    <row r="227" spans="2:20" x14ac:dyDescent="0.2">
      <c r="B227" s="2"/>
      <c r="C227" s="1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T227" s="1"/>
    </row>
    <row r="228" spans="2:20" x14ac:dyDescent="0.2">
      <c r="B228" s="2"/>
      <c r="C228" s="1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T228" s="1"/>
    </row>
    <row r="229" spans="2:20" x14ac:dyDescent="0.2">
      <c r="B229" s="2"/>
      <c r="C229" s="1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T229" s="1"/>
    </row>
    <row r="230" spans="2:20" x14ac:dyDescent="0.2">
      <c r="B230" s="2"/>
      <c r="C230" s="1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T230" s="1"/>
    </row>
    <row r="231" spans="2:20" x14ac:dyDescent="0.2">
      <c r="B231" s="2"/>
      <c r="C231" s="1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T231" s="1"/>
    </row>
    <row r="232" spans="2:20" x14ac:dyDescent="0.2">
      <c r="B232" s="2"/>
      <c r="C232" s="1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T232" s="1"/>
    </row>
    <row r="233" spans="2:20" x14ac:dyDescent="0.2">
      <c r="B233" s="2"/>
      <c r="C233" s="1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T233" s="1"/>
    </row>
    <row r="234" spans="2:20" x14ac:dyDescent="0.2">
      <c r="B234" s="2"/>
      <c r="C234" s="1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T234" s="1"/>
    </row>
    <row r="235" spans="2:20" x14ac:dyDescent="0.2">
      <c r="B235" s="2"/>
      <c r="C235" s="1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T235" s="1"/>
    </row>
    <row r="236" spans="2:20" x14ac:dyDescent="0.2">
      <c r="B236" s="2"/>
      <c r="C236" s="1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T236" s="1"/>
    </row>
    <row r="237" spans="2:20" x14ac:dyDescent="0.2">
      <c r="B237" s="2"/>
      <c r="C237" s="1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T237" s="1"/>
    </row>
    <row r="238" spans="2:20" x14ac:dyDescent="0.2">
      <c r="B238" s="2"/>
      <c r="C238" s="1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T238" s="1"/>
    </row>
    <row r="239" spans="2:20" x14ac:dyDescent="0.2">
      <c r="B239" s="2"/>
      <c r="C239" s="1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T239" s="1"/>
    </row>
    <row r="240" spans="2:20" x14ac:dyDescent="0.2">
      <c r="B240" s="2"/>
      <c r="C240" s="1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T240" s="1"/>
    </row>
    <row r="241" spans="2:20" x14ac:dyDescent="0.2">
      <c r="B241" s="2"/>
      <c r="C241" s="1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T241" s="1"/>
    </row>
    <row r="242" spans="2:20" x14ac:dyDescent="0.2">
      <c r="B242" s="2"/>
      <c r="C242" s="1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T242" s="1"/>
    </row>
    <row r="243" spans="2:20" x14ac:dyDescent="0.2">
      <c r="B243" s="2"/>
      <c r="C243" s="1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T243" s="1"/>
    </row>
    <row r="244" spans="2:20" x14ac:dyDescent="0.2">
      <c r="B244" s="2"/>
      <c r="C244" s="1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T244" s="1"/>
    </row>
    <row r="245" spans="2:20" x14ac:dyDescent="0.2">
      <c r="B245" s="2"/>
      <c r="C245" s="1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T245" s="1"/>
    </row>
    <row r="246" spans="2:20" x14ac:dyDescent="0.2">
      <c r="B246" s="2"/>
      <c r="C246" s="1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T246" s="1"/>
    </row>
    <row r="247" spans="2:20" x14ac:dyDescent="0.2">
      <c r="B247" s="2"/>
      <c r="C247" s="1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T247" s="1"/>
    </row>
    <row r="248" spans="2:20" x14ac:dyDescent="0.2">
      <c r="B248" s="2"/>
      <c r="C248" s="1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T248" s="1"/>
    </row>
    <row r="249" spans="2:20" x14ac:dyDescent="0.2">
      <c r="B249" s="2"/>
      <c r="C249" s="1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T249" s="1"/>
    </row>
    <row r="250" spans="2:20" x14ac:dyDescent="0.2">
      <c r="B250" s="2"/>
      <c r="C250" s="1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T250" s="1"/>
    </row>
    <row r="251" spans="2:20" x14ac:dyDescent="0.2">
      <c r="B251" s="2"/>
      <c r="C251" s="1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T251" s="1"/>
    </row>
    <row r="252" spans="2:20" x14ac:dyDescent="0.2">
      <c r="B252" s="2"/>
      <c r="C252" s="1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T252" s="1"/>
    </row>
    <row r="253" spans="2:20" x14ac:dyDescent="0.2">
      <c r="B253" s="2"/>
      <c r="C253" s="1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T253" s="1"/>
    </row>
    <row r="254" spans="2:20" x14ac:dyDescent="0.2">
      <c r="B254" s="2"/>
      <c r="C254" s="1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T254" s="1"/>
    </row>
    <row r="255" spans="2:20" x14ac:dyDescent="0.2">
      <c r="B255" s="2"/>
      <c r="C255" s="1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T255" s="1"/>
    </row>
    <row r="256" spans="2:20" x14ac:dyDescent="0.2">
      <c r="B256" s="2"/>
      <c r="C256" s="1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T256" s="1"/>
    </row>
    <row r="257" spans="2:20" x14ac:dyDescent="0.2">
      <c r="B257" s="2"/>
      <c r="C257" s="1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T257" s="1"/>
    </row>
    <row r="258" spans="2:20" x14ac:dyDescent="0.2">
      <c r="B258" s="2"/>
      <c r="C258" s="1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T258" s="1"/>
    </row>
    <row r="259" spans="2:20" x14ac:dyDescent="0.2">
      <c r="B259" s="2"/>
      <c r="C259" s="1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T259" s="1"/>
    </row>
    <row r="260" spans="2:20" x14ac:dyDescent="0.2">
      <c r="B260" s="2"/>
      <c r="C260" s="1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T260" s="1"/>
    </row>
    <row r="261" spans="2:20" x14ac:dyDescent="0.2">
      <c r="B261" s="2"/>
      <c r="C261" s="1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T261" s="1"/>
    </row>
    <row r="262" spans="2:20" x14ac:dyDescent="0.2">
      <c r="B262" s="2"/>
      <c r="C262" s="1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T262" s="1"/>
    </row>
    <row r="263" spans="2:20" x14ac:dyDescent="0.2">
      <c r="B263" s="2"/>
      <c r="C263" s="1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T263" s="1"/>
    </row>
    <row r="264" spans="2:20" x14ac:dyDescent="0.2">
      <c r="B264" s="2"/>
      <c r="C264" s="1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T264" s="1"/>
    </row>
    <row r="265" spans="2:20" x14ac:dyDescent="0.2">
      <c r="B265" s="2"/>
      <c r="C265" s="1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T265" s="1"/>
    </row>
    <row r="266" spans="2:20" x14ac:dyDescent="0.2">
      <c r="B266" s="2"/>
      <c r="C266" s="1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T266" s="1"/>
    </row>
    <row r="267" spans="2:20" x14ac:dyDescent="0.2">
      <c r="B267" s="2"/>
      <c r="C267" s="1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T267" s="1"/>
    </row>
    <row r="268" spans="2:20" x14ac:dyDescent="0.2">
      <c r="B268" s="2"/>
      <c r="C268" s="1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T268" s="1"/>
    </row>
    <row r="269" spans="2:20" x14ac:dyDescent="0.2">
      <c r="B269" s="2"/>
      <c r="C269" s="1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T269" s="1"/>
    </row>
    <row r="270" spans="2:20" x14ac:dyDescent="0.2">
      <c r="B270" s="2"/>
      <c r="C270" s="1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T270" s="1"/>
    </row>
    <row r="271" spans="2:20" x14ac:dyDescent="0.2">
      <c r="B271" s="2"/>
      <c r="C271" s="1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T271" s="1"/>
    </row>
    <row r="272" spans="2:20" x14ac:dyDescent="0.2">
      <c r="B272" s="2"/>
      <c r="C272" s="1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T272" s="1"/>
    </row>
    <row r="273" spans="2:20" x14ac:dyDescent="0.2">
      <c r="B273" s="2"/>
      <c r="C273" s="1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T273" s="1"/>
    </row>
    <row r="274" spans="2:20" x14ac:dyDescent="0.2">
      <c r="B274" s="2"/>
      <c r="C274" s="1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T274" s="1"/>
    </row>
    <row r="275" spans="2:20" x14ac:dyDescent="0.2">
      <c r="B275" s="2"/>
      <c r="C275" s="1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T275" s="1"/>
    </row>
    <row r="276" spans="2:20" x14ac:dyDescent="0.2">
      <c r="B276" s="2"/>
      <c r="C276" s="1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T276" s="1"/>
    </row>
    <row r="277" spans="2:20" x14ac:dyDescent="0.2">
      <c r="B277" s="2"/>
      <c r="C277" s="1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T277" s="1"/>
    </row>
    <row r="278" spans="2:20" x14ac:dyDescent="0.2">
      <c r="B278" s="2"/>
      <c r="C278" s="1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T278" s="1"/>
    </row>
    <row r="279" spans="2:20" x14ac:dyDescent="0.2">
      <c r="B279" s="2"/>
      <c r="C279" s="1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T279" s="1"/>
    </row>
    <row r="280" spans="2:20" x14ac:dyDescent="0.2">
      <c r="B280" s="2"/>
      <c r="C280" s="1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T280" s="1"/>
    </row>
    <row r="281" spans="2:20" x14ac:dyDescent="0.2">
      <c r="B281" s="2"/>
      <c r="C281" s="1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T281" s="1"/>
    </row>
    <row r="282" spans="2:20" x14ac:dyDescent="0.2">
      <c r="B282" s="2"/>
      <c r="C282" s="1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T282" s="1"/>
    </row>
    <row r="283" spans="2:20" x14ac:dyDescent="0.2">
      <c r="B283" s="2"/>
      <c r="C283" s="1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T283" s="1"/>
    </row>
    <row r="284" spans="2:20" x14ac:dyDescent="0.2">
      <c r="B284" s="2"/>
      <c r="C284" s="1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T284" s="1"/>
    </row>
    <row r="285" spans="2:20" x14ac:dyDescent="0.2">
      <c r="B285" s="2"/>
      <c r="C285" s="1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T285" s="1"/>
    </row>
    <row r="286" spans="2:20" x14ac:dyDescent="0.2">
      <c r="B286" s="2"/>
      <c r="C286" s="1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T286" s="1"/>
    </row>
    <row r="287" spans="2:20" x14ac:dyDescent="0.2">
      <c r="B287" s="2"/>
      <c r="C287" s="1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T287" s="1"/>
    </row>
    <row r="288" spans="2:20" x14ac:dyDescent="0.2">
      <c r="B288" s="2"/>
      <c r="C288" s="1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T288" s="1"/>
    </row>
    <row r="289" spans="2:20" x14ac:dyDescent="0.2">
      <c r="B289" s="2"/>
      <c r="C289" s="1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T289" s="1"/>
    </row>
    <row r="290" spans="2:20" x14ac:dyDescent="0.2">
      <c r="B290" s="2"/>
      <c r="C290" s="1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T290" s="1"/>
    </row>
    <row r="291" spans="2:20" x14ac:dyDescent="0.2">
      <c r="B291" s="2"/>
      <c r="C291" s="1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T291" s="1"/>
    </row>
    <row r="292" spans="2:20" x14ac:dyDescent="0.2">
      <c r="B292" s="2"/>
      <c r="C292" s="1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T292" s="1"/>
    </row>
    <row r="293" spans="2:20" x14ac:dyDescent="0.2">
      <c r="B293" s="2"/>
      <c r="C293" s="1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T293" s="1"/>
    </row>
    <row r="294" spans="2:20" x14ac:dyDescent="0.2">
      <c r="B294" s="2"/>
      <c r="C294" s="1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T294" s="1"/>
    </row>
    <row r="295" spans="2:20" x14ac:dyDescent="0.2">
      <c r="B295" s="2"/>
      <c r="C295" s="1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T295" s="1"/>
    </row>
    <row r="296" spans="2:20" x14ac:dyDescent="0.2">
      <c r="B296" s="2"/>
      <c r="C296" s="1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T296" s="1"/>
    </row>
    <row r="297" spans="2:20" x14ac:dyDescent="0.2">
      <c r="B297" s="2"/>
      <c r="C297" s="1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T297" s="1"/>
    </row>
    <row r="298" spans="2:20" x14ac:dyDescent="0.2">
      <c r="B298" s="2"/>
      <c r="C298" s="1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T298" s="1"/>
    </row>
    <row r="299" spans="2:20" x14ac:dyDescent="0.2">
      <c r="B299" s="2"/>
      <c r="C299" s="1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T299" s="1"/>
    </row>
    <row r="300" spans="2:20" x14ac:dyDescent="0.2">
      <c r="B300" s="2"/>
      <c r="C300" s="1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T300" s="1"/>
    </row>
    <row r="301" spans="2:20" x14ac:dyDescent="0.2">
      <c r="B301" s="2"/>
      <c r="C301" s="1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T301" s="1"/>
    </row>
    <row r="302" spans="2:20" x14ac:dyDescent="0.2">
      <c r="B302" s="2"/>
      <c r="C302" s="1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T302" s="1"/>
    </row>
    <row r="303" spans="2:20" x14ac:dyDescent="0.2">
      <c r="B303" s="2"/>
      <c r="C303" s="1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T303" s="1"/>
    </row>
    <row r="304" spans="2:20" x14ac:dyDescent="0.2">
      <c r="B304" s="2"/>
      <c r="C304" s="1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T304" s="1"/>
    </row>
    <row r="305" spans="2:20" x14ac:dyDescent="0.2">
      <c r="B305" s="2"/>
      <c r="C305" s="1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T305" s="1"/>
    </row>
    <row r="306" spans="2:20" x14ac:dyDescent="0.2">
      <c r="B306" s="2"/>
      <c r="C306" s="1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T306" s="1"/>
    </row>
    <row r="307" spans="2:20" x14ac:dyDescent="0.2">
      <c r="B307" s="2"/>
      <c r="C307" s="1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T307" s="1"/>
    </row>
    <row r="308" spans="2:20" x14ac:dyDescent="0.2">
      <c r="B308" s="2"/>
      <c r="C308" s="1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T308" s="1"/>
    </row>
    <row r="309" spans="2:20" x14ac:dyDescent="0.2">
      <c r="B309" s="2"/>
      <c r="C309" s="1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T309" s="1"/>
    </row>
    <row r="310" spans="2:20" x14ac:dyDescent="0.2">
      <c r="B310" s="2"/>
      <c r="C310" s="1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T310" s="1"/>
    </row>
    <row r="311" spans="2:20" x14ac:dyDescent="0.2">
      <c r="B311" s="2"/>
      <c r="C311" s="1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T311" s="1"/>
    </row>
    <row r="312" spans="2:20" x14ac:dyDescent="0.2">
      <c r="B312" s="2"/>
      <c r="C312" s="1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T312" s="1"/>
    </row>
    <row r="313" spans="2:20" x14ac:dyDescent="0.2">
      <c r="B313" s="2"/>
      <c r="C313" s="1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T313" s="1"/>
    </row>
    <row r="314" spans="2:20" x14ac:dyDescent="0.2">
      <c r="B314" s="2"/>
      <c r="C314" s="1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T314" s="1"/>
    </row>
    <row r="315" spans="2:20" x14ac:dyDescent="0.2">
      <c r="B315" s="2"/>
      <c r="C315" s="1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T315" s="1"/>
    </row>
    <row r="316" spans="2:20" x14ac:dyDescent="0.2">
      <c r="B316" s="2"/>
      <c r="C316" s="1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T316" s="1"/>
    </row>
    <row r="317" spans="2:20" x14ac:dyDescent="0.2">
      <c r="B317" s="2"/>
      <c r="C317" s="1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T317" s="1"/>
    </row>
    <row r="318" spans="2:20" x14ac:dyDescent="0.2">
      <c r="B318" s="2"/>
      <c r="C318" s="1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T318" s="1"/>
    </row>
    <row r="319" spans="2:20" x14ac:dyDescent="0.2">
      <c r="B319" s="2"/>
      <c r="C319" s="1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T319" s="1"/>
    </row>
    <row r="320" spans="2:20" x14ac:dyDescent="0.2">
      <c r="B320" s="2"/>
      <c r="C320" s="1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T320" s="1"/>
    </row>
    <row r="321" spans="2:20" x14ac:dyDescent="0.2">
      <c r="B321" s="2"/>
      <c r="C321" s="1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T321" s="1"/>
    </row>
    <row r="322" spans="2:20" x14ac:dyDescent="0.2">
      <c r="B322" s="2"/>
      <c r="C322" s="1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T322" s="1"/>
    </row>
    <row r="323" spans="2:20" x14ac:dyDescent="0.2">
      <c r="B323" s="2"/>
      <c r="C323" s="1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T323" s="1"/>
    </row>
    <row r="324" spans="2:20" x14ac:dyDescent="0.2">
      <c r="B324" s="2"/>
      <c r="C324" s="1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T324" s="1"/>
    </row>
    <row r="325" spans="2:20" x14ac:dyDescent="0.2">
      <c r="B325" s="2"/>
      <c r="C325" s="1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T325" s="1"/>
    </row>
    <row r="326" spans="2:20" x14ac:dyDescent="0.2">
      <c r="B326" s="2"/>
      <c r="C326" s="1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T326" s="1"/>
    </row>
    <row r="327" spans="2:20" x14ac:dyDescent="0.2">
      <c r="B327" s="2"/>
      <c r="C327" s="1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T327" s="1"/>
    </row>
    <row r="328" spans="2:20" x14ac:dyDescent="0.2">
      <c r="B328" s="2"/>
      <c r="C328" s="1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T328" s="1"/>
    </row>
    <row r="329" spans="2:20" x14ac:dyDescent="0.2">
      <c r="B329" s="2"/>
      <c r="C329" s="1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T329" s="1"/>
    </row>
    <row r="330" spans="2:20" x14ac:dyDescent="0.2">
      <c r="B330" s="2"/>
      <c r="C330" s="1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T330" s="1"/>
    </row>
    <row r="331" spans="2:20" x14ac:dyDescent="0.2">
      <c r="B331" s="2"/>
      <c r="C331" s="1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T331" s="1"/>
    </row>
    <row r="332" spans="2:20" x14ac:dyDescent="0.2">
      <c r="B332" s="2"/>
      <c r="C332" s="1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T332" s="1"/>
    </row>
    <row r="333" spans="2:20" x14ac:dyDescent="0.2">
      <c r="B333" s="2"/>
      <c r="C333" s="1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T333" s="1"/>
    </row>
    <row r="334" spans="2:20" x14ac:dyDescent="0.2">
      <c r="B334" s="2"/>
      <c r="C334" s="1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T334" s="1"/>
    </row>
    <row r="335" spans="2:20" x14ac:dyDescent="0.2">
      <c r="B335" s="2"/>
      <c r="C335" s="1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T335" s="1"/>
    </row>
    <row r="336" spans="2:20" x14ac:dyDescent="0.2">
      <c r="B336" s="2"/>
      <c r="C336" s="1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T336" s="1"/>
    </row>
    <row r="337" spans="2:20" x14ac:dyDescent="0.2">
      <c r="B337" s="2"/>
      <c r="C337" s="1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T337" s="1"/>
    </row>
    <row r="338" spans="2:20" x14ac:dyDescent="0.2">
      <c r="B338" s="2"/>
      <c r="C338" s="1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T338" s="1"/>
    </row>
    <row r="339" spans="2:20" x14ac:dyDescent="0.2">
      <c r="B339" s="2"/>
      <c r="C339" s="1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T339" s="1"/>
    </row>
    <row r="340" spans="2:20" x14ac:dyDescent="0.2">
      <c r="B340" s="2"/>
      <c r="C340" s="1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T340" s="1"/>
    </row>
    <row r="341" spans="2:20" x14ac:dyDescent="0.2">
      <c r="B341" s="2"/>
      <c r="C341" s="1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T341" s="1"/>
    </row>
    <row r="342" spans="2:20" x14ac:dyDescent="0.2">
      <c r="B342" s="2"/>
      <c r="C342" s="1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T342" s="1"/>
    </row>
    <row r="343" spans="2:20" x14ac:dyDescent="0.2">
      <c r="B343" s="2"/>
      <c r="C343" s="1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T343" s="1"/>
    </row>
    <row r="344" spans="2:20" x14ac:dyDescent="0.2">
      <c r="B344" s="2"/>
      <c r="C344" s="1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T344" s="1"/>
    </row>
    <row r="345" spans="2:20" x14ac:dyDescent="0.2">
      <c r="B345" s="2"/>
      <c r="C345" s="1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T345" s="1"/>
    </row>
    <row r="346" spans="2:20" x14ac:dyDescent="0.2">
      <c r="B346" s="2"/>
      <c r="C346" s="1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T346" s="1"/>
    </row>
    <row r="347" spans="2:20" x14ac:dyDescent="0.2">
      <c r="B347" s="2"/>
      <c r="C347" s="1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T347" s="1"/>
    </row>
    <row r="348" spans="2:20" x14ac:dyDescent="0.2">
      <c r="B348" s="2"/>
      <c r="C348" s="1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T348" s="1"/>
    </row>
    <row r="349" spans="2:20" x14ac:dyDescent="0.2">
      <c r="B349" s="2"/>
      <c r="C349" s="1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T349" s="1"/>
    </row>
    <row r="350" spans="2:20" x14ac:dyDescent="0.2">
      <c r="B350" s="2"/>
      <c r="C350" s="1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T350" s="1"/>
    </row>
    <row r="351" spans="2:20" x14ac:dyDescent="0.2">
      <c r="B351" s="2"/>
      <c r="C351" s="1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T351" s="1"/>
    </row>
    <row r="352" spans="2:20" x14ac:dyDescent="0.2">
      <c r="B352" s="2"/>
      <c r="C352" s="1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T352" s="1"/>
    </row>
    <row r="353" spans="2:20" x14ac:dyDescent="0.2">
      <c r="B353" s="2"/>
      <c r="C353" s="1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T353" s="1"/>
    </row>
    <row r="354" spans="2:20" x14ac:dyDescent="0.2">
      <c r="B354" s="2"/>
      <c r="C354" s="1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T354" s="1"/>
    </row>
    <row r="355" spans="2:20" x14ac:dyDescent="0.2">
      <c r="B355" s="2"/>
      <c r="C355" s="1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T355" s="1"/>
    </row>
    <row r="356" spans="2:20" x14ac:dyDescent="0.2">
      <c r="B356" s="2"/>
      <c r="C356" s="1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T356" s="1"/>
    </row>
    <row r="357" spans="2:20" x14ac:dyDescent="0.2">
      <c r="B357" s="2"/>
      <c r="C357" s="1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T357" s="1"/>
    </row>
    <row r="358" spans="2:20" x14ac:dyDescent="0.2">
      <c r="B358" s="2"/>
      <c r="C358" s="1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T358" s="1"/>
    </row>
    <row r="359" spans="2:20" x14ac:dyDescent="0.2">
      <c r="B359" s="2"/>
      <c r="C359" s="1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T359" s="1"/>
    </row>
    <row r="360" spans="2:20" x14ac:dyDescent="0.2">
      <c r="B360" s="2"/>
      <c r="C360" s="1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T360" s="1"/>
    </row>
    <row r="361" spans="2:20" x14ac:dyDescent="0.2">
      <c r="B361" s="2"/>
      <c r="C361" s="1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T361" s="1"/>
    </row>
    <row r="362" spans="2:20" x14ac:dyDescent="0.2">
      <c r="B362" s="2"/>
      <c r="C362" s="1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T362" s="1"/>
    </row>
    <row r="363" spans="2:20" x14ac:dyDescent="0.2">
      <c r="B363" s="2"/>
      <c r="C363" s="1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T363" s="1"/>
    </row>
    <row r="364" spans="2:20" x14ac:dyDescent="0.2">
      <c r="B364" s="2"/>
      <c r="C364" s="1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T364" s="1"/>
    </row>
    <row r="365" spans="2:20" x14ac:dyDescent="0.2">
      <c r="B365" s="2"/>
      <c r="C365" s="1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T365" s="1"/>
    </row>
    <row r="366" spans="2:20" x14ac:dyDescent="0.2">
      <c r="B366" s="2"/>
      <c r="C366" s="1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T366" s="1"/>
    </row>
    <row r="367" spans="2:20" x14ac:dyDescent="0.2">
      <c r="B367" s="2"/>
      <c r="C367" s="1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T367" s="1"/>
    </row>
    <row r="368" spans="2:20" x14ac:dyDescent="0.2">
      <c r="B368" s="2"/>
      <c r="C368" s="1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T368" s="1"/>
    </row>
    <row r="369" spans="2:20" x14ac:dyDescent="0.2">
      <c r="B369" s="2"/>
      <c r="C369" s="1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T369" s="1"/>
    </row>
    <row r="370" spans="2:20" x14ac:dyDescent="0.2">
      <c r="B370" s="2"/>
      <c r="C370" s="1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T370" s="1"/>
    </row>
    <row r="371" spans="2:20" x14ac:dyDescent="0.2">
      <c r="B371" s="2"/>
      <c r="C371" s="1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T371" s="1"/>
    </row>
    <row r="372" spans="2:20" x14ac:dyDescent="0.2">
      <c r="B372" s="2"/>
      <c r="C372" s="1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T372" s="1"/>
    </row>
    <row r="373" spans="2:20" x14ac:dyDescent="0.2">
      <c r="B373" s="2"/>
      <c r="C373" s="1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T373" s="1"/>
    </row>
    <row r="374" spans="2:20" x14ac:dyDescent="0.2">
      <c r="B374" s="2"/>
      <c r="C374" s="1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T374" s="1"/>
    </row>
    <row r="375" spans="2:20" x14ac:dyDescent="0.2">
      <c r="B375" s="2"/>
      <c r="C375" s="1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T375" s="1"/>
    </row>
    <row r="376" spans="2:20" x14ac:dyDescent="0.2">
      <c r="B376" s="2"/>
      <c r="C376" s="1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T376" s="1"/>
    </row>
    <row r="377" spans="2:20" x14ac:dyDescent="0.2">
      <c r="B377" s="2"/>
      <c r="C377" s="1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T377" s="1"/>
    </row>
    <row r="378" spans="2:20" x14ac:dyDescent="0.2">
      <c r="B378" s="2"/>
      <c r="C378" s="1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T378" s="1"/>
    </row>
    <row r="379" spans="2:20" x14ac:dyDescent="0.2">
      <c r="B379" s="2"/>
      <c r="C379" s="1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T379" s="1"/>
    </row>
    <row r="380" spans="2:20" x14ac:dyDescent="0.2">
      <c r="B380" s="2"/>
      <c r="C380" s="1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T380" s="1"/>
    </row>
    <row r="381" spans="2:20" x14ac:dyDescent="0.2">
      <c r="B381" s="2"/>
      <c r="C381" s="1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T381" s="1"/>
    </row>
    <row r="382" spans="2:20" x14ac:dyDescent="0.2">
      <c r="B382" s="2"/>
      <c r="C382" s="1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T382" s="1"/>
    </row>
    <row r="383" spans="2:20" x14ac:dyDescent="0.2">
      <c r="B383" s="2"/>
      <c r="C383" s="1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T383" s="1"/>
    </row>
    <row r="384" spans="2:20" x14ac:dyDescent="0.2">
      <c r="B384" s="2"/>
      <c r="C384" s="1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T384" s="1"/>
    </row>
    <row r="385" spans="2:20" x14ac:dyDescent="0.2">
      <c r="B385" s="2"/>
      <c r="C385" s="1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T385" s="1"/>
    </row>
    <row r="386" spans="2:20" x14ac:dyDescent="0.2">
      <c r="B386" s="2"/>
      <c r="C386" s="1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T386" s="1"/>
    </row>
    <row r="387" spans="2:20" x14ac:dyDescent="0.2">
      <c r="B387" s="2"/>
      <c r="C387" s="1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T387" s="1"/>
    </row>
    <row r="388" spans="2:20" x14ac:dyDescent="0.2">
      <c r="B388" s="2"/>
      <c r="C388" s="1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T388" s="1"/>
    </row>
    <row r="389" spans="2:20" x14ac:dyDescent="0.2">
      <c r="B389" s="2"/>
      <c r="C389" s="1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T389" s="1"/>
    </row>
    <row r="390" spans="2:20" x14ac:dyDescent="0.2">
      <c r="B390" s="2"/>
      <c r="C390" s="1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T390" s="1"/>
    </row>
    <row r="391" spans="2:20" x14ac:dyDescent="0.2">
      <c r="B391" s="2"/>
      <c r="C391" s="1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T391" s="1"/>
    </row>
    <row r="392" spans="2:20" x14ac:dyDescent="0.2">
      <c r="B392" s="2"/>
      <c r="C392" s="1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T392" s="1"/>
    </row>
    <row r="393" spans="2:20" x14ac:dyDescent="0.2">
      <c r="B393" s="2"/>
      <c r="C393" s="1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T393" s="1"/>
    </row>
    <row r="394" spans="2:20" x14ac:dyDescent="0.2">
      <c r="B394" s="2"/>
      <c r="C394" s="1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T394" s="1"/>
    </row>
    <row r="395" spans="2:20" x14ac:dyDescent="0.2">
      <c r="B395" s="2"/>
      <c r="C395" s="1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T395" s="1"/>
    </row>
    <row r="396" spans="2:20" x14ac:dyDescent="0.2">
      <c r="B396" s="2"/>
      <c r="C396" s="1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T396" s="1"/>
    </row>
    <row r="397" spans="2:20" x14ac:dyDescent="0.2">
      <c r="B397" s="2"/>
      <c r="C397" s="1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T397" s="1"/>
    </row>
    <row r="398" spans="2:20" x14ac:dyDescent="0.2">
      <c r="B398" s="2"/>
      <c r="C398" s="1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T398" s="1"/>
    </row>
    <row r="399" spans="2:20" x14ac:dyDescent="0.2">
      <c r="B399" s="2"/>
      <c r="C399" s="1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T399" s="1"/>
    </row>
    <row r="400" spans="2:20" x14ac:dyDescent="0.2">
      <c r="B400" s="2"/>
      <c r="C400" s="1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T400" s="1"/>
    </row>
    <row r="401" spans="2:20" x14ac:dyDescent="0.2">
      <c r="B401" s="2"/>
      <c r="C401" s="1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T401" s="1"/>
    </row>
    <row r="402" spans="2:20" x14ac:dyDescent="0.2">
      <c r="B402" s="2"/>
      <c r="C402" s="1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T402" s="1"/>
    </row>
    <row r="403" spans="2:20" x14ac:dyDescent="0.2">
      <c r="B403" s="2"/>
      <c r="C403" s="1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T403" s="1"/>
    </row>
    <row r="404" spans="2:20" x14ac:dyDescent="0.2">
      <c r="B404" s="2"/>
      <c r="C404" s="1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T404" s="1"/>
    </row>
    <row r="405" spans="2:20" x14ac:dyDescent="0.2">
      <c r="B405" s="2"/>
      <c r="C405" s="1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T405" s="1"/>
    </row>
    <row r="406" spans="2:20" x14ac:dyDescent="0.2">
      <c r="B406" s="2"/>
      <c r="C406" s="1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T406" s="1"/>
    </row>
    <row r="407" spans="2:20" x14ac:dyDescent="0.2">
      <c r="B407" s="2"/>
      <c r="C407" s="1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T407" s="1"/>
    </row>
    <row r="408" spans="2:20" x14ac:dyDescent="0.2">
      <c r="B408" s="2"/>
      <c r="C408" s="1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T408" s="1"/>
    </row>
    <row r="409" spans="2:20" x14ac:dyDescent="0.2">
      <c r="B409" s="2"/>
      <c r="C409" s="1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T409" s="1"/>
    </row>
    <row r="410" spans="2:20" x14ac:dyDescent="0.2">
      <c r="B410" s="2"/>
      <c r="C410" s="1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T410" s="1"/>
    </row>
    <row r="411" spans="2:20" x14ac:dyDescent="0.2">
      <c r="B411" s="2"/>
      <c r="C411" s="1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T411" s="1"/>
    </row>
    <row r="412" spans="2:20" x14ac:dyDescent="0.2">
      <c r="B412" s="2"/>
      <c r="C412" s="1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T412" s="1"/>
    </row>
    <row r="413" spans="2:20" x14ac:dyDescent="0.2">
      <c r="B413" s="2"/>
      <c r="C413" s="1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T413" s="1"/>
    </row>
    <row r="414" spans="2:20" x14ac:dyDescent="0.2">
      <c r="B414" s="2"/>
      <c r="C414" s="1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T414" s="1"/>
    </row>
    <row r="415" spans="2:20" x14ac:dyDescent="0.2">
      <c r="B415" s="2"/>
      <c r="C415" s="1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T415" s="1"/>
    </row>
    <row r="416" spans="2:20" x14ac:dyDescent="0.2">
      <c r="B416" s="2"/>
      <c r="C416" s="1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T416" s="1"/>
    </row>
    <row r="417" spans="2:20" x14ac:dyDescent="0.2">
      <c r="B417" s="2"/>
      <c r="C417" s="1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T417" s="1"/>
    </row>
    <row r="418" spans="2:20" x14ac:dyDescent="0.2">
      <c r="B418" s="2"/>
      <c r="C418" s="1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T418" s="1"/>
    </row>
    <row r="419" spans="2:20" x14ac:dyDescent="0.2">
      <c r="B419" s="2"/>
      <c r="C419" s="1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T419" s="1"/>
    </row>
    <row r="420" spans="2:20" x14ac:dyDescent="0.2">
      <c r="B420" s="2"/>
      <c r="C420" s="1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T420" s="1"/>
    </row>
    <row r="421" spans="2:20" x14ac:dyDescent="0.2">
      <c r="B421" s="2"/>
      <c r="C421" s="1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T421" s="1"/>
    </row>
    <row r="422" spans="2:20" x14ac:dyDescent="0.2">
      <c r="B422" s="2"/>
      <c r="C422" s="1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T422" s="1"/>
    </row>
    <row r="423" spans="2:20" x14ac:dyDescent="0.2">
      <c r="B423" s="2"/>
      <c r="C423" s="1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T423" s="1"/>
    </row>
    <row r="424" spans="2:20" x14ac:dyDescent="0.2">
      <c r="B424" s="2"/>
      <c r="C424" s="1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T424" s="1"/>
    </row>
    <row r="425" spans="2:20" x14ac:dyDescent="0.2">
      <c r="B425" s="2"/>
      <c r="C425" s="1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T425" s="1"/>
    </row>
    <row r="426" spans="2:20" x14ac:dyDescent="0.2">
      <c r="B426" s="2"/>
      <c r="C426" s="1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T426" s="1"/>
    </row>
    <row r="427" spans="2:20" x14ac:dyDescent="0.2">
      <c r="B427" s="2"/>
      <c r="C427" s="1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T427" s="1"/>
    </row>
    <row r="428" spans="2:20" x14ac:dyDescent="0.2">
      <c r="B428" s="2"/>
      <c r="C428" s="1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T428" s="1"/>
    </row>
    <row r="429" spans="2:20" x14ac:dyDescent="0.2">
      <c r="B429" s="2"/>
      <c r="C429" s="1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T429" s="1"/>
    </row>
    <row r="430" spans="2:20" x14ac:dyDescent="0.2">
      <c r="B430" s="2"/>
      <c r="C430" s="1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T430" s="1"/>
    </row>
    <row r="431" spans="2:20" x14ac:dyDescent="0.2">
      <c r="B431" s="2"/>
      <c r="C431" s="1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T431" s="1"/>
    </row>
    <row r="432" spans="2:20" x14ac:dyDescent="0.2">
      <c r="B432" s="2"/>
      <c r="C432" s="1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T432" s="1"/>
    </row>
    <row r="433" spans="2:20" x14ac:dyDescent="0.2">
      <c r="B433" s="2"/>
      <c r="C433" s="1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T433" s="1"/>
    </row>
    <row r="434" spans="2:20" x14ac:dyDescent="0.2">
      <c r="B434" s="2"/>
      <c r="C434" s="1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T434" s="1"/>
    </row>
    <row r="435" spans="2:20" x14ac:dyDescent="0.2">
      <c r="B435" s="2"/>
      <c r="C435" s="1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T435" s="1"/>
    </row>
    <row r="436" spans="2:20" x14ac:dyDescent="0.2">
      <c r="B436" s="2"/>
      <c r="C436" s="1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T436" s="1"/>
    </row>
    <row r="437" spans="2:20" x14ac:dyDescent="0.2">
      <c r="B437" s="2"/>
      <c r="C437" s="1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T437" s="1"/>
    </row>
    <row r="438" spans="2:20" x14ac:dyDescent="0.2">
      <c r="B438" s="2"/>
      <c r="C438" s="1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T438" s="1"/>
    </row>
    <row r="439" spans="2:20" x14ac:dyDescent="0.2">
      <c r="B439" s="2"/>
      <c r="C439" s="1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T439" s="1"/>
    </row>
    <row r="440" spans="2:20" x14ac:dyDescent="0.2">
      <c r="B440" s="2"/>
      <c r="C440" s="1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T440" s="1"/>
    </row>
    <row r="441" spans="2:20" x14ac:dyDescent="0.2">
      <c r="B441" s="2"/>
      <c r="C441" s="1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T441" s="1"/>
    </row>
    <row r="442" spans="2:20" x14ac:dyDescent="0.2">
      <c r="B442" s="2"/>
      <c r="C442" s="1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T442" s="1"/>
    </row>
    <row r="443" spans="2:20" x14ac:dyDescent="0.2">
      <c r="B443" s="2"/>
      <c r="C443" s="1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T443" s="1"/>
    </row>
    <row r="444" spans="2:20" x14ac:dyDescent="0.2">
      <c r="B444" s="2"/>
      <c r="C444" s="1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T444" s="1"/>
    </row>
    <row r="445" spans="2:20" x14ac:dyDescent="0.2">
      <c r="B445" s="2"/>
      <c r="C445" s="1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T445" s="1"/>
    </row>
    <row r="446" spans="2:20" x14ac:dyDescent="0.2">
      <c r="B446" s="2"/>
      <c r="C446" s="1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T446" s="1"/>
    </row>
    <row r="447" spans="2:20" x14ac:dyDescent="0.2">
      <c r="B447" s="2"/>
      <c r="C447" s="1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T447" s="1"/>
    </row>
    <row r="448" spans="2:20" x14ac:dyDescent="0.2">
      <c r="B448" s="2"/>
      <c r="C448" s="1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T448" s="1"/>
    </row>
    <row r="449" spans="2:20" x14ac:dyDescent="0.2">
      <c r="B449" s="2"/>
      <c r="C449" s="1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T449" s="1"/>
    </row>
    <row r="450" spans="2:20" x14ac:dyDescent="0.2">
      <c r="B450" s="2"/>
      <c r="C450" s="1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T450" s="1"/>
    </row>
    <row r="451" spans="2:20" x14ac:dyDescent="0.2">
      <c r="B451" s="2"/>
      <c r="C451" s="1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T451" s="1"/>
    </row>
    <row r="452" spans="2:20" x14ac:dyDescent="0.2">
      <c r="B452" s="2"/>
      <c r="C452" s="1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T452" s="1"/>
    </row>
    <row r="453" spans="2:20" x14ac:dyDescent="0.2">
      <c r="B453" s="2"/>
      <c r="C453" s="1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T453" s="1"/>
    </row>
    <row r="454" spans="2:20" x14ac:dyDescent="0.2">
      <c r="B454" s="2"/>
      <c r="C454" s="1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T454" s="1"/>
    </row>
    <row r="455" spans="2:20" x14ac:dyDescent="0.2">
      <c r="B455" s="2"/>
      <c r="C455" s="1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T455" s="1"/>
    </row>
    <row r="456" spans="2:20" x14ac:dyDescent="0.2">
      <c r="B456" s="2"/>
      <c r="C456" s="1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T456" s="1"/>
    </row>
    <row r="457" spans="2:20" x14ac:dyDescent="0.2">
      <c r="B457" s="2"/>
      <c r="C457" s="1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T457" s="1"/>
    </row>
    <row r="458" spans="2:20" x14ac:dyDescent="0.2">
      <c r="B458" s="2"/>
      <c r="C458" s="1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T458" s="1"/>
    </row>
    <row r="459" spans="2:20" x14ac:dyDescent="0.2">
      <c r="B459" s="2"/>
      <c r="C459" s="1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T459" s="1"/>
    </row>
    <row r="460" spans="2:20" x14ac:dyDescent="0.2">
      <c r="B460" s="2"/>
      <c r="C460" s="1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T460" s="1"/>
    </row>
    <row r="461" spans="2:20" x14ac:dyDescent="0.2">
      <c r="B461" s="2"/>
      <c r="C461" s="1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T461" s="1"/>
    </row>
    <row r="462" spans="2:20" x14ac:dyDescent="0.2">
      <c r="B462" s="2"/>
      <c r="C462" s="1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T462" s="1"/>
    </row>
    <row r="463" spans="2:20" x14ac:dyDescent="0.2">
      <c r="B463" s="2"/>
      <c r="C463" s="1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T463" s="1"/>
    </row>
    <row r="464" spans="2:20" x14ac:dyDescent="0.2">
      <c r="B464" s="2"/>
      <c r="C464" s="1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T464" s="1"/>
    </row>
    <row r="465" spans="2:20" x14ac:dyDescent="0.2">
      <c r="B465" s="2"/>
      <c r="C465" s="1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T465" s="1"/>
    </row>
    <row r="466" spans="2:20" x14ac:dyDescent="0.2">
      <c r="B466" s="2"/>
      <c r="C466" s="1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T466" s="1"/>
    </row>
    <row r="467" spans="2:20" x14ac:dyDescent="0.2">
      <c r="B467" s="2"/>
      <c r="C467" s="1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T467" s="1"/>
    </row>
    <row r="468" spans="2:20" x14ac:dyDescent="0.2">
      <c r="B468" s="2"/>
      <c r="C468" s="1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T468" s="1"/>
    </row>
    <row r="469" spans="2:20" x14ac:dyDescent="0.2">
      <c r="B469" s="2"/>
      <c r="C469" s="1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T469" s="1"/>
    </row>
    <row r="470" spans="2:20" x14ac:dyDescent="0.2">
      <c r="B470" s="2"/>
      <c r="C470" s="1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T470" s="1"/>
    </row>
    <row r="471" spans="2:20" x14ac:dyDescent="0.2">
      <c r="B471" s="2"/>
      <c r="C471" s="1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T471" s="1"/>
    </row>
    <row r="472" spans="2:20" x14ac:dyDescent="0.2">
      <c r="B472" s="2"/>
      <c r="C472" s="1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T472" s="1"/>
    </row>
    <row r="473" spans="2:20" x14ac:dyDescent="0.2">
      <c r="B473" s="2"/>
      <c r="C473" s="1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T473" s="1"/>
    </row>
    <row r="474" spans="2:20" x14ac:dyDescent="0.2">
      <c r="B474" s="2"/>
      <c r="C474" s="1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T474" s="1"/>
    </row>
    <row r="475" spans="2:20" x14ac:dyDescent="0.2">
      <c r="B475" s="2"/>
      <c r="C475" s="1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T475" s="1"/>
    </row>
    <row r="476" spans="2:20" x14ac:dyDescent="0.2">
      <c r="B476" s="2"/>
      <c r="C476" s="1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T476" s="1"/>
    </row>
    <row r="477" spans="2:20" x14ac:dyDescent="0.2">
      <c r="B477" s="2"/>
      <c r="C477" s="1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T477" s="1"/>
    </row>
    <row r="478" spans="2:20" x14ac:dyDescent="0.2">
      <c r="B478" s="2"/>
      <c r="C478" s="1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T478" s="1"/>
    </row>
    <row r="479" spans="2:20" x14ac:dyDescent="0.2">
      <c r="B479" s="2"/>
      <c r="C479" s="1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T479" s="1"/>
    </row>
    <row r="480" spans="2:20" x14ac:dyDescent="0.2">
      <c r="B480" s="2"/>
      <c r="C480" s="1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T480" s="1"/>
    </row>
    <row r="481" spans="2:20" x14ac:dyDescent="0.2">
      <c r="B481" s="2"/>
      <c r="C481" s="1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T481" s="1"/>
    </row>
    <row r="482" spans="2:20" x14ac:dyDescent="0.2">
      <c r="B482" s="2"/>
      <c r="C482" s="1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T482" s="1"/>
    </row>
    <row r="483" spans="2:20" x14ac:dyDescent="0.2">
      <c r="B483" s="2"/>
      <c r="C483" s="1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T483" s="1"/>
    </row>
    <row r="484" spans="2:20" x14ac:dyDescent="0.2">
      <c r="B484" s="2"/>
      <c r="C484" s="1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T484" s="1"/>
    </row>
    <row r="485" spans="2:20" x14ac:dyDescent="0.2">
      <c r="B485" s="2"/>
      <c r="C485" s="1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T485" s="1"/>
    </row>
    <row r="486" spans="2:20" x14ac:dyDescent="0.2">
      <c r="B486" s="2"/>
      <c r="C486" s="1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T486" s="1"/>
    </row>
    <row r="487" spans="2:20" x14ac:dyDescent="0.2">
      <c r="B487" s="2"/>
      <c r="C487" s="1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T487" s="1"/>
    </row>
    <row r="488" spans="2:20" x14ac:dyDescent="0.2">
      <c r="B488" s="2"/>
      <c r="C488" s="1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T488" s="1"/>
    </row>
    <row r="489" spans="2:20" x14ac:dyDescent="0.2">
      <c r="B489" s="2"/>
      <c r="C489" s="1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T489" s="1"/>
    </row>
    <row r="490" spans="2:20" x14ac:dyDescent="0.2">
      <c r="B490" s="2"/>
      <c r="C490" s="1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T490" s="1"/>
    </row>
    <row r="491" spans="2:20" x14ac:dyDescent="0.2">
      <c r="B491" s="2"/>
      <c r="C491" s="1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T491" s="1"/>
    </row>
    <row r="492" spans="2:20" x14ac:dyDescent="0.2">
      <c r="B492" s="2"/>
      <c r="C492" s="1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T492" s="1"/>
    </row>
    <row r="493" spans="2:20" x14ac:dyDescent="0.2">
      <c r="B493" s="2"/>
      <c r="C493" s="1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T493" s="1"/>
    </row>
    <row r="494" spans="2:20" x14ac:dyDescent="0.2">
      <c r="B494" s="2"/>
      <c r="C494" s="1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T494" s="1"/>
    </row>
    <row r="495" spans="2:20" x14ac:dyDescent="0.2">
      <c r="B495" s="2"/>
      <c r="C495" s="1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T495" s="1"/>
    </row>
    <row r="496" spans="2:20" x14ac:dyDescent="0.2">
      <c r="B496" s="2"/>
      <c r="C496" s="1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T496" s="1"/>
    </row>
    <row r="497" spans="2:20" x14ac:dyDescent="0.2">
      <c r="B497" s="2"/>
      <c r="C497" s="1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T497" s="1"/>
    </row>
    <row r="498" spans="2:20" x14ac:dyDescent="0.2">
      <c r="B498" s="2"/>
      <c r="C498" s="1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T498" s="1"/>
    </row>
    <row r="499" spans="2:20" x14ac:dyDescent="0.2">
      <c r="B499" s="2"/>
      <c r="C499" s="1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T499" s="1"/>
    </row>
    <row r="500" spans="2:20" x14ac:dyDescent="0.2">
      <c r="B500" s="2"/>
      <c r="C500" s="1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T500" s="1"/>
    </row>
    <row r="501" spans="2:20" x14ac:dyDescent="0.2">
      <c r="B501" s="2"/>
      <c r="C501" s="1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T501" s="1"/>
    </row>
    <row r="502" spans="2:20" x14ac:dyDescent="0.2">
      <c r="B502" s="2"/>
      <c r="C502" s="1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T502" s="1"/>
    </row>
    <row r="503" spans="2:20" x14ac:dyDescent="0.2">
      <c r="B503" s="2"/>
      <c r="C503" s="1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T503" s="1"/>
    </row>
    <row r="504" spans="2:20" x14ac:dyDescent="0.2">
      <c r="B504" s="2"/>
      <c r="C504" s="1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T504" s="1"/>
    </row>
    <row r="505" spans="2:20" x14ac:dyDescent="0.2">
      <c r="B505" s="2"/>
      <c r="C505" s="1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T505" s="1"/>
    </row>
    <row r="506" spans="2:20" x14ac:dyDescent="0.2">
      <c r="B506" s="2"/>
      <c r="C506" s="1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T506" s="1"/>
    </row>
    <row r="507" spans="2:20" x14ac:dyDescent="0.2">
      <c r="B507" s="2"/>
      <c r="C507" s="1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T507" s="1"/>
    </row>
    <row r="508" spans="2:20" x14ac:dyDescent="0.2">
      <c r="B508" s="2"/>
      <c r="C508" s="1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T508" s="1"/>
    </row>
    <row r="509" spans="2:20" x14ac:dyDescent="0.2">
      <c r="B509" s="2"/>
      <c r="C509" s="1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T509" s="1"/>
    </row>
    <row r="510" spans="2:20" x14ac:dyDescent="0.2">
      <c r="B510" s="2"/>
      <c r="C510" s="1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T510" s="1"/>
    </row>
    <row r="511" spans="2:20" x14ac:dyDescent="0.2">
      <c r="B511" s="2"/>
      <c r="C511" s="1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T511" s="1"/>
    </row>
    <row r="512" spans="2:20" x14ac:dyDescent="0.2">
      <c r="B512" s="2"/>
      <c r="C512" s="1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T512" s="1"/>
    </row>
    <row r="513" spans="2:20" x14ac:dyDescent="0.2">
      <c r="B513" s="2"/>
      <c r="C513" s="1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T513" s="1"/>
    </row>
    <row r="514" spans="2:20" x14ac:dyDescent="0.2">
      <c r="B514" s="2"/>
      <c r="C514" s="1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T514" s="1"/>
    </row>
    <row r="515" spans="2:20" x14ac:dyDescent="0.2">
      <c r="B515" s="2"/>
      <c r="C515" s="1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T515" s="1"/>
    </row>
    <row r="516" spans="2:20" x14ac:dyDescent="0.2">
      <c r="B516" s="2"/>
      <c r="C516" s="1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T516" s="1"/>
    </row>
    <row r="517" spans="2:20" x14ac:dyDescent="0.2">
      <c r="B517" s="2"/>
      <c r="C517" s="1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T517" s="1"/>
    </row>
    <row r="518" spans="2:20" x14ac:dyDescent="0.2">
      <c r="B518" s="2"/>
      <c r="C518" s="1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T518" s="1"/>
    </row>
    <row r="519" spans="2:20" x14ac:dyDescent="0.2">
      <c r="B519" s="2"/>
      <c r="C519" s="1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T519" s="1"/>
    </row>
    <row r="520" spans="2:20" x14ac:dyDescent="0.2">
      <c r="B520" s="2"/>
      <c r="C520" s="1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T520" s="1"/>
    </row>
    <row r="521" spans="2:20" x14ac:dyDescent="0.2">
      <c r="B521" s="2"/>
      <c r="C521" s="1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T521" s="1"/>
    </row>
    <row r="522" spans="2:20" x14ac:dyDescent="0.2">
      <c r="B522" s="2"/>
      <c r="C522" s="1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T522" s="1"/>
    </row>
    <row r="523" spans="2:20" x14ac:dyDescent="0.2">
      <c r="B523" s="2"/>
      <c r="C523" s="1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T523" s="1"/>
    </row>
    <row r="524" spans="2:20" x14ac:dyDescent="0.2">
      <c r="B524" s="2"/>
      <c r="C524" s="1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T524" s="1"/>
    </row>
    <row r="525" spans="2:20" x14ac:dyDescent="0.2">
      <c r="B525" s="2"/>
      <c r="C525" s="1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T525" s="1"/>
    </row>
    <row r="526" spans="2:20" x14ac:dyDescent="0.2">
      <c r="B526" s="2"/>
      <c r="C526" s="1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T526" s="1"/>
    </row>
    <row r="527" spans="2:20" x14ac:dyDescent="0.2">
      <c r="B527" s="2"/>
      <c r="C527" s="1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T527" s="1"/>
    </row>
    <row r="528" spans="2:20" x14ac:dyDescent="0.2">
      <c r="B528" s="2"/>
      <c r="C528" s="1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T528" s="1"/>
    </row>
    <row r="529" spans="2:20" x14ac:dyDescent="0.2">
      <c r="B529" s="2"/>
      <c r="C529" s="1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T529" s="1"/>
    </row>
    <row r="530" spans="2:20" x14ac:dyDescent="0.2">
      <c r="B530" s="2"/>
      <c r="C530" s="1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T530" s="1"/>
    </row>
    <row r="531" spans="2:20" x14ac:dyDescent="0.2">
      <c r="B531" s="2"/>
      <c r="C531" s="1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T531" s="1"/>
    </row>
    <row r="532" spans="2:20" x14ac:dyDescent="0.2">
      <c r="B532" s="2"/>
      <c r="C532" s="1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T532" s="1"/>
    </row>
    <row r="533" spans="2:20" x14ac:dyDescent="0.2">
      <c r="B533" s="2"/>
      <c r="C533" s="1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T533" s="1"/>
    </row>
    <row r="534" spans="2:20" x14ac:dyDescent="0.2">
      <c r="B534" s="2"/>
      <c r="C534" s="1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T534" s="1"/>
    </row>
    <row r="535" spans="2:20" x14ac:dyDescent="0.2">
      <c r="B535" s="2"/>
      <c r="C535" s="1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T535" s="1"/>
    </row>
    <row r="536" spans="2:20" x14ac:dyDescent="0.2">
      <c r="B536" s="2"/>
      <c r="C536" s="1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T536" s="1"/>
    </row>
    <row r="537" spans="2:20" x14ac:dyDescent="0.2">
      <c r="B537" s="2"/>
      <c r="C537" s="1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T537" s="1"/>
    </row>
    <row r="538" spans="2:20" x14ac:dyDescent="0.2">
      <c r="B538" s="2"/>
      <c r="C538" s="1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T538" s="1"/>
    </row>
    <row r="539" spans="2:20" x14ac:dyDescent="0.2">
      <c r="B539" s="2"/>
      <c r="C539" s="1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T539" s="1"/>
    </row>
    <row r="540" spans="2:20" x14ac:dyDescent="0.2">
      <c r="B540" s="2"/>
      <c r="C540" s="1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T540" s="1"/>
    </row>
    <row r="541" spans="2:20" x14ac:dyDescent="0.2">
      <c r="B541" s="2"/>
      <c r="C541" s="1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T541" s="1"/>
    </row>
    <row r="542" spans="2:20" x14ac:dyDescent="0.2">
      <c r="B542" s="2"/>
      <c r="C542" s="1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T542" s="1"/>
    </row>
    <row r="543" spans="2:20" x14ac:dyDescent="0.2">
      <c r="B543" s="2"/>
      <c r="C543" s="1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T543" s="1"/>
    </row>
    <row r="544" spans="2:20" x14ac:dyDescent="0.2">
      <c r="B544" s="2"/>
      <c r="C544" s="1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T544" s="1"/>
    </row>
    <row r="545" spans="2:20" x14ac:dyDescent="0.2">
      <c r="B545" s="2"/>
      <c r="C545" s="1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T545" s="1"/>
    </row>
    <row r="546" spans="2:20" x14ac:dyDescent="0.2">
      <c r="B546" s="2"/>
      <c r="C546" s="1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T546" s="1"/>
    </row>
    <row r="547" spans="2:20" x14ac:dyDescent="0.2">
      <c r="B547" s="2"/>
      <c r="C547" s="1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T547" s="1"/>
    </row>
    <row r="548" spans="2:20" x14ac:dyDescent="0.2">
      <c r="B548" s="2"/>
      <c r="C548" s="1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T548" s="1"/>
    </row>
    <row r="549" spans="2:20" x14ac:dyDescent="0.2">
      <c r="B549" s="2"/>
      <c r="C549" s="1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T549" s="1"/>
    </row>
    <row r="550" spans="2:20" x14ac:dyDescent="0.2">
      <c r="B550" s="2"/>
      <c r="C550" s="1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T550" s="1"/>
    </row>
    <row r="551" spans="2:20" x14ac:dyDescent="0.2">
      <c r="B551" s="2"/>
      <c r="C551" s="1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T551" s="1"/>
    </row>
    <row r="552" spans="2:20" x14ac:dyDescent="0.2">
      <c r="B552" s="2"/>
      <c r="C552" s="1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T552" s="1"/>
    </row>
    <row r="553" spans="2:20" x14ac:dyDescent="0.2">
      <c r="B553" s="2"/>
      <c r="C553" s="1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T553" s="1"/>
    </row>
    <row r="554" spans="2:20" x14ac:dyDescent="0.2">
      <c r="B554" s="2"/>
      <c r="C554" s="1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T554" s="1"/>
    </row>
    <row r="555" spans="2:20" x14ac:dyDescent="0.2">
      <c r="B555" s="2"/>
      <c r="C555" s="1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T555" s="1"/>
    </row>
    <row r="556" spans="2:20" x14ac:dyDescent="0.2">
      <c r="B556" s="2"/>
      <c r="C556" s="1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T556" s="1"/>
    </row>
    <row r="557" spans="2:20" x14ac:dyDescent="0.2">
      <c r="B557" s="2"/>
      <c r="C557" s="1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T557" s="1"/>
    </row>
    <row r="558" spans="2:20" x14ac:dyDescent="0.2">
      <c r="B558" s="2"/>
      <c r="C558" s="1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T558" s="1"/>
    </row>
    <row r="559" spans="2:20" x14ac:dyDescent="0.2">
      <c r="B559" s="2"/>
      <c r="C559" s="1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T559" s="1"/>
    </row>
    <row r="560" spans="2:20" x14ac:dyDescent="0.2">
      <c r="B560" s="2"/>
      <c r="C560" s="1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T560" s="1"/>
    </row>
    <row r="561" spans="2:20" x14ac:dyDescent="0.2">
      <c r="B561" s="2"/>
      <c r="C561" s="1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T561" s="1"/>
    </row>
    <row r="562" spans="2:20" x14ac:dyDescent="0.2">
      <c r="B562" s="2"/>
      <c r="C562" s="1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T562" s="1"/>
    </row>
    <row r="563" spans="2:20" x14ac:dyDescent="0.2">
      <c r="B563" s="2"/>
      <c r="C563" s="1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T563" s="1"/>
    </row>
    <row r="564" spans="2:20" x14ac:dyDescent="0.2">
      <c r="B564" s="2"/>
      <c r="C564" s="1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T564" s="1"/>
    </row>
    <row r="565" spans="2:20" x14ac:dyDescent="0.2">
      <c r="B565" s="2"/>
      <c r="C565" s="1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T565" s="1"/>
    </row>
    <row r="566" spans="2:20" x14ac:dyDescent="0.2">
      <c r="B566" s="2"/>
      <c r="C566" s="1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T566" s="1"/>
    </row>
    <row r="567" spans="2:20" x14ac:dyDescent="0.2">
      <c r="B567" s="2"/>
      <c r="C567" s="1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T567" s="1"/>
    </row>
    <row r="568" spans="2:20" x14ac:dyDescent="0.2">
      <c r="B568" s="2"/>
      <c r="C568" s="1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T568" s="1"/>
    </row>
    <row r="569" spans="2:20" x14ac:dyDescent="0.2">
      <c r="B569" s="2"/>
      <c r="C569" s="1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T569" s="1"/>
    </row>
    <row r="570" spans="2:20" x14ac:dyDescent="0.2">
      <c r="B570" s="2"/>
      <c r="C570" s="1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T570" s="1"/>
    </row>
    <row r="571" spans="2:20" x14ac:dyDescent="0.2">
      <c r="B571" s="2"/>
      <c r="C571" s="1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T571" s="1"/>
    </row>
    <row r="572" spans="2:20" x14ac:dyDescent="0.2">
      <c r="B572" s="2"/>
      <c r="C572" s="1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T572" s="1"/>
    </row>
    <row r="573" spans="2:20" x14ac:dyDescent="0.2">
      <c r="B573" s="2"/>
      <c r="C573" s="1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T573" s="1"/>
    </row>
    <row r="574" spans="2:20" x14ac:dyDescent="0.2">
      <c r="B574" s="2"/>
      <c r="C574" s="1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T574" s="1"/>
    </row>
    <row r="575" spans="2:20" x14ac:dyDescent="0.2">
      <c r="B575" s="2"/>
      <c r="C575" s="1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T575" s="1"/>
    </row>
    <row r="576" spans="2:20" x14ac:dyDescent="0.2">
      <c r="B576" s="2"/>
      <c r="C576" s="1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T576" s="1"/>
    </row>
    <row r="577" spans="2:20" x14ac:dyDescent="0.2">
      <c r="B577" s="2"/>
      <c r="C577" s="1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T577" s="1"/>
    </row>
    <row r="578" spans="2:20" x14ac:dyDescent="0.2">
      <c r="B578" s="2"/>
      <c r="C578" s="1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T578" s="1"/>
    </row>
    <row r="579" spans="2:20" x14ac:dyDescent="0.2">
      <c r="B579" s="2"/>
      <c r="C579" s="1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T579" s="1"/>
    </row>
    <row r="580" spans="2:20" x14ac:dyDescent="0.2">
      <c r="B580" s="2"/>
      <c r="C580" s="1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T580" s="1"/>
    </row>
    <row r="581" spans="2:20" x14ac:dyDescent="0.2">
      <c r="B581" s="2"/>
      <c r="C581" s="1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T581" s="1"/>
    </row>
    <row r="582" spans="2:20" x14ac:dyDescent="0.2">
      <c r="B582" s="2"/>
      <c r="C582" s="1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T582" s="1"/>
    </row>
    <row r="583" spans="2:20" x14ac:dyDescent="0.2">
      <c r="B583" s="2"/>
      <c r="C583" s="1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T583" s="1"/>
    </row>
    <row r="584" spans="2:20" x14ac:dyDescent="0.2">
      <c r="B584" s="2"/>
      <c r="C584" s="1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T584" s="1"/>
    </row>
    <row r="585" spans="2:20" x14ac:dyDescent="0.2">
      <c r="B585" s="2"/>
      <c r="C585" s="1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T585" s="1"/>
    </row>
    <row r="586" spans="2:20" x14ac:dyDescent="0.2">
      <c r="B586" s="2"/>
      <c r="C586" s="1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T586" s="1"/>
    </row>
    <row r="587" spans="2:20" x14ac:dyDescent="0.2">
      <c r="B587" s="2"/>
      <c r="C587" s="1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T587" s="1"/>
    </row>
    <row r="588" spans="2:20" x14ac:dyDescent="0.2">
      <c r="B588" s="2"/>
      <c r="C588" s="1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T588" s="1"/>
    </row>
    <row r="589" spans="2:20" x14ac:dyDescent="0.2">
      <c r="B589" s="2"/>
      <c r="C589" s="1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T589" s="1"/>
    </row>
    <row r="590" spans="2:20" x14ac:dyDescent="0.2">
      <c r="B590" s="2"/>
      <c r="C590" s="1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T590" s="1"/>
    </row>
    <row r="591" spans="2:20" x14ac:dyDescent="0.2">
      <c r="B591" s="2"/>
      <c r="C591" s="1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T591" s="1"/>
    </row>
    <row r="592" spans="2:20" x14ac:dyDescent="0.2">
      <c r="B592" s="2"/>
      <c r="C592" s="1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T592" s="1"/>
    </row>
    <row r="593" spans="2:20" x14ac:dyDescent="0.2">
      <c r="B593" s="2"/>
      <c r="C593" s="1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T593" s="1"/>
    </row>
    <row r="594" spans="2:20" x14ac:dyDescent="0.2">
      <c r="B594" s="2"/>
      <c r="C594" s="1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T594" s="1"/>
    </row>
    <row r="595" spans="2:20" x14ac:dyDescent="0.2">
      <c r="B595" s="2"/>
      <c r="C595" s="1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T595" s="1"/>
    </row>
    <row r="596" spans="2:20" x14ac:dyDescent="0.2">
      <c r="B596" s="2"/>
      <c r="C596" s="1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T596" s="1"/>
    </row>
    <row r="597" spans="2:20" x14ac:dyDescent="0.2">
      <c r="B597" s="2"/>
      <c r="C597" s="1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T597" s="1"/>
    </row>
    <row r="598" spans="2:20" x14ac:dyDescent="0.2">
      <c r="B598" s="2"/>
      <c r="C598" s="1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T598" s="1"/>
    </row>
    <row r="599" spans="2:20" x14ac:dyDescent="0.2">
      <c r="B599" s="2"/>
      <c r="C599" s="1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T599" s="1"/>
    </row>
    <row r="600" spans="2:20" x14ac:dyDescent="0.2">
      <c r="B600" s="2"/>
      <c r="C600" s="1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T600" s="1"/>
    </row>
    <row r="601" spans="2:20" x14ac:dyDescent="0.2">
      <c r="B601" s="2"/>
      <c r="C601" s="1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T601" s="1"/>
    </row>
    <row r="602" spans="2:20" x14ac:dyDescent="0.2">
      <c r="B602" s="2"/>
      <c r="C602" s="1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T602" s="1"/>
    </row>
    <row r="603" spans="2:20" x14ac:dyDescent="0.2">
      <c r="B603" s="2"/>
      <c r="C603" s="1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T603" s="1"/>
    </row>
    <row r="604" spans="2:20" x14ac:dyDescent="0.2">
      <c r="B604" s="2"/>
      <c r="C604" s="1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T604" s="1"/>
    </row>
    <row r="605" spans="2:20" x14ac:dyDescent="0.2">
      <c r="B605" s="2"/>
      <c r="C605" s="1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T605" s="1"/>
    </row>
    <row r="606" spans="2:20" x14ac:dyDescent="0.2">
      <c r="B606" s="2"/>
      <c r="C606" s="1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T606" s="1"/>
    </row>
    <row r="607" spans="2:20" x14ac:dyDescent="0.2">
      <c r="B607" s="2"/>
      <c r="C607" s="1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T607" s="1"/>
    </row>
    <row r="608" spans="2:20" x14ac:dyDescent="0.2">
      <c r="B608" s="2"/>
      <c r="C608" s="1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T608" s="1"/>
    </row>
    <row r="609" spans="2:20" x14ac:dyDescent="0.2">
      <c r="B609" s="2"/>
      <c r="C609" s="1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T609" s="1"/>
    </row>
    <row r="610" spans="2:20" x14ac:dyDescent="0.2">
      <c r="B610" s="2"/>
      <c r="C610" s="1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T610" s="1"/>
    </row>
    <row r="611" spans="2:20" x14ac:dyDescent="0.2">
      <c r="B611" s="2"/>
      <c r="C611" s="1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T611" s="1"/>
    </row>
    <row r="612" spans="2:20" x14ac:dyDescent="0.2">
      <c r="B612" s="2"/>
      <c r="C612" s="1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T612" s="1"/>
    </row>
    <row r="613" spans="2:20" x14ac:dyDescent="0.2">
      <c r="B613" s="2"/>
      <c r="C613" s="1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T613" s="1"/>
    </row>
    <row r="614" spans="2:20" x14ac:dyDescent="0.2">
      <c r="B614" s="2"/>
      <c r="C614" s="1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T614" s="1"/>
    </row>
    <row r="615" spans="2:20" x14ac:dyDescent="0.2">
      <c r="B615" s="2"/>
      <c r="C615" s="1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T615" s="1"/>
    </row>
    <row r="616" spans="2:20" x14ac:dyDescent="0.2">
      <c r="B616" s="2"/>
      <c r="C616" s="1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T616" s="1"/>
    </row>
    <row r="617" spans="2:20" x14ac:dyDescent="0.2">
      <c r="B617" s="2"/>
      <c r="C617" s="1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T617" s="1"/>
    </row>
    <row r="618" spans="2:20" x14ac:dyDescent="0.2">
      <c r="B618" s="2"/>
      <c r="C618" s="1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T618" s="1"/>
    </row>
    <row r="619" spans="2:20" x14ac:dyDescent="0.2">
      <c r="B619" s="2"/>
      <c r="C619" s="1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T619" s="1"/>
    </row>
    <row r="620" spans="2:20" x14ac:dyDescent="0.2">
      <c r="B620" s="2"/>
      <c r="C620" s="1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T620" s="1"/>
    </row>
    <row r="621" spans="2:20" x14ac:dyDescent="0.2">
      <c r="B621" s="2"/>
      <c r="C621" s="1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T621" s="1"/>
    </row>
    <row r="622" spans="2:20" x14ac:dyDescent="0.2">
      <c r="B622" s="2"/>
      <c r="C622" s="1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T622" s="1"/>
    </row>
    <row r="623" spans="2:20" x14ac:dyDescent="0.2">
      <c r="B623" s="2"/>
      <c r="C623" s="1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T623" s="1"/>
    </row>
    <row r="624" spans="2:20" x14ac:dyDescent="0.2">
      <c r="B624" s="2"/>
      <c r="C624" s="1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T624" s="1"/>
    </row>
    <row r="625" spans="2:20" x14ac:dyDescent="0.2">
      <c r="B625" s="2"/>
      <c r="C625" s="1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T625" s="1"/>
    </row>
    <row r="626" spans="2:20" x14ac:dyDescent="0.2">
      <c r="B626" s="2"/>
      <c r="C626" s="1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T626" s="1"/>
    </row>
    <row r="627" spans="2:20" x14ac:dyDescent="0.2">
      <c r="B627" s="2"/>
      <c r="C627" s="1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T627" s="1"/>
    </row>
    <row r="628" spans="2:20" x14ac:dyDescent="0.2">
      <c r="B628" s="2"/>
      <c r="C628" s="1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T628" s="1"/>
    </row>
    <row r="629" spans="2:20" x14ac:dyDescent="0.2">
      <c r="B629" s="2"/>
      <c r="C629" s="1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T629" s="1"/>
    </row>
    <row r="630" spans="2:20" x14ac:dyDescent="0.2">
      <c r="B630" s="2"/>
      <c r="C630" s="1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T630" s="1"/>
    </row>
    <row r="631" spans="2:20" x14ac:dyDescent="0.2">
      <c r="B631" s="2"/>
      <c r="C631" s="1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T631" s="1"/>
    </row>
    <row r="632" spans="2:20" x14ac:dyDescent="0.2">
      <c r="B632" s="2"/>
      <c r="C632" s="1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T632" s="1"/>
    </row>
    <row r="633" spans="2:20" x14ac:dyDescent="0.2">
      <c r="B633" s="2"/>
      <c r="C633" s="1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T633" s="1"/>
    </row>
    <row r="634" spans="2:20" x14ac:dyDescent="0.2">
      <c r="B634" s="2"/>
      <c r="C634" s="1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T634" s="1"/>
    </row>
    <row r="635" spans="2:20" x14ac:dyDescent="0.2">
      <c r="B635" s="2"/>
      <c r="C635" s="1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T635" s="1"/>
    </row>
    <row r="636" spans="2:20" x14ac:dyDescent="0.2">
      <c r="B636" s="2"/>
      <c r="C636" s="1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T636" s="1"/>
    </row>
    <row r="637" spans="2:20" x14ac:dyDescent="0.2">
      <c r="B637" s="2"/>
      <c r="C637" s="1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T637" s="1"/>
    </row>
    <row r="638" spans="2:20" x14ac:dyDescent="0.2">
      <c r="B638" s="2"/>
      <c r="C638" s="1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T638" s="1"/>
    </row>
    <row r="639" spans="2:20" x14ac:dyDescent="0.2">
      <c r="B639" s="2"/>
      <c r="C639" s="1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T639" s="1"/>
    </row>
    <row r="640" spans="2:20" x14ac:dyDescent="0.2">
      <c r="B640" s="2"/>
      <c r="C640" s="1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T640" s="1"/>
    </row>
    <row r="641" spans="2:20" x14ac:dyDescent="0.2">
      <c r="B641" s="2"/>
      <c r="C641" s="1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T641" s="1"/>
    </row>
    <row r="642" spans="2:20" x14ac:dyDescent="0.2">
      <c r="B642" s="2"/>
      <c r="C642" s="1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T642" s="1"/>
    </row>
    <row r="643" spans="2:20" x14ac:dyDescent="0.2">
      <c r="B643" s="2"/>
      <c r="C643" s="1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T643" s="1"/>
    </row>
    <row r="644" spans="2:20" x14ac:dyDescent="0.2">
      <c r="B644" s="2"/>
      <c r="C644" s="1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T644" s="1"/>
    </row>
    <row r="645" spans="2:20" x14ac:dyDescent="0.2">
      <c r="B645" s="2"/>
      <c r="C645" s="1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T645" s="1"/>
    </row>
    <row r="646" spans="2:20" x14ac:dyDescent="0.2">
      <c r="B646" s="2"/>
      <c r="C646" s="1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T646" s="1"/>
    </row>
    <row r="647" spans="2:20" x14ac:dyDescent="0.2">
      <c r="B647" s="2"/>
      <c r="C647" s="1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T647" s="1"/>
    </row>
    <row r="648" spans="2:20" x14ac:dyDescent="0.2">
      <c r="B648" s="2"/>
      <c r="C648" s="1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T648" s="1"/>
    </row>
    <row r="649" spans="2:20" x14ac:dyDescent="0.2">
      <c r="B649" s="2"/>
      <c r="C649" s="1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T649" s="1"/>
    </row>
    <row r="650" spans="2:20" x14ac:dyDescent="0.2">
      <c r="B650" s="2"/>
      <c r="C650" s="1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T650" s="1"/>
    </row>
    <row r="651" spans="2:20" x14ac:dyDescent="0.2">
      <c r="B651" s="2"/>
      <c r="C651" s="1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T651" s="1"/>
    </row>
    <row r="652" spans="2:20" x14ac:dyDescent="0.2">
      <c r="B652" s="2"/>
      <c r="C652" s="1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T652" s="1"/>
    </row>
    <row r="653" spans="2:20" x14ac:dyDescent="0.2">
      <c r="B653" s="2"/>
      <c r="C653" s="1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T653" s="1"/>
    </row>
    <row r="654" spans="2:20" x14ac:dyDescent="0.2">
      <c r="B654" s="2"/>
      <c r="C654" s="1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T654" s="1"/>
    </row>
    <row r="655" spans="2:20" x14ac:dyDescent="0.2">
      <c r="B655" s="2"/>
      <c r="C655" s="1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T655" s="1"/>
    </row>
    <row r="656" spans="2:20" x14ac:dyDescent="0.2">
      <c r="B656" s="2"/>
      <c r="C656" s="1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T656" s="1"/>
    </row>
    <row r="657" spans="2:20" x14ac:dyDescent="0.2">
      <c r="B657" s="2"/>
      <c r="C657" s="1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T657" s="1"/>
    </row>
    <row r="658" spans="2:20" x14ac:dyDescent="0.2">
      <c r="B658" s="2"/>
      <c r="C658" s="1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T658" s="1"/>
    </row>
    <row r="659" spans="2:20" x14ac:dyDescent="0.2">
      <c r="B659" s="2"/>
      <c r="C659" s="1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T659" s="1"/>
    </row>
    <row r="660" spans="2:20" x14ac:dyDescent="0.2">
      <c r="B660" s="2"/>
      <c r="C660" s="1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T660" s="1"/>
    </row>
    <row r="661" spans="2:20" x14ac:dyDescent="0.2">
      <c r="B661" s="2"/>
      <c r="C661" s="1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T661" s="1"/>
    </row>
    <row r="662" spans="2:20" x14ac:dyDescent="0.2">
      <c r="B662" s="2"/>
      <c r="C662" s="1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T662" s="1"/>
    </row>
    <row r="663" spans="2:20" x14ac:dyDescent="0.2">
      <c r="B663" s="2"/>
      <c r="C663" s="1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T663" s="1"/>
    </row>
    <row r="664" spans="2:20" x14ac:dyDescent="0.2">
      <c r="B664" s="2"/>
      <c r="C664" s="1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T664" s="1"/>
    </row>
    <row r="665" spans="2:20" x14ac:dyDescent="0.2">
      <c r="B665" s="2"/>
      <c r="C665" s="1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T665" s="1"/>
    </row>
    <row r="666" spans="2:20" x14ac:dyDescent="0.2">
      <c r="B666" s="2"/>
      <c r="C666" s="1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T666" s="1"/>
    </row>
    <row r="667" spans="2:20" x14ac:dyDescent="0.2">
      <c r="B667" s="2"/>
      <c r="C667" s="1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T667" s="1"/>
    </row>
    <row r="668" spans="2:20" x14ac:dyDescent="0.2">
      <c r="B668" s="2"/>
      <c r="C668" s="1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T668" s="1"/>
    </row>
    <row r="669" spans="2:20" x14ac:dyDescent="0.2">
      <c r="B669" s="2"/>
      <c r="C669" s="1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T669" s="1"/>
    </row>
    <row r="670" spans="2:20" x14ac:dyDescent="0.2">
      <c r="B670" s="2"/>
      <c r="C670" s="1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T670" s="1"/>
    </row>
    <row r="671" spans="2:20" x14ac:dyDescent="0.2">
      <c r="B671" s="2"/>
      <c r="C671" s="1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T671" s="1"/>
    </row>
    <row r="672" spans="2:20" x14ac:dyDescent="0.2">
      <c r="B672" s="2"/>
      <c r="C672" s="1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T672" s="1"/>
    </row>
    <row r="673" spans="2:20" x14ac:dyDescent="0.2">
      <c r="B673" s="2"/>
      <c r="C673" s="1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T673" s="1"/>
    </row>
    <row r="674" spans="2:20" x14ac:dyDescent="0.2">
      <c r="B674" s="2"/>
      <c r="C674" s="1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T674" s="1"/>
    </row>
    <row r="675" spans="2:20" x14ac:dyDescent="0.2">
      <c r="B675" s="2"/>
      <c r="C675" s="1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T675" s="1"/>
    </row>
    <row r="676" spans="2:20" x14ac:dyDescent="0.2">
      <c r="B676" s="2"/>
      <c r="C676" s="1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T676" s="1"/>
    </row>
    <row r="677" spans="2:20" x14ac:dyDescent="0.2">
      <c r="B677" s="2"/>
      <c r="C677" s="1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T677" s="1"/>
    </row>
    <row r="678" spans="2:20" x14ac:dyDescent="0.2">
      <c r="B678" s="2"/>
      <c r="C678" s="1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T678" s="1"/>
    </row>
    <row r="679" spans="2:20" x14ac:dyDescent="0.2">
      <c r="B679" s="2"/>
      <c r="C679" s="1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T679" s="1"/>
    </row>
    <row r="680" spans="2:20" x14ac:dyDescent="0.2">
      <c r="B680" s="2"/>
      <c r="C680" s="1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T680" s="1"/>
    </row>
    <row r="681" spans="2:20" x14ac:dyDescent="0.2">
      <c r="B681" s="2"/>
      <c r="C681" s="1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T681" s="1"/>
    </row>
    <row r="682" spans="2:20" x14ac:dyDescent="0.2">
      <c r="B682" s="2"/>
      <c r="C682" s="1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T682" s="1"/>
    </row>
    <row r="683" spans="2:20" x14ac:dyDescent="0.2">
      <c r="B683" s="2"/>
      <c r="C683" s="1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T683" s="1"/>
    </row>
    <row r="684" spans="2:20" x14ac:dyDescent="0.2">
      <c r="B684" s="2"/>
      <c r="C684" s="1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T684" s="1"/>
    </row>
    <row r="685" spans="2:20" x14ac:dyDescent="0.2">
      <c r="B685" s="2"/>
      <c r="C685" s="1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T685" s="1"/>
    </row>
    <row r="686" spans="2:20" x14ac:dyDescent="0.2">
      <c r="B686" s="2"/>
      <c r="C686" s="1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T686" s="1"/>
    </row>
    <row r="687" spans="2:20" x14ac:dyDescent="0.2">
      <c r="B687" s="2"/>
      <c r="C687" s="1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T687" s="1"/>
    </row>
    <row r="688" spans="2:20" x14ac:dyDescent="0.2">
      <c r="B688" s="2"/>
      <c r="C688" s="1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T688" s="1"/>
    </row>
    <row r="689" spans="2:20" x14ac:dyDescent="0.2">
      <c r="B689" s="2"/>
      <c r="C689" s="1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T689" s="1"/>
    </row>
    <row r="690" spans="2:20" x14ac:dyDescent="0.2">
      <c r="B690" s="2"/>
      <c r="C690" s="1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T690" s="1"/>
    </row>
    <row r="691" spans="2:20" x14ac:dyDescent="0.2">
      <c r="B691" s="2"/>
      <c r="C691" s="1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T691" s="1"/>
    </row>
    <row r="692" spans="2:20" x14ac:dyDescent="0.2">
      <c r="B692" s="2"/>
      <c r="C692" s="1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T692" s="1"/>
    </row>
    <row r="693" spans="2:20" x14ac:dyDescent="0.2">
      <c r="B693" s="2"/>
      <c r="C693" s="1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T693" s="1"/>
    </row>
    <row r="694" spans="2:20" x14ac:dyDescent="0.2">
      <c r="B694" s="2"/>
      <c r="C694" s="1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T694" s="1"/>
    </row>
    <row r="695" spans="2:20" x14ac:dyDescent="0.2">
      <c r="B695" s="2"/>
      <c r="C695" s="1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T695" s="1"/>
    </row>
    <row r="696" spans="2:20" x14ac:dyDescent="0.2">
      <c r="B696" s="2"/>
      <c r="C696" s="1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T696" s="1"/>
    </row>
    <row r="697" spans="2:20" x14ac:dyDescent="0.2">
      <c r="B697" s="2"/>
      <c r="C697" s="1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T697" s="1"/>
    </row>
    <row r="698" spans="2:20" x14ac:dyDescent="0.2">
      <c r="B698" s="2"/>
      <c r="C698" s="1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T698" s="1"/>
    </row>
    <row r="699" spans="2:20" x14ac:dyDescent="0.2">
      <c r="B699" s="2"/>
      <c r="C699" s="1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T699" s="1"/>
    </row>
    <row r="700" spans="2:20" x14ac:dyDescent="0.2">
      <c r="B700" s="2"/>
      <c r="C700" s="1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T700" s="1"/>
    </row>
    <row r="701" spans="2:20" x14ac:dyDescent="0.2">
      <c r="B701" s="2"/>
      <c r="C701" s="1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T701" s="1"/>
    </row>
    <row r="702" spans="2:20" x14ac:dyDescent="0.2">
      <c r="B702" s="2"/>
      <c r="C702" s="1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T702" s="1"/>
    </row>
    <row r="703" spans="2:20" x14ac:dyDescent="0.2">
      <c r="B703" s="2"/>
      <c r="C703" s="1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T703" s="1"/>
    </row>
    <row r="704" spans="2:20" x14ac:dyDescent="0.2">
      <c r="B704" s="2"/>
      <c r="C704" s="1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T704" s="1"/>
    </row>
    <row r="705" spans="2:20" x14ac:dyDescent="0.2">
      <c r="B705" s="2"/>
      <c r="C705" s="1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T705" s="1"/>
    </row>
    <row r="706" spans="2:20" x14ac:dyDescent="0.2">
      <c r="B706" s="2"/>
      <c r="C706" s="1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T706" s="1"/>
    </row>
    <row r="707" spans="2:20" x14ac:dyDescent="0.2">
      <c r="B707" s="2"/>
      <c r="C707" s="1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T707" s="1"/>
    </row>
    <row r="708" spans="2:20" x14ac:dyDescent="0.2">
      <c r="B708" s="2"/>
      <c r="C708" s="1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T708" s="1"/>
    </row>
    <row r="709" spans="2:20" x14ac:dyDescent="0.2">
      <c r="B709" s="2"/>
      <c r="C709" s="1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T709" s="1"/>
    </row>
    <row r="710" spans="2:20" x14ac:dyDescent="0.2">
      <c r="B710" s="2"/>
      <c r="C710" s="1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T710" s="1"/>
    </row>
    <row r="711" spans="2:20" x14ac:dyDescent="0.2">
      <c r="B711" s="2"/>
      <c r="C711" s="1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T711" s="1"/>
    </row>
    <row r="712" spans="2:20" x14ac:dyDescent="0.2">
      <c r="B712" s="2"/>
      <c r="C712" s="1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T712" s="1"/>
    </row>
    <row r="713" spans="2:20" x14ac:dyDescent="0.2">
      <c r="B713" s="2"/>
      <c r="C713" s="1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T713" s="1"/>
    </row>
    <row r="714" spans="2:20" x14ac:dyDescent="0.2">
      <c r="B714" s="2"/>
      <c r="C714" s="1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T714" s="1"/>
    </row>
    <row r="715" spans="2:20" x14ac:dyDescent="0.2">
      <c r="B715" s="2"/>
      <c r="C715" s="1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T715" s="1"/>
    </row>
    <row r="716" spans="2:20" x14ac:dyDescent="0.2">
      <c r="B716" s="2"/>
      <c r="C716" s="1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T716" s="1"/>
    </row>
    <row r="717" spans="2:20" x14ac:dyDescent="0.2">
      <c r="B717" s="2"/>
      <c r="C717" s="1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T717" s="1"/>
    </row>
    <row r="718" spans="2:20" x14ac:dyDescent="0.2">
      <c r="B718" s="2"/>
      <c r="C718" s="1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T718" s="1"/>
    </row>
    <row r="719" spans="2:20" x14ac:dyDescent="0.2">
      <c r="B719" s="2"/>
      <c r="C719" s="1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T719" s="1"/>
    </row>
    <row r="720" spans="2:20" x14ac:dyDescent="0.2">
      <c r="B720" s="2"/>
      <c r="C720" s="1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T720" s="1"/>
    </row>
    <row r="721" spans="2:20" x14ac:dyDescent="0.2">
      <c r="B721" s="2"/>
      <c r="C721" s="1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T721" s="1"/>
    </row>
    <row r="722" spans="2:20" x14ac:dyDescent="0.2">
      <c r="B722" s="2"/>
      <c r="C722" s="1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T722" s="1"/>
    </row>
    <row r="723" spans="2:20" x14ac:dyDescent="0.2">
      <c r="B723" s="2"/>
      <c r="C723" s="1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T723" s="1"/>
    </row>
    <row r="724" spans="2:20" x14ac:dyDescent="0.2">
      <c r="B724" s="2"/>
      <c r="C724" s="1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T724" s="1"/>
    </row>
    <row r="725" spans="2:20" x14ac:dyDescent="0.2">
      <c r="B725" s="2"/>
      <c r="C725" s="1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T725" s="1"/>
    </row>
    <row r="726" spans="2:20" x14ac:dyDescent="0.2">
      <c r="B726" s="2"/>
      <c r="C726" s="1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T726" s="1"/>
    </row>
    <row r="727" spans="2:20" x14ac:dyDescent="0.2">
      <c r="B727" s="2"/>
      <c r="C727" s="1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T727" s="1"/>
    </row>
    <row r="728" spans="2:20" x14ac:dyDescent="0.2">
      <c r="B728" s="2"/>
      <c r="C728" s="1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T728" s="1"/>
    </row>
    <row r="729" spans="2:20" x14ac:dyDescent="0.2">
      <c r="B729" s="2"/>
      <c r="C729" s="1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T729" s="1"/>
    </row>
    <row r="730" spans="2:20" x14ac:dyDescent="0.2">
      <c r="B730" s="2"/>
      <c r="C730" s="1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T730" s="1"/>
    </row>
    <row r="731" spans="2:20" x14ac:dyDescent="0.2">
      <c r="B731" s="2"/>
      <c r="C731" s="1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T731" s="1"/>
    </row>
    <row r="732" spans="2:20" x14ac:dyDescent="0.2">
      <c r="B732" s="2"/>
      <c r="C732" s="1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T732" s="1"/>
    </row>
    <row r="733" spans="2:20" x14ac:dyDescent="0.2">
      <c r="B733" s="2"/>
      <c r="C733" s="1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T733" s="1"/>
    </row>
    <row r="734" spans="2:20" x14ac:dyDescent="0.2">
      <c r="B734" s="2"/>
      <c r="C734" s="1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T734" s="1"/>
    </row>
    <row r="735" spans="2:20" x14ac:dyDescent="0.2">
      <c r="B735" s="2"/>
      <c r="C735" s="1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T735" s="1"/>
    </row>
    <row r="736" spans="2:20" x14ac:dyDescent="0.2">
      <c r="B736" s="2"/>
      <c r="C736" s="1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T736" s="1"/>
    </row>
    <row r="737" spans="2:20" x14ac:dyDescent="0.2">
      <c r="B737" s="2"/>
      <c r="C737" s="1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T737" s="1"/>
    </row>
    <row r="738" spans="2:20" x14ac:dyDescent="0.2">
      <c r="B738" s="2"/>
      <c r="C738" s="1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T738" s="1"/>
    </row>
    <row r="739" spans="2:20" x14ac:dyDescent="0.2">
      <c r="B739" s="2"/>
      <c r="C739" s="1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T739" s="1"/>
    </row>
    <row r="740" spans="2:20" x14ac:dyDescent="0.2">
      <c r="B740" s="2"/>
      <c r="C740" s="1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T740" s="1"/>
    </row>
    <row r="741" spans="2:20" x14ac:dyDescent="0.2">
      <c r="B741" s="2"/>
      <c r="C741" s="1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T741" s="1"/>
    </row>
    <row r="742" spans="2:20" x14ac:dyDescent="0.2">
      <c r="B742" s="2"/>
      <c r="C742" s="1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T742" s="1"/>
    </row>
    <row r="743" spans="2:20" x14ac:dyDescent="0.2">
      <c r="B743" s="2"/>
      <c r="C743" s="1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T743" s="1"/>
    </row>
    <row r="744" spans="2:20" x14ac:dyDescent="0.2">
      <c r="B744" s="2"/>
      <c r="C744" s="1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T744" s="1"/>
    </row>
    <row r="745" spans="2:20" x14ac:dyDescent="0.2">
      <c r="B745" s="2"/>
      <c r="C745" s="1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T745" s="1"/>
    </row>
    <row r="746" spans="2:20" x14ac:dyDescent="0.2">
      <c r="B746" s="2"/>
      <c r="C746" s="1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T746" s="1"/>
    </row>
    <row r="747" spans="2:20" x14ac:dyDescent="0.2">
      <c r="B747" s="2"/>
      <c r="C747" s="1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T747" s="1"/>
    </row>
    <row r="748" spans="2:20" x14ac:dyDescent="0.2">
      <c r="B748" s="2"/>
      <c r="C748" s="1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T748" s="1"/>
    </row>
    <row r="749" spans="2:20" x14ac:dyDescent="0.2">
      <c r="B749" s="2"/>
      <c r="C749" s="1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T749" s="1"/>
    </row>
    <row r="750" spans="2:20" x14ac:dyDescent="0.2">
      <c r="B750" s="2"/>
      <c r="C750" s="1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T750" s="1"/>
    </row>
    <row r="751" spans="2:20" x14ac:dyDescent="0.2">
      <c r="B751" s="2"/>
      <c r="C751" s="1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T751" s="1"/>
    </row>
    <row r="752" spans="2:20" x14ac:dyDescent="0.2">
      <c r="B752" s="2"/>
      <c r="C752" s="1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T752" s="1"/>
    </row>
    <row r="753" spans="2:20" x14ac:dyDescent="0.2">
      <c r="B753" s="2"/>
      <c r="C753" s="1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T753" s="1"/>
    </row>
    <row r="754" spans="2:20" x14ac:dyDescent="0.2">
      <c r="B754" s="2"/>
      <c r="C754" s="1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T754" s="1"/>
    </row>
    <row r="755" spans="2:20" x14ac:dyDescent="0.2">
      <c r="B755" s="2"/>
      <c r="C755" s="1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T755" s="1"/>
    </row>
    <row r="756" spans="2:20" x14ac:dyDescent="0.2">
      <c r="B756" s="2"/>
      <c r="C756" s="1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T756" s="1"/>
    </row>
    <row r="757" spans="2:20" x14ac:dyDescent="0.2">
      <c r="B757" s="2"/>
      <c r="C757" s="1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T757" s="1"/>
    </row>
    <row r="758" spans="2:20" x14ac:dyDescent="0.2">
      <c r="B758" s="2"/>
      <c r="C758" s="1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T758" s="1"/>
    </row>
    <row r="759" spans="2:20" x14ac:dyDescent="0.2">
      <c r="B759" s="2"/>
      <c r="C759" s="1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T759" s="1"/>
    </row>
    <row r="760" spans="2:20" x14ac:dyDescent="0.2">
      <c r="B760" s="2"/>
      <c r="C760" s="1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T760" s="1"/>
    </row>
    <row r="761" spans="2:20" x14ac:dyDescent="0.2">
      <c r="B761" s="2"/>
      <c r="C761" s="1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T761" s="1"/>
    </row>
    <row r="762" spans="2:20" x14ac:dyDescent="0.2">
      <c r="B762" s="2"/>
      <c r="C762" s="1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T762" s="1"/>
    </row>
    <row r="763" spans="2:20" x14ac:dyDescent="0.2">
      <c r="B763" s="2"/>
      <c r="C763" s="1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T763" s="1"/>
    </row>
    <row r="764" spans="2:20" x14ac:dyDescent="0.2">
      <c r="B764" s="2"/>
      <c r="C764" s="1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T764" s="1"/>
    </row>
    <row r="765" spans="2:20" x14ac:dyDescent="0.2">
      <c r="B765" s="2"/>
      <c r="C765" s="1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T765" s="1"/>
    </row>
    <row r="766" spans="2:20" x14ac:dyDescent="0.2">
      <c r="B766" s="2"/>
      <c r="C766" s="1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T766" s="1"/>
    </row>
    <row r="767" spans="2:20" x14ac:dyDescent="0.2">
      <c r="B767" s="2"/>
      <c r="C767" s="1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T767" s="1"/>
    </row>
    <row r="768" spans="2:20" x14ac:dyDescent="0.2">
      <c r="B768" s="2"/>
      <c r="C768" s="1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T768" s="1"/>
    </row>
    <row r="769" spans="2:20" x14ac:dyDescent="0.2">
      <c r="B769" s="2"/>
      <c r="C769" s="1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T769" s="1"/>
    </row>
    <row r="770" spans="2:20" x14ac:dyDescent="0.2">
      <c r="B770" s="2"/>
      <c r="C770" s="1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T770" s="1"/>
    </row>
    <row r="771" spans="2:20" x14ac:dyDescent="0.2">
      <c r="B771" s="2"/>
      <c r="C771" s="1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T771" s="1"/>
    </row>
    <row r="772" spans="2:20" x14ac:dyDescent="0.2">
      <c r="B772" s="2"/>
      <c r="C772" s="1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T772" s="1"/>
    </row>
    <row r="773" spans="2:20" x14ac:dyDescent="0.2">
      <c r="B773" s="2"/>
      <c r="C773" s="1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T773" s="1"/>
    </row>
    <row r="774" spans="2:20" x14ac:dyDescent="0.2">
      <c r="B774" s="2"/>
      <c r="C774" s="1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T774" s="1"/>
    </row>
    <row r="775" spans="2:20" x14ac:dyDescent="0.2">
      <c r="B775" s="2"/>
      <c r="C775" s="1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T775" s="1"/>
    </row>
    <row r="776" spans="2:20" x14ac:dyDescent="0.2">
      <c r="B776" s="2"/>
      <c r="C776" s="1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T776" s="1"/>
    </row>
    <row r="777" spans="2:20" x14ac:dyDescent="0.2">
      <c r="B777" s="2"/>
      <c r="C777" s="1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T777" s="1"/>
    </row>
    <row r="778" spans="2:20" x14ac:dyDescent="0.2">
      <c r="B778" s="2"/>
      <c r="C778" s="1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T778" s="1"/>
    </row>
    <row r="779" spans="2:20" x14ac:dyDescent="0.2">
      <c r="B779" s="2"/>
      <c r="C779" s="1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T779" s="1"/>
    </row>
    <row r="780" spans="2:20" x14ac:dyDescent="0.2">
      <c r="B780" s="2"/>
      <c r="C780" s="1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T780" s="1"/>
    </row>
    <row r="781" spans="2:20" x14ac:dyDescent="0.2">
      <c r="B781" s="2"/>
      <c r="C781" s="1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T781" s="1"/>
    </row>
    <row r="782" spans="2:20" x14ac:dyDescent="0.2">
      <c r="B782" s="2"/>
      <c r="C782" s="1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T782" s="1"/>
    </row>
    <row r="783" spans="2:20" x14ac:dyDescent="0.2">
      <c r="B783" s="2"/>
      <c r="C783" s="1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T783" s="1"/>
    </row>
    <row r="784" spans="2:20" x14ac:dyDescent="0.2">
      <c r="B784" s="2"/>
      <c r="C784" s="1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T784" s="1"/>
    </row>
    <row r="785" spans="2:20" x14ac:dyDescent="0.2">
      <c r="B785" s="2"/>
      <c r="C785" s="1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T785" s="1"/>
    </row>
    <row r="786" spans="2:20" x14ac:dyDescent="0.2">
      <c r="B786" s="2"/>
      <c r="C786" s="1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T786" s="1"/>
    </row>
    <row r="787" spans="2:20" x14ac:dyDescent="0.2">
      <c r="B787" s="2"/>
      <c r="C787" s="1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T787" s="1"/>
    </row>
    <row r="788" spans="2:20" x14ac:dyDescent="0.2">
      <c r="B788" s="2"/>
      <c r="C788" s="1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T788" s="1"/>
    </row>
    <row r="789" spans="2:20" x14ac:dyDescent="0.2">
      <c r="B789" s="2"/>
      <c r="C789" s="1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T789" s="1"/>
    </row>
    <row r="790" spans="2:20" x14ac:dyDescent="0.2">
      <c r="B790" s="2"/>
      <c r="C790" s="1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T790" s="1"/>
    </row>
    <row r="791" spans="2:20" x14ac:dyDescent="0.2">
      <c r="B791" s="2"/>
      <c r="C791" s="1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T791" s="1"/>
    </row>
    <row r="792" spans="2:20" x14ac:dyDescent="0.2">
      <c r="B792" s="2"/>
      <c r="C792" s="1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T792" s="1"/>
    </row>
    <row r="793" spans="2:20" x14ac:dyDescent="0.2">
      <c r="B793" s="2"/>
      <c r="C793" s="1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T793" s="1"/>
    </row>
    <row r="794" spans="2:20" x14ac:dyDescent="0.2">
      <c r="B794" s="2"/>
      <c r="C794" s="1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T794" s="1"/>
    </row>
    <row r="795" spans="2:20" x14ac:dyDescent="0.2">
      <c r="B795" s="2"/>
      <c r="C795" s="1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T795" s="1"/>
    </row>
    <row r="796" spans="2:20" x14ac:dyDescent="0.2">
      <c r="B796" s="2"/>
      <c r="C796" s="1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T796" s="1"/>
    </row>
    <row r="797" spans="2:20" x14ac:dyDescent="0.2">
      <c r="B797" s="2"/>
      <c r="C797" s="1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T797" s="1"/>
    </row>
    <row r="798" spans="2:20" x14ac:dyDescent="0.2">
      <c r="B798" s="2"/>
      <c r="C798" s="1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T798" s="1"/>
    </row>
    <row r="799" spans="2:20" x14ac:dyDescent="0.2">
      <c r="B799" s="2"/>
      <c r="C799" s="1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T799" s="1"/>
    </row>
    <row r="800" spans="2:20" x14ac:dyDescent="0.2">
      <c r="B800" s="2"/>
      <c r="C800" s="1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T800" s="1"/>
    </row>
    <row r="801" spans="2:20" x14ac:dyDescent="0.2">
      <c r="B801" s="2"/>
      <c r="C801" s="1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T801" s="1"/>
    </row>
    <row r="802" spans="2:20" x14ac:dyDescent="0.2">
      <c r="B802" s="2"/>
      <c r="C802" s="1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T802" s="1"/>
    </row>
    <row r="803" spans="2:20" x14ac:dyDescent="0.2">
      <c r="B803" s="2"/>
      <c r="C803" s="1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T803" s="1"/>
    </row>
    <row r="804" spans="2:20" x14ac:dyDescent="0.2">
      <c r="B804" s="2"/>
      <c r="C804" s="1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T804" s="1"/>
    </row>
    <row r="805" spans="2:20" x14ac:dyDescent="0.2">
      <c r="B805" s="2"/>
      <c r="C805" s="1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T805" s="1"/>
    </row>
    <row r="806" spans="2:20" x14ac:dyDescent="0.2">
      <c r="B806" s="2"/>
      <c r="C806" s="1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T806" s="1"/>
    </row>
    <row r="807" spans="2:20" x14ac:dyDescent="0.2">
      <c r="B807" s="2"/>
      <c r="C807" s="1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T807" s="1"/>
    </row>
    <row r="808" spans="2:20" x14ac:dyDescent="0.2">
      <c r="B808" s="2"/>
      <c r="C808" s="1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T808" s="1"/>
    </row>
    <row r="809" spans="2:20" x14ac:dyDescent="0.2">
      <c r="B809" s="2"/>
      <c r="C809" s="1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T809" s="1"/>
    </row>
    <row r="810" spans="2:20" x14ac:dyDescent="0.2">
      <c r="B810" s="2"/>
      <c r="C810" s="1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T810" s="1"/>
    </row>
    <row r="811" spans="2:20" x14ac:dyDescent="0.2">
      <c r="B811" s="2"/>
      <c r="C811" s="1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T811" s="1"/>
    </row>
    <row r="812" spans="2:20" x14ac:dyDescent="0.2">
      <c r="B812" s="2"/>
      <c r="C812" s="1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T812" s="1"/>
    </row>
    <row r="813" spans="2:20" x14ac:dyDescent="0.2">
      <c r="B813" s="2"/>
      <c r="C813" s="1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T813" s="1"/>
    </row>
    <row r="814" spans="2:20" x14ac:dyDescent="0.2">
      <c r="B814" s="2"/>
      <c r="C814" s="1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T814" s="1"/>
    </row>
    <row r="815" spans="2:20" x14ac:dyDescent="0.2">
      <c r="B815" s="2"/>
      <c r="C815" s="1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T815" s="1"/>
    </row>
    <row r="816" spans="2:20" x14ac:dyDescent="0.2">
      <c r="B816" s="2"/>
      <c r="C816" s="1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T816" s="1"/>
    </row>
    <row r="817" spans="2:20" x14ac:dyDescent="0.2">
      <c r="B817" s="2"/>
      <c r="C817" s="1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T817" s="1"/>
    </row>
    <row r="818" spans="2:20" x14ac:dyDescent="0.2">
      <c r="B818" s="2"/>
      <c r="C818" s="1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T818" s="1"/>
    </row>
    <row r="819" spans="2:20" x14ac:dyDescent="0.2">
      <c r="B819" s="2"/>
      <c r="C819" s="1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T819" s="1"/>
    </row>
    <row r="820" spans="2:20" x14ac:dyDescent="0.2">
      <c r="B820" s="2"/>
      <c r="C820" s="1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T820" s="1"/>
    </row>
    <row r="821" spans="2:20" x14ac:dyDescent="0.2">
      <c r="B821" s="2"/>
      <c r="C821" s="1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T821" s="1"/>
    </row>
    <row r="822" spans="2:20" x14ac:dyDescent="0.2">
      <c r="B822" s="2"/>
      <c r="C822" s="1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T822" s="1"/>
    </row>
    <row r="823" spans="2:20" x14ac:dyDescent="0.2">
      <c r="B823" s="2"/>
      <c r="C823" s="1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T823" s="1"/>
    </row>
    <row r="824" spans="2:20" x14ac:dyDescent="0.2">
      <c r="B824" s="2"/>
      <c r="C824" s="1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T824" s="1"/>
    </row>
    <row r="825" spans="2:20" x14ac:dyDescent="0.2">
      <c r="B825" s="2"/>
      <c r="C825" s="1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T825" s="1"/>
    </row>
    <row r="826" spans="2:20" x14ac:dyDescent="0.2">
      <c r="B826" s="2"/>
      <c r="C826" s="1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T826" s="1"/>
    </row>
    <row r="827" spans="2:20" x14ac:dyDescent="0.2">
      <c r="B827" s="2"/>
      <c r="C827" s="1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T827" s="1"/>
    </row>
    <row r="828" spans="2:20" x14ac:dyDescent="0.2">
      <c r="B828" s="2"/>
      <c r="C828" s="1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T828" s="1"/>
    </row>
    <row r="829" spans="2:20" x14ac:dyDescent="0.2">
      <c r="B829" s="2"/>
      <c r="C829" s="1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T829" s="1"/>
    </row>
    <row r="830" spans="2:20" x14ac:dyDescent="0.2">
      <c r="B830" s="2"/>
      <c r="C830" s="1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T830" s="1"/>
    </row>
    <row r="831" spans="2:20" x14ac:dyDescent="0.2">
      <c r="B831" s="2"/>
      <c r="C831" s="1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T831" s="1"/>
    </row>
    <row r="832" spans="2:20" x14ac:dyDescent="0.2">
      <c r="B832" s="2"/>
      <c r="C832" s="1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T832" s="1"/>
    </row>
    <row r="833" spans="2:20" x14ac:dyDescent="0.2">
      <c r="B833" s="2"/>
      <c r="C833" s="1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T833" s="1"/>
    </row>
    <row r="834" spans="2:20" x14ac:dyDescent="0.2">
      <c r="B834" s="2"/>
      <c r="C834" s="1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T834" s="1"/>
    </row>
    <row r="835" spans="2:20" x14ac:dyDescent="0.2">
      <c r="B835" s="2"/>
      <c r="C835" s="1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T835" s="1"/>
    </row>
    <row r="836" spans="2:20" x14ac:dyDescent="0.2">
      <c r="B836" s="2"/>
      <c r="C836" s="1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T836" s="1"/>
    </row>
    <row r="837" spans="2:20" x14ac:dyDescent="0.2">
      <c r="B837" s="2"/>
      <c r="C837" s="1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T837" s="1"/>
    </row>
    <row r="838" spans="2:20" x14ac:dyDescent="0.2">
      <c r="B838" s="2"/>
      <c r="C838" s="1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T838" s="1"/>
    </row>
    <row r="839" spans="2:20" x14ac:dyDescent="0.2">
      <c r="B839" s="2"/>
      <c r="C839" s="1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T839" s="1"/>
    </row>
    <row r="840" spans="2:20" x14ac:dyDescent="0.2">
      <c r="B840" s="2"/>
      <c r="C840" s="1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T840" s="1"/>
    </row>
    <row r="841" spans="2:20" x14ac:dyDescent="0.2">
      <c r="B841" s="2"/>
      <c r="C841" s="1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T841" s="1"/>
    </row>
    <row r="842" spans="2:20" x14ac:dyDescent="0.2">
      <c r="B842" s="2"/>
      <c r="C842" s="1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T842" s="1"/>
    </row>
    <row r="843" spans="2:20" x14ac:dyDescent="0.2">
      <c r="B843" s="2"/>
      <c r="C843" s="1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T843" s="1"/>
    </row>
    <row r="844" spans="2:20" x14ac:dyDescent="0.2">
      <c r="B844" s="2"/>
      <c r="C844" s="1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T844" s="1"/>
    </row>
    <row r="845" spans="2:20" x14ac:dyDescent="0.2">
      <c r="B845" s="2"/>
      <c r="C845" s="1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T845" s="1"/>
    </row>
    <row r="846" spans="2:20" x14ac:dyDescent="0.2">
      <c r="B846" s="2"/>
      <c r="C846" s="1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T846" s="1"/>
    </row>
    <row r="847" spans="2:20" x14ac:dyDescent="0.2">
      <c r="B847" s="2"/>
      <c r="C847" s="1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T847" s="1"/>
    </row>
    <row r="848" spans="2:20" x14ac:dyDescent="0.2">
      <c r="B848" s="2"/>
      <c r="C848" s="1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T848" s="1"/>
    </row>
    <row r="849" spans="2:20" x14ac:dyDescent="0.2">
      <c r="B849" s="2"/>
      <c r="C849" s="1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T849" s="1"/>
    </row>
    <row r="850" spans="2:20" x14ac:dyDescent="0.2">
      <c r="B850" s="2"/>
      <c r="C850" s="1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T850" s="1"/>
    </row>
    <row r="851" spans="2:20" x14ac:dyDescent="0.2">
      <c r="B851" s="2"/>
      <c r="C851" s="1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T851" s="1"/>
    </row>
    <row r="852" spans="2:20" x14ac:dyDescent="0.2">
      <c r="B852" s="2"/>
      <c r="C852" s="1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T852" s="1"/>
    </row>
    <row r="853" spans="2:20" x14ac:dyDescent="0.2">
      <c r="B853" s="2"/>
      <c r="C853" s="1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T853" s="1"/>
    </row>
    <row r="854" spans="2:20" x14ac:dyDescent="0.2">
      <c r="B854" s="2"/>
      <c r="C854" s="1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T854" s="1"/>
    </row>
    <row r="855" spans="2:20" x14ac:dyDescent="0.2">
      <c r="B855" s="2"/>
      <c r="C855" s="1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T855" s="1"/>
    </row>
    <row r="856" spans="2:20" x14ac:dyDescent="0.2">
      <c r="B856" s="2"/>
      <c r="C856" s="1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T856" s="1"/>
    </row>
    <row r="857" spans="2:20" x14ac:dyDescent="0.2">
      <c r="B857" s="2"/>
      <c r="C857" s="1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T857" s="1"/>
    </row>
    <row r="858" spans="2:20" x14ac:dyDescent="0.2">
      <c r="B858" s="2"/>
      <c r="C858" s="1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T858" s="1"/>
    </row>
    <row r="859" spans="2:20" x14ac:dyDescent="0.2">
      <c r="B859" s="2"/>
      <c r="C859" s="1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T859" s="1"/>
    </row>
    <row r="860" spans="2:20" x14ac:dyDescent="0.2">
      <c r="B860" s="2"/>
      <c r="C860" s="1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T860" s="1"/>
    </row>
    <row r="861" spans="2:20" x14ac:dyDescent="0.2">
      <c r="B861" s="2"/>
      <c r="C861" s="1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T861" s="1"/>
    </row>
    <row r="862" spans="2:20" x14ac:dyDescent="0.2">
      <c r="B862" s="2"/>
      <c r="C862" s="1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T862" s="1"/>
    </row>
    <row r="863" spans="2:20" x14ac:dyDescent="0.2">
      <c r="B863" s="2"/>
      <c r="C863" s="1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T863" s="1"/>
    </row>
    <row r="864" spans="2:20" x14ac:dyDescent="0.2">
      <c r="B864" s="2"/>
      <c r="C864" s="1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T864" s="1"/>
    </row>
    <row r="865" spans="2:20" x14ac:dyDescent="0.2">
      <c r="B865" s="2"/>
      <c r="C865" s="1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T865" s="1"/>
    </row>
    <row r="866" spans="2:20" x14ac:dyDescent="0.2">
      <c r="B866" s="2"/>
      <c r="C866" s="1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T866" s="1"/>
    </row>
    <row r="867" spans="2:20" x14ac:dyDescent="0.2">
      <c r="B867" s="2"/>
      <c r="C867" s="1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T867" s="1"/>
    </row>
    <row r="868" spans="2:20" x14ac:dyDescent="0.2">
      <c r="B868" s="2"/>
      <c r="C868" s="1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T868" s="1"/>
    </row>
    <row r="869" spans="2:20" x14ac:dyDescent="0.2">
      <c r="B869" s="2"/>
      <c r="C869" s="1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T869" s="1"/>
    </row>
    <row r="870" spans="2:20" x14ac:dyDescent="0.2">
      <c r="B870" s="2"/>
      <c r="C870" s="1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T870" s="1"/>
    </row>
    <row r="871" spans="2:20" x14ac:dyDescent="0.2">
      <c r="B871" s="2"/>
      <c r="C871" s="1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T871" s="1"/>
    </row>
    <row r="872" spans="2:20" x14ac:dyDescent="0.2">
      <c r="B872" s="2"/>
      <c r="C872" s="1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T872" s="1"/>
    </row>
    <row r="873" spans="2:20" x14ac:dyDescent="0.2">
      <c r="B873" s="2"/>
      <c r="C873" s="1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T873" s="1"/>
    </row>
    <row r="874" spans="2:20" x14ac:dyDescent="0.2">
      <c r="B874" s="2"/>
      <c r="C874" s="1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T874" s="1"/>
    </row>
    <row r="875" spans="2:20" x14ac:dyDescent="0.2">
      <c r="B875" s="2"/>
      <c r="C875" s="1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T875" s="1"/>
    </row>
    <row r="876" spans="2:20" x14ac:dyDescent="0.2">
      <c r="B876" s="2"/>
      <c r="C876" s="1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T876" s="1"/>
    </row>
    <row r="877" spans="2:20" x14ac:dyDescent="0.2">
      <c r="B877" s="2"/>
      <c r="C877" s="1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T877" s="1"/>
    </row>
    <row r="878" spans="2:20" x14ac:dyDescent="0.2">
      <c r="B878" s="2"/>
      <c r="C878" s="1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T878" s="1"/>
    </row>
    <row r="879" spans="2:20" x14ac:dyDescent="0.2">
      <c r="B879" s="2"/>
      <c r="C879" s="1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T879" s="1"/>
    </row>
    <row r="880" spans="2:20" x14ac:dyDescent="0.2">
      <c r="B880" s="2"/>
      <c r="C880" s="1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T880" s="1"/>
    </row>
    <row r="881" spans="2:20" x14ac:dyDescent="0.2">
      <c r="B881" s="2"/>
      <c r="C881" s="1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T881" s="1"/>
    </row>
    <row r="882" spans="2:20" x14ac:dyDescent="0.2">
      <c r="B882" s="2"/>
      <c r="C882" s="1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T882" s="1"/>
    </row>
    <row r="883" spans="2:20" x14ac:dyDescent="0.2">
      <c r="B883" s="2"/>
      <c r="C883" s="1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T883" s="1"/>
    </row>
    <row r="884" spans="2:20" x14ac:dyDescent="0.2">
      <c r="B884" s="2"/>
      <c r="C884" s="1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T884" s="1"/>
    </row>
    <row r="885" spans="2:20" x14ac:dyDescent="0.2">
      <c r="B885" s="2"/>
      <c r="C885" s="1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T885" s="1"/>
    </row>
    <row r="886" spans="2:20" x14ac:dyDescent="0.2">
      <c r="B886" s="2"/>
      <c r="C886" s="1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T886" s="1"/>
    </row>
    <row r="887" spans="2:20" x14ac:dyDescent="0.2">
      <c r="B887" s="2"/>
      <c r="C887" s="1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T887" s="1"/>
    </row>
    <row r="888" spans="2:20" x14ac:dyDescent="0.2">
      <c r="B888" s="2"/>
      <c r="C888" s="1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T888" s="1"/>
    </row>
    <row r="889" spans="2:20" x14ac:dyDescent="0.2">
      <c r="B889" s="2"/>
      <c r="C889" s="1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T889" s="1"/>
    </row>
    <row r="890" spans="2:20" x14ac:dyDescent="0.2">
      <c r="B890" s="2"/>
      <c r="C890" s="1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T890" s="1"/>
    </row>
    <row r="891" spans="2:20" x14ac:dyDescent="0.2">
      <c r="B891" s="2"/>
      <c r="C891" s="1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T891" s="1"/>
    </row>
    <row r="892" spans="2:20" x14ac:dyDescent="0.2">
      <c r="B892" s="2"/>
      <c r="C892" s="1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T892" s="1"/>
    </row>
    <row r="893" spans="2:20" x14ac:dyDescent="0.2">
      <c r="B893" s="2"/>
      <c r="C893" s="1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T893" s="1"/>
    </row>
    <row r="894" spans="2:20" x14ac:dyDescent="0.2">
      <c r="B894" s="2"/>
      <c r="C894" s="1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T894" s="1"/>
    </row>
    <row r="895" spans="2:20" x14ac:dyDescent="0.2">
      <c r="B895" s="2"/>
      <c r="C895" s="1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T895" s="1"/>
    </row>
    <row r="896" spans="2:20" x14ac:dyDescent="0.2">
      <c r="B896" s="2"/>
      <c r="C896" s="1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T896" s="1"/>
    </row>
    <row r="897" spans="2:20" x14ac:dyDescent="0.2">
      <c r="B897" s="2"/>
      <c r="C897" s="1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T897" s="1"/>
    </row>
    <row r="898" spans="2:20" x14ac:dyDescent="0.2">
      <c r="B898" s="2"/>
      <c r="C898" s="1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T898" s="1"/>
    </row>
    <row r="899" spans="2:20" x14ac:dyDescent="0.2">
      <c r="B899" s="2"/>
      <c r="C899" s="1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T899" s="1"/>
    </row>
    <row r="900" spans="2:20" x14ac:dyDescent="0.2">
      <c r="B900" s="2"/>
      <c r="C900" s="1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T900" s="1"/>
    </row>
    <row r="901" spans="2:20" x14ac:dyDescent="0.2">
      <c r="B901" s="2"/>
      <c r="C901" s="1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T901" s="1"/>
    </row>
    <row r="902" spans="2:20" x14ac:dyDescent="0.2">
      <c r="B902" s="2"/>
      <c r="C902" s="1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T902" s="1"/>
    </row>
    <row r="903" spans="2:20" x14ac:dyDescent="0.2">
      <c r="B903" s="2"/>
      <c r="C903" s="1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T903" s="1"/>
    </row>
    <row r="904" spans="2:20" x14ac:dyDescent="0.2">
      <c r="B904" s="2"/>
      <c r="C904" s="1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T904" s="1"/>
    </row>
    <row r="905" spans="2:20" x14ac:dyDescent="0.2">
      <c r="B905" s="2"/>
      <c r="C905" s="1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T905" s="1"/>
    </row>
    <row r="906" spans="2:20" x14ac:dyDescent="0.2">
      <c r="B906" s="2"/>
      <c r="C906" s="1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T906" s="1"/>
    </row>
    <row r="907" spans="2:20" x14ac:dyDescent="0.2">
      <c r="B907" s="2"/>
      <c r="C907" s="1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T907" s="1"/>
    </row>
    <row r="908" spans="2:20" x14ac:dyDescent="0.2">
      <c r="B908" s="2"/>
      <c r="C908" s="1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T908" s="1"/>
    </row>
    <row r="909" spans="2:20" x14ac:dyDescent="0.2">
      <c r="B909" s="2"/>
      <c r="C909" s="1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T909" s="1"/>
    </row>
    <row r="910" spans="2:20" x14ac:dyDescent="0.2">
      <c r="B910" s="2"/>
      <c r="C910" s="1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T910" s="1"/>
    </row>
    <row r="911" spans="2:20" x14ac:dyDescent="0.2">
      <c r="B911" s="2"/>
      <c r="C911" s="1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T911" s="1"/>
    </row>
    <row r="912" spans="2:20" x14ac:dyDescent="0.2">
      <c r="B912" s="2"/>
      <c r="C912" s="1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T912" s="1"/>
    </row>
    <row r="913" spans="2:20" x14ac:dyDescent="0.2">
      <c r="B913" s="2"/>
      <c r="C913" s="1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T913" s="1"/>
    </row>
    <row r="914" spans="2:20" x14ac:dyDescent="0.2">
      <c r="B914" s="2"/>
      <c r="C914" s="1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T914" s="1"/>
    </row>
    <row r="915" spans="2:20" x14ac:dyDescent="0.2">
      <c r="B915" s="2"/>
      <c r="C915" s="1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T915" s="1"/>
    </row>
    <row r="916" spans="2:20" x14ac:dyDescent="0.2">
      <c r="B916" s="2"/>
      <c r="C916" s="1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T916" s="1"/>
    </row>
    <row r="917" spans="2:20" x14ac:dyDescent="0.2">
      <c r="B917" s="2"/>
      <c r="C917" s="1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T917" s="1"/>
    </row>
    <row r="918" spans="2:20" x14ac:dyDescent="0.2">
      <c r="B918" s="2"/>
      <c r="C918" s="1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T918" s="1"/>
    </row>
    <row r="919" spans="2:20" x14ac:dyDescent="0.2">
      <c r="B919" s="2"/>
      <c r="C919" s="1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T919" s="1"/>
    </row>
    <row r="920" spans="2:20" x14ac:dyDescent="0.2">
      <c r="B920" s="2"/>
      <c r="C920" s="1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T920" s="1"/>
    </row>
    <row r="921" spans="2:20" x14ac:dyDescent="0.2">
      <c r="B921" s="2"/>
      <c r="C921" s="1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T921" s="1"/>
    </row>
    <row r="922" spans="2:20" x14ac:dyDescent="0.2">
      <c r="B922" s="2"/>
      <c r="C922" s="1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T922" s="1"/>
    </row>
    <row r="923" spans="2:20" x14ac:dyDescent="0.2">
      <c r="B923" s="2"/>
      <c r="C923" s="1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T923" s="1"/>
    </row>
    <row r="924" spans="2:20" x14ac:dyDescent="0.2">
      <c r="B924" s="2"/>
      <c r="C924" s="1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T924" s="1"/>
    </row>
    <row r="925" spans="2:20" x14ac:dyDescent="0.2">
      <c r="B925" s="2"/>
      <c r="C925" s="1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T925" s="1"/>
    </row>
    <row r="926" spans="2:20" x14ac:dyDescent="0.2">
      <c r="B926" s="2"/>
      <c r="C926" s="1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T926" s="1"/>
    </row>
    <row r="927" spans="2:20" x14ac:dyDescent="0.2">
      <c r="B927" s="2"/>
      <c r="C927" s="1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T927" s="1"/>
    </row>
    <row r="928" spans="2:20" x14ac:dyDescent="0.2">
      <c r="B928" s="2"/>
      <c r="C928" s="1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T928" s="1"/>
    </row>
    <row r="929" spans="2:20" x14ac:dyDescent="0.2">
      <c r="B929" s="2"/>
      <c r="C929" s="1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T929" s="1"/>
    </row>
    <row r="930" spans="2:20" x14ac:dyDescent="0.2">
      <c r="B930" s="2"/>
      <c r="C930" s="1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T930" s="1"/>
    </row>
    <row r="931" spans="2:20" x14ac:dyDescent="0.2">
      <c r="B931" s="2"/>
      <c r="C931" s="1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T931" s="1"/>
    </row>
    <row r="932" spans="2:20" x14ac:dyDescent="0.2">
      <c r="B932" s="2"/>
      <c r="C932" s="1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T932" s="1"/>
    </row>
    <row r="933" spans="2:20" x14ac:dyDescent="0.2">
      <c r="B933" s="2"/>
      <c r="C933" s="1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T933" s="1"/>
    </row>
    <row r="934" spans="2:20" x14ac:dyDescent="0.2">
      <c r="B934" s="2"/>
      <c r="C934" s="1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T934" s="1"/>
    </row>
    <row r="935" spans="2:20" x14ac:dyDescent="0.2">
      <c r="B935" s="2"/>
      <c r="C935" s="1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T935" s="1"/>
    </row>
    <row r="936" spans="2:20" x14ac:dyDescent="0.2">
      <c r="B936" s="2"/>
      <c r="C936" s="1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T936" s="1"/>
    </row>
    <row r="937" spans="2:20" x14ac:dyDescent="0.2">
      <c r="B937" s="2"/>
      <c r="C937" s="1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T937" s="1"/>
    </row>
    <row r="938" spans="2:20" x14ac:dyDescent="0.2">
      <c r="B938" s="2"/>
      <c r="C938" s="1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T938" s="1"/>
    </row>
    <row r="939" spans="2:20" x14ac:dyDescent="0.2">
      <c r="B939" s="2"/>
      <c r="C939" s="1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T939" s="1"/>
    </row>
    <row r="940" spans="2:20" x14ac:dyDescent="0.2">
      <c r="B940" s="2"/>
      <c r="C940" s="1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T940" s="1"/>
    </row>
    <row r="941" spans="2:20" x14ac:dyDescent="0.2">
      <c r="B941" s="2"/>
      <c r="C941" s="1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T941" s="1"/>
    </row>
    <row r="942" spans="2:20" x14ac:dyDescent="0.2">
      <c r="B942" s="2"/>
      <c r="C942" s="1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T942" s="1"/>
    </row>
    <row r="943" spans="2:20" x14ac:dyDescent="0.2">
      <c r="B943" s="2"/>
      <c r="C943" s="1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T943" s="1"/>
    </row>
    <row r="944" spans="2:20" x14ac:dyDescent="0.2">
      <c r="B944" s="2"/>
      <c r="C944" s="1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T944" s="1"/>
    </row>
    <row r="945" spans="2:20" x14ac:dyDescent="0.2">
      <c r="B945" s="2"/>
      <c r="C945" s="1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T945" s="1"/>
    </row>
    <row r="946" spans="2:20" x14ac:dyDescent="0.2">
      <c r="B946" s="2"/>
      <c r="C946" s="1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T946" s="1"/>
    </row>
    <row r="947" spans="2:20" x14ac:dyDescent="0.2">
      <c r="B947" s="2"/>
      <c r="C947" s="1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T947" s="1"/>
    </row>
    <row r="948" spans="2:20" x14ac:dyDescent="0.2">
      <c r="B948" s="2"/>
      <c r="C948" s="1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T948" s="1"/>
    </row>
    <row r="949" spans="2:20" x14ac:dyDescent="0.2">
      <c r="B949" s="2"/>
      <c r="C949" s="1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T949" s="1"/>
    </row>
    <row r="950" spans="2:20" x14ac:dyDescent="0.2">
      <c r="B950" s="2"/>
      <c r="C950" s="1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T950" s="1"/>
    </row>
    <row r="951" spans="2:20" x14ac:dyDescent="0.2">
      <c r="B951" s="2"/>
      <c r="C951" s="1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T951" s="1"/>
    </row>
    <row r="952" spans="2:20" x14ac:dyDescent="0.2">
      <c r="B952" s="2"/>
      <c r="C952" s="1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T952" s="1"/>
    </row>
    <row r="953" spans="2:20" x14ac:dyDescent="0.2">
      <c r="B953" s="2"/>
      <c r="C953" s="1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T953" s="1"/>
    </row>
    <row r="954" spans="2:20" x14ac:dyDescent="0.2">
      <c r="B954" s="2"/>
      <c r="C954" s="1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T954" s="1"/>
    </row>
    <row r="955" spans="2:20" x14ac:dyDescent="0.2">
      <c r="B955" s="2"/>
      <c r="C955" s="1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T955" s="1"/>
    </row>
    <row r="956" spans="2:20" x14ac:dyDescent="0.2">
      <c r="B956" s="2"/>
      <c r="C956" s="1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T956" s="1"/>
    </row>
    <row r="957" spans="2:20" x14ac:dyDescent="0.2">
      <c r="B957" s="2"/>
      <c r="C957" s="1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T957" s="1"/>
    </row>
    <row r="958" spans="2:20" x14ac:dyDescent="0.2">
      <c r="B958" s="2"/>
      <c r="C958" s="1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T958" s="1"/>
    </row>
    <row r="959" spans="2:20" x14ac:dyDescent="0.2">
      <c r="B959" s="2"/>
      <c r="C959" s="1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T959" s="1"/>
    </row>
    <row r="960" spans="2:20" x14ac:dyDescent="0.2">
      <c r="B960" s="2"/>
      <c r="C960" s="1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T960" s="1"/>
    </row>
    <row r="961" spans="2:20" x14ac:dyDescent="0.2">
      <c r="B961" s="2"/>
      <c r="C961" s="1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T961" s="1"/>
    </row>
    <row r="962" spans="2:20" x14ac:dyDescent="0.2">
      <c r="B962" s="2"/>
      <c r="C962" s="1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T962" s="1"/>
    </row>
    <row r="963" spans="2:20" x14ac:dyDescent="0.2">
      <c r="B963" s="2"/>
      <c r="C963" s="1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T963" s="1"/>
    </row>
    <row r="964" spans="2:20" x14ac:dyDescent="0.2">
      <c r="B964" s="2"/>
      <c r="C964" s="1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T964" s="1"/>
    </row>
    <row r="965" spans="2:20" x14ac:dyDescent="0.2">
      <c r="B965" s="2"/>
      <c r="C965" s="1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T965" s="1"/>
    </row>
    <row r="966" spans="2:20" x14ac:dyDescent="0.2">
      <c r="B966" s="2"/>
      <c r="C966" s="1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T966" s="1"/>
    </row>
    <row r="967" spans="2:20" x14ac:dyDescent="0.2">
      <c r="B967" s="2"/>
      <c r="C967" s="1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T967" s="1"/>
    </row>
    <row r="968" spans="2:20" x14ac:dyDescent="0.2">
      <c r="B968" s="2"/>
      <c r="C968" s="1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T968" s="1"/>
    </row>
    <row r="969" spans="2:20" x14ac:dyDescent="0.2">
      <c r="B969" s="2"/>
      <c r="C969" s="1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T969" s="1"/>
    </row>
    <row r="970" spans="2:20" x14ac:dyDescent="0.2">
      <c r="B970" s="2"/>
      <c r="C970" s="1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T970" s="1"/>
    </row>
    <row r="971" spans="2:20" x14ac:dyDescent="0.2">
      <c r="B971" s="2"/>
      <c r="C971" s="1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T971" s="1"/>
    </row>
    <row r="972" spans="2:20" x14ac:dyDescent="0.2">
      <c r="B972" s="2"/>
      <c r="C972" s="1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T972" s="1"/>
    </row>
    <row r="973" spans="2:20" x14ac:dyDescent="0.2">
      <c r="B973" s="2"/>
      <c r="C973" s="1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T973" s="1"/>
    </row>
    <row r="974" spans="2:20" x14ac:dyDescent="0.2">
      <c r="B974" s="2"/>
      <c r="C974" s="1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T974" s="1"/>
    </row>
    <row r="975" spans="2:20" x14ac:dyDescent="0.2">
      <c r="B975" s="2"/>
      <c r="C975" s="1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T975" s="1"/>
    </row>
    <row r="976" spans="2:20" x14ac:dyDescent="0.2">
      <c r="B976" s="2"/>
      <c r="C976" s="1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T976" s="1"/>
    </row>
    <row r="977" spans="2:20" x14ac:dyDescent="0.2">
      <c r="B977" s="2"/>
      <c r="C977" s="1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T977" s="1"/>
    </row>
    <row r="978" spans="2:20" x14ac:dyDescent="0.2">
      <c r="B978" s="2"/>
      <c r="C978" s="1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T978" s="1"/>
    </row>
    <row r="979" spans="2:20" x14ac:dyDescent="0.2">
      <c r="B979" s="2"/>
      <c r="C979" s="1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T979" s="1"/>
    </row>
    <row r="980" spans="2:20" x14ac:dyDescent="0.2">
      <c r="B980" s="2"/>
      <c r="C980" s="1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T980" s="1"/>
    </row>
    <row r="981" spans="2:20" x14ac:dyDescent="0.2">
      <c r="B981" s="2"/>
      <c r="C981" s="1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T981" s="1"/>
    </row>
    <row r="982" spans="2:20" x14ac:dyDescent="0.2">
      <c r="B982" s="2"/>
      <c r="C982" s="1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T982" s="1"/>
    </row>
    <row r="983" spans="2:20" x14ac:dyDescent="0.2">
      <c r="B983" s="2"/>
      <c r="C983" s="1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T983" s="1"/>
    </row>
    <row r="984" spans="2:20" x14ac:dyDescent="0.2">
      <c r="B984" s="2"/>
      <c r="C984" s="1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T984" s="1"/>
    </row>
    <row r="985" spans="2:20" x14ac:dyDescent="0.2">
      <c r="B985" s="2"/>
      <c r="C985" s="1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T985" s="1"/>
    </row>
    <row r="986" spans="2:20" x14ac:dyDescent="0.2">
      <c r="B986" s="2"/>
      <c r="C986" s="1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T986" s="1"/>
    </row>
    <row r="987" spans="2:20" x14ac:dyDescent="0.2">
      <c r="B987" s="2"/>
      <c r="C987" s="1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T987" s="1"/>
    </row>
    <row r="988" spans="2:20" x14ac:dyDescent="0.2">
      <c r="B988" s="2"/>
      <c r="C988" s="1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T988" s="1"/>
    </row>
    <row r="989" spans="2:20" x14ac:dyDescent="0.2">
      <c r="B989" s="2"/>
      <c r="C989" s="1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T989" s="1"/>
    </row>
    <row r="990" spans="2:20" x14ac:dyDescent="0.2">
      <c r="B990" s="2"/>
      <c r="C990" s="1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T990" s="1"/>
    </row>
    <row r="991" spans="2:20" x14ac:dyDescent="0.2">
      <c r="B991" s="2"/>
      <c r="C991" s="1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T991" s="1"/>
    </row>
    <row r="992" spans="2:20" x14ac:dyDescent="0.2">
      <c r="B992" s="2"/>
      <c r="C992" s="1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T992" s="1"/>
    </row>
    <row r="993" spans="2:20" x14ac:dyDescent="0.2">
      <c r="B993" s="2"/>
      <c r="C993" s="1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T993" s="1"/>
    </row>
    <row r="994" spans="2:20" x14ac:dyDescent="0.2">
      <c r="B994" s="2"/>
      <c r="C994" s="1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T994" s="1"/>
    </row>
    <row r="995" spans="2:20" x14ac:dyDescent="0.2">
      <c r="B995" s="2"/>
      <c r="C995" s="1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T995" s="1"/>
    </row>
    <row r="996" spans="2:20" x14ac:dyDescent="0.2">
      <c r="B996" s="2"/>
      <c r="C996" s="1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T996" s="1"/>
    </row>
    <row r="997" spans="2:20" x14ac:dyDescent="0.2">
      <c r="B997" s="2"/>
      <c r="C997" s="1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T997" s="1"/>
    </row>
    <row r="998" spans="2:20" x14ac:dyDescent="0.2">
      <c r="B998" s="2"/>
      <c r="C998" s="1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T998" s="1"/>
    </row>
    <row r="999" spans="2:20" x14ac:dyDescent="0.2">
      <c r="B999" s="2"/>
      <c r="C999" s="1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T999" s="1"/>
    </row>
    <row r="1000" spans="2:20" x14ac:dyDescent="0.2">
      <c r="B1000" s="2"/>
      <c r="C1000" s="1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T1000" s="1"/>
    </row>
  </sheetData>
  <mergeCells count="7">
    <mergeCell ref="G82:I83"/>
    <mergeCell ref="D69:D74"/>
    <mergeCell ref="O32:O33"/>
    <mergeCell ref="K32:K33"/>
    <mergeCell ref="G29:K29"/>
    <mergeCell ref="G64:I65"/>
    <mergeCell ref="G72:I7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workbookViewId="0">
      <selection activeCell="V22" sqref="V22"/>
    </sheetView>
  </sheetViews>
  <sheetFormatPr baseColWidth="10" defaultColWidth="15.1640625" defaultRowHeight="15" customHeight="1" x14ac:dyDescent="0.2"/>
  <cols>
    <col min="1" max="1" width="7.6640625" customWidth="1"/>
    <col min="2" max="2" width="7" customWidth="1"/>
    <col min="3" max="3" width="17" customWidth="1"/>
    <col min="4" max="4" width="10.6640625" customWidth="1"/>
    <col min="5" max="5" width="8" customWidth="1"/>
    <col min="6" max="6" width="10.1640625" customWidth="1"/>
    <col min="7" max="7" width="9.33203125" customWidth="1"/>
    <col min="8" max="8" width="12" customWidth="1"/>
    <col min="9" max="9" width="9.33203125" customWidth="1"/>
    <col min="10" max="10" width="12" customWidth="1"/>
    <col min="11" max="12" width="10.1640625" customWidth="1"/>
    <col min="13" max="13" width="1.5" customWidth="1"/>
    <col min="14" max="14" width="10.1640625" customWidth="1"/>
    <col min="15" max="15" width="1.5" customWidth="1"/>
    <col min="16" max="16" width="10.1640625" customWidth="1"/>
    <col min="17" max="17" width="1.5" customWidth="1"/>
    <col min="18" max="18" width="9.6640625" customWidth="1"/>
    <col min="19" max="19" width="1.5" customWidth="1"/>
    <col min="20" max="20" width="11.6640625" customWidth="1"/>
    <col min="21" max="23" width="7.6640625" customWidth="1"/>
    <col min="24" max="24" width="11" customWidth="1"/>
    <col min="25" max="26" width="7.6640625" customWidth="1"/>
  </cols>
  <sheetData>
    <row r="1" spans="2:24" x14ac:dyDescent="0.2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9"/>
      <c r="N1" s="1"/>
      <c r="O1" s="1"/>
      <c r="P1" s="1"/>
      <c r="Q1" s="1"/>
      <c r="R1" s="1"/>
      <c r="S1" s="1"/>
      <c r="T1" s="1"/>
      <c r="X1" s="1"/>
    </row>
    <row r="2" spans="2:24" x14ac:dyDescent="0.2"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9"/>
      <c r="N2" s="1"/>
      <c r="O2" s="1"/>
      <c r="P2" s="1"/>
      <c r="Q2" s="1"/>
      <c r="R2" s="1"/>
      <c r="S2" s="1"/>
      <c r="T2" s="1"/>
      <c r="X2" s="1"/>
    </row>
    <row r="3" spans="2:24" x14ac:dyDescent="0.2"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9"/>
      <c r="N3" s="1"/>
      <c r="O3" s="1"/>
      <c r="P3" s="1"/>
      <c r="Q3" s="1"/>
      <c r="R3" s="1"/>
      <c r="S3" s="1"/>
      <c r="T3" s="1"/>
      <c r="X3" s="1"/>
    </row>
    <row r="4" spans="2:24" x14ac:dyDescent="0.2"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9"/>
      <c r="N4" s="1"/>
      <c r="O4" s="1"/>
      <c r="P4" s="1"/>
      <c r="Q4" s="1"/>
      <c r="R4" s="1"/>
      <c r="S4" s="1"/>
      <c r="T4" s="1"/>
      <c r="X4" s="1"/>
    </row>
    <row r="5" spans="2:24" x14ac:dyDescent="0.2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9"/>
      <c r="N5" s="1"/>
      <c r="O5" s="1"/>
      <c r="P5" s="1"/>
      <c r="Q5" s="1"/>
      <c r="R5" s="1"/>
      <c r="S5" s="1"/>
      <c r="T5" s="1"/>
      <c r="X5" s="1"/>
    </row>
    <row r="6" spans="2:24" x14ac:dyDescent="0.2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9"/>
      <c r="N6" s="1"/>
      <c r="O6" s="1"/>
      <c r="P6" s="1"/>
      <c r="Q6" s="1"/>
      <c r="R6" s="1"/>
      <c r="S6" s="1"/>
      <c r="T6" s="1"/>
      <c r="X6" s="1"/>
    </row>
    <row r="7" spans="2:24" x14ac:dyDescent="0.2"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9"/>
      <c r="N7" s="1"/>
      <c r="O7" s="1"/>
      <c r="P7" s="1"/>
      <c r="Q7" s="1"/>
      <c r="R7" s="1"/>
      <c r="S7" s="1"/>
      <c r="T7" s="1"/>
      <c r="X7" s="1"/>
    </row>
    <row r="8" spans="2:24" ht="18.75" customHeight="1" x14ac:dyDescent="0.25">
      <c r="B8" s="2"/>
      <c r="C8" s="61"/>
      <c r="D8" s="1"/>
      <c r="E8" s="1"/>
      <c r="F8" s="1"/>
      <c r="G8" s="1"/>
      <c r="H8" s="1"/>
      <c r="I8" s="1"/>
      <c r="J8" s="1"/>
      <c r="K8" s="1"/>
      <c r="L8" s="1"/>
      <c r="M8" s="19"/>
      <c r="N8" s="1"/>
      <c r="O8" s="1"/>
      <c r="P8" s="1"/>
      <c r="Q8" s="1"/>
      <c r="R8" s="1"/>
      <c r="S8" s="1"/>
      <c r="T8" s="1"/>
      <c r="X8" s="1"/>
    </row>
    <row r="9" spans="2:24" x14ac:dyDescent="0.2">
      <c r="B9" s="2"/>
      <c r="C9" s="1"/>
      <c r="D9" s="15"/>
      <c r="E9" s="1"/>
      <c r="F9" s="1"/>
      <c r="G9" s="1"/>
      <c r="H9" s="1"/>
      <c r="I9" s="1"/>
      <c r="J9" s="1"/>
      <c r="K9" s="1"/>
      <c r="L9" s="1"/>
      <c r="M9" s="19"/>
      <c r="N9" s="1"/>
      <c r="O9" s="1"/>
      <c r="P9" s="1"/>
      <c r="Q9" s="1"/>
      <c r="R9" s="1"/>
      <c r="S9" s="1"/>
      <c r="T9" s="1"/>
      <c r="X9" s="1"/>
    </row>
    <row r="10" spans="2:24" x14ac:dyDescent="0.2"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9"/>
      <c r="N10" s="1"/>
      <c r="O10" s="1"/>
      <c r="P10" s="1"/>
      <c r="Q10" s="1"/>
      <c r="R10" s="1"/>
      <c r="S10" s="1"/>
      <c r="T10" s="1"/>
      <c r="X10" s="1"/>
    </row>
    <row r="11" spans="2:24" x14ac:dyDescent="0.2"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9"/>
      <c r="N11" s="1"/>
      <c r="O11" s="1"/>
      <c r="P11" s="1"/>
      <c r="Q11" s="1"/>
      <c r="R11" s="1"/>
      <c r="S11" s="1"/>
      <c r="T11" s="1"/>
      <c r="X11" s="1"/>
    </row>
    <row r="12" spans="2:24" x14ac:dyDescent="0.2"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9"/>
      <c r="N12" s="1"/>
      <c r="O12" s="1"/>
      <c r="P12" s="1"/>
      <c r="Q12" s="1"/>
      <c r="R12" s="1"/>
      <c r="S12" s="1"/>
      <c r="T12" s="1"/>
      <c r="X12" s="1"/>
    </row>
    <row r="13" spans="2:24" x14ac:dyDescent="0.2"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9"/>
      <c r="N13" s="1"/>
      <c r="O13" s="1"/>
      <c r="P13" s="1"/>
      <c r="Q13" s="1"/>
      <c r="R13" s="1"/>
      <c r="S13" s="1"/>
      <c r="T13" s="1"/>
      <c r="X13" s="1"/>
    </row>
    <row r="14" spans="2:24" x14ac:dyDescent="0.2"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9"/>
      <c r="N14" s="1"/>
      <c r="O14" s="1"/>
      <c r="P14" s="1"/>
      <c r="Q14" s="1"/>
      <c r="R14" s="1"/>
      <c r="S14" s="1"/>
      <c r="T14" s="1"/>
      <c r="X14" s="1"/>
    </row>
    <row r="15" spans="2:24" x14ac:dyDescent="0.2"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9"/>
      <c r="N15" s="1"/>
      <c r="O15" s="1"/>
      <c r="P15" s="1"/>
      <c r="Q15" s="1"/>
      <c r="R15" s="1"/>
      <c r="S15" s="1"/>
      <c r="T15" s="1"/>
      <c r="X15" s="1"/>
    </row>
    <row r="16" spans="2:24" x14ac:dyDescent="0.2">
      <c r="B16" s="16"/>
      <c r="C16" s="1"/>
      <c r="D16" s="1"/>
      <c r="E16" s="1"/>
      <c r="F16" s="1"/>
      <c r="G16" s="1"/>
      <c r="H16" s="1"/>
      <c r="I16" s="1"/>
      <c r="J16" s="1"/>
      <c r="K16" s="1"/>
      <c r="L16" s="1"/>
      <c r="M16" s="19"/>
      <c r="N16" s="1"/>
      <c r="O16" s="1"/>
      <c r="P16" s="1"/>
      <c r="Q16" s="1"/>
      <c r="R16" s="1"/>
      <c r="S16" s="1"/>
      <c r="T16" s="1"/>
      <c r="X16" s="1"/>
    </row>
    <row r="17" spans="1:24" x14ac:dyDescent="0.2"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9"/>
      <c r="N17" s="1"/>
      <c r="O17" s="1"/>
      <c r="P17" s="1"/>
      <c r="Q17" s="1"/>
      <c r="R17" s="1"/>
      <c r="S17" s="1"/>
      <c r="T17" s="1"/>
      <c r="X17" s="1"/>
    </row>
    <row r="18" spans="1:24" x14ac:dyDescent="0.2">
      <c r="B18" s="16"/>
      <c r="C18" s="1"/>
      <c r="D18" s="1"/>
      <c r="E18" s="1"/>
      <c r="F18" s="1"/>
      <c r="G18" s="1"/>
      <c r="H18" s="1"/>
      <c r="I18" s="1"/>
      <c r="J18" s="1"/>
      <c r="K18" s="1"/>
      <c r="L18" s="1"/>
      <c r="M18" s="19"/>
      <c r="N18" s="1"/>
      <c r="O18" s="1"/>
      <c r="P18" s="1"/>
      <c r="Q18" s="1"/>
      <c r="R18" s="1"/>
      <c r="S18" s="1"/>
      <c r="T18" s="1"/>
      <c r="X18" s="1"/>
    </row>
    <row r="19" spans="1:24" x14ac:dyDescent="0.2"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9"/>
      <c r="N19" s="1"/>
      <c r="O19" s="1"/>
      <c r="P19" s="1"/>
      <c r="Q19" s="1"/>
      <c r="R19" s="1"/>
      <c r="S19" s="1"/>
      <c r="T19" s="1"/>
      <c r="X19" s="1"/>
    </row>
    <row r="20" spans="1:24" x14ac:dyDescent="0.2">
      <c r="B20" s="16"/>
      <c r="C20" s="1"/>
      <c r="D20" s="17"/>
      <c r="E20" s="18"/>
      <c r="F20" s="1"/>
      <c r="G20" s="1"/>
      <c r="H20" s="1"/>
      <c r="I20" s="1"/>
      <c r="J20" s="1"/>
      <c r="K20" s="1"/>
      <c r="L20" s="1"/>
      <c r="M20" s="19"/>
      <c r="N20" s="1"/>
      <c r="O20" s="1"/>
      <c r="P20" s="1"/>
      <c r="Q20" s="1"/>
      <c r="R20" s="1"/>
      <c r="S20" s="1"/>
      <c r="T20" s="1"/>
      <c r="X20" s="1"/>
    </row>
    <row r="21" spans="1:24" x14ac:dyDescent="0.2">
      <c r="B21" s="33" t="s">
        <v>81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9"/>
      <c r="N21" s="1"/>
      <c r="O21" s="1"/>
      <c r="P21" s="1"/>
      <c r="Q21" s="1"/>
      <c r="R21" s="1"/>
      <c r="S21" s="1"/>
      <c r="T21" s="1"/>
      <c r="X21" s="1"/>
    </row>
    <row r="22" spans="1:24" x14ac:dyDescent="0.2">
      <c r="B22" s="2"/>
      <c r="C22" s="13" t="s">
        <v>82</v>
      </c>
      <c r="D22" s="1"/>
      <c r="E22" s="1"/>
      <c r="F22" s="1"/>
      <c r="G22" s="1"/>
      <c r="H22" s="1"/>
      <c r="I22" s="1"/>
      <c r="J22" s="1"/>
      <c r="K22" s="1"/>
      <c r="L22" s="1"/>
      <c r="M22" s="19"/>
      <c r="N22" s="1"/>
      <c r="O22" s="1"/>
      <c r="P22" s="1"/>
      <c r="Q22" s="1"/>
      <c r="R22" s="1"/>
      <c r="S22" s="1"/>
      <c r="T22" s="1"/>
      <c r="X22" s="1"/>
    </row>
    <row r="23" spans="1:24" x14ac:dyDescent="0.2">
      <c r="B23" s="2"/>
      <c r="C23" s="13" t="s">
        <v>83</v>
      </c>
      <c r="D23" s="1"/>
      <c r="E23" s="1"/>
      <c r="F23" s="1"/>
      <c r="G23" s="1"/>
      <c r="H23" s="1"/>
      <c r="I23" s="1"/>
      <c r="J23" s="1"/>
      <c r="K23" s="1"/>
      <c r="L23" s="1"/>
      <c r="M23" s="19"/>
      <c r="N23" s="1"/>
      <c r="O23" s="1"/>
      <c r="P23" s="1"/>
      <c r="Q23" s="1"/>
      <c r="R23" s="1"/>
      <c r="S23" s="1"/>
      <c r="T23" s="1"/>
      <c r="X23" s="1"/>
    </row>
    <row r="24" spans="1:24" x14ac:dyDescent="0.2">
      <c r="B24" s="2"/>
      <c r="C24" s="13" t="s">
        <v>84</v>
      </c>
      <c r="D24" s="1"/>
      <c r="E24" s="1"/>
      <c r="F24" s="1"/>
      <c r="G24" s="1"/>
      <c r="H24" s="1"/>
      <c r="I24" s="1"/>
      <c r="J24" s="1"/>
      <c r="K24" s="1"/>
      <c r="L24" s="1"/>
      <c r="M24" s="19"/>
      <c r="N24" s="1"/>
      <c r="O24" s="1"/>
      <c r="P24" s="1"/>
      <c r="Q24" s="1"/>
      <c r="R24" s="1"/>
      <c r="S24" s="1"/>
      <c r="T24" s="1"/>
      <c r="X24" s="1"/>
    </row>
    <row r="25" spans="1:24" x14ac:dyDescent="0.2">
      <c r="B25" s="2"/>
      <c r="C25" s="13" t="s">
        <v>85</v>
      </c>
      <c r="D25" s="1"/>
      <c r="E25" s="1" t="s">
        <v>19</v>
      </c>
      <c r="F25" s="1"/>
      <c r="G25" s="133" t="s">
        <v>86</v>
      </c>
      <c r="H25" s="130"/>
      <c r="I25" s="130"/>
      <c r="J25" s="130"/>
      <c r="K25" s="130"/>
      <c r="L25" s="132"/>
      <c r="M25" s="19"/>
      <c r="N25" s="1"/>
      <c r="O25" s="1"/>
      <c r="P25" s="1"/>
      <c r="Q25" s="1"/>
      <c r="R25" s="1"/>
      <c r="S25" s="1"/>
      <c r="T25" s="1"/>
      <c r="X25" s="1"/>
    </row>
    <row r="26" spans="1:24" x14ac:dyDescent="0.2">
      <c r="B26" s="2"/>
      <c r="C26" s="62" t="s">
        <v>87</v>
      </c>
      <c r="D26" s="1"/>
      <c r="E26" s="1"/>
      <c r="F26" s="1"/>
      <c r="G26" s="20"/>
      <c r="H26" s="19"/>
      <c r="I26" s="19"/>
      <c r="J26" s="19"/>
      <c r="K26" s="2" t="s">
        <v>21</v>
      </c>
      <c r="L26" s="63"/>
      <c r="M26" s="2"/>
      <c r="N26" s="2" t="s">
        <v>22</v>
      </c>
      <c r="O26" s="2"/>
      <c r="P26" s="2" t="s">
        <v>23</v>
      </c>
      <c r="Q26" s="2"/>
      <c r="R26" s="2" t="s">
        <v>24</v>
      </c>
      <c r="S26" s="1"/>
      <c r="T26" s="1"/>
      <c r="X26" s="1"/>
    </row>
    <row r="27" spans="1:24" ht="15.75" customHeight="1" x14ac:dyDescent="0.2">
      <c r="A27" s="100"/>
      <c r="B27" s="2"/>
      <c r="C27" s="1"/>
      <c r="D27" s="2"/>
      <c r="E27" s="1"/>
      <c r="F27" s="23" t="s">
        <v>25</v>
      </c>
      <c r="G27" s="24"/>
      <c r="H27" s="23" t="s">
        <v>26</v>
      </c>
      <c r="I27" s="2"/>
      <c r="J27" s="25" t="s">
        <v>27</v>
      </c>
      <c r="K27" s="64"/>
      <c r="L27" s="26"/>
      <c r="M27" s="19"/>
      <c r="N27" s="2"/>
      <c r="O27" s="1"/>
      <c r="P27" s="1"/>
      <c r="Q27" s="1"/>
      <c r="R27" s="23" t="s">
        <v>28</v>
      </c>
      <c r="S27" s="1"/>
      <c r="T27" s="1"/>
      <c r="X27" s="1"/>
    </row>
    <row r="28" spans="1:24" ht="15.75" customHeight="1" x14ac:dyDescent="0.2">
      <c r="A28" s="100"/>
      <c r="B28" s="2"/>
      <c r="C28" s="65"/>
      <c r="D28" s="5" t="s">
        <v>88</v>
      </c>
      <c r="E28" s="5" t="s">
        <v>29</v>
      </c>
      <c r="F28" s="140" t="s">
        <v>89</v>
      </c>
      <c r="G28" s="66" t="s">
        <v>31</v>
      </c>
      <c r="H28" s="67" t="s">
        <v>0</v>
      </c>
      <c r="I28" s="66" t="s">
        <v>32</v>
      </c>
      <c r="J28" s="68" t="s">
        <v>33</v>
      </c>
      <c r="K28" s="139" t="s">
        <v>90</v>
      </c>
      <c r="L28" s="69" t="s">
        <v>91</v>
      </c>
      <c r="M28" s="4"/>
      <c r="N28" s="4" t="s">
        <v>2</v>
      </c>
      <c r="O28" s="5"/>
      <c r="P28" s="138" t="s">
        <v>92</v>
      </c>
      <c r="Q28" s="5"/>
      <c r="R28" s="5" t="s">
        <v>36</v>
      </c>
      <c r="S28" s="5"/>
      <c r="T28" s="5" t="s">
        <v>38</v>
      </c>
      <c r="X28" s="1"/>
    </row>
    <row r="29" spans="1:24" x14ac:dyDescent="0.2">
      <c r="A29" s="100"/>
      <c r="B29" s="33"/>
      <c r="C29" s="5"/>
      <c r="D29" s="70" t="s">
        <v>48</v>
      </c>
      <c r="E29" s="5" t="s">
        <v>40</v>
      </c>
      <c r="F29" s="132"/>
      <c r="G29" s="71" t="s">
        <v>41</v>
      </c>
      <c r="H29" s="72"/>
      <c r="I29" s="71" t="s">
        <v>41</v>
      </c>
      <c r="J29" s="5"/>
      <c r="K29" s="118"/>
      <c r="L29" s="69" t="s">
        <v>93</v>
      </c>
      <c r="M29" s="4"/>
      <c r="N29" s="4" t="s">
        <v>42</v>
      </c>
      <c r="O29" s="5"/>
      <c r="P29" s="118"/>
      <c r="Q29" s="5"/>
      <c r="R29" s="5" t="s">
        <v>43</v>
      </c>
      <c r="S29" s="5"/>
      <c r="T29" s="5"/>
      <c r="X29" s="1" t="s">
        <v>94</v>
      </c>
    </row>
    <row r="30" spans="1:24" x14ac:dyDescent="0.2">
      <c r="A30" s="100"/>
      <c r="B30" s="33" t="s">
        <v>95</v>
      </c>
      <c r="C30" s="1"/>
      <c r="D30" s="62"/>
      <c r="E30" s="53" t="s">
        <v>96</v>
      </c>
      <c r="F30" s="53" t="s">
        <v>96</v>
      </c>
      <c r="G30" s="53" t="s">
        <v>96</v>
      </c>
      <c r="H30" s="53" t="s">
        <v>96</v>
      </c>
      <c r="I30" s="53" t="s">
        <v>96</v>
      </c>
      <c r="J30" s="53" t="s">
        <v>96</v>
      </c>
      <c r="K30" s="53" t="s">
        <v>96</v>
      </c>
      <c r="L30" s="53" t="s">
        <v>96</v>
      </c>
      <c r="M30" s="53"/>
      <c r="N30" s="53" t="s">
        <v>96</v>
      </c>
      <c r="O30" s="13"/>
      <c r="P30" s="53" t="s">
        <v>96</v>
      </c>
      <c r="Q30" s="13"/>
      <c r="R30" s="53" t="s">
        <v>96</v>
      </c>
      <c r="S30" s="1"/>
      <c r="T30" s="1"/>
      <c r="X30" s="1"/>
    </row>
    <row r="31" spans="1:24" s="84" customFormat="1" x14ac:dyDescent="0.2">
      <c r="A31" s="100"/>
      <c r="B31" s="33"/>
      <c r="C31" s="52"/>
      <c r="D31" s="98">
        <v>41944</v>
      </c>
      <c r="E31" s="75">
        <v>8350</v>
      </c>
      <c r="F31" s="108">
        <f t="shared" ref="F31:F44" si="0">SUM(E32-E31)</f>
        <v>150</v>
      </c>
      <c r="G31" s="75">
        <v>22160.73</v>
      </c>
      <c r="H31" s="74">
        <f t="shared" ref="H31:H44" si="1">SUM(G32-G31)</f>
        <v>719.09600000000137</v>
      </c>
      <c r="I31" s="75">
        <v>6590.6440000000002</v>
      </c>
      <c r="J31" s="75">
        <f t="shared" ref="J31:J44" si="2">SUM(I32-I31)</f>
        <v>36.22400000000016</v>
      </c>
      <c r="K31" s="109">
        <f t="shared" ref="K31:K44" si="3">SUM(J31-H31)</f>
        <v>-682.87200000000121</v>
      </c>
      <c r="L31" s="110">
        <v>0</v>
      </c>
      <c r="M31" s="53"/>
      <c r="N31" s="112">
        <f t="shared" ref="N31:N44" si="4">SUM(F31-J31)+H31</f>
        <v>832.87200000000121</v>
      </c>
      <c r="O31" s="13"/>
      <c r="P31" s="75">
        <f t="shared" ref="P31:P44" si="5">SUM(F31-H31)</f>
        <v>-569.09600000000137</v>
      </c>
      <c r="Q31" s="13"/>
      <c r="R31" s="75">
        <f t="shared" ref="R31:R44" si="6">SUM(F31-J31)</f>
        <v>113.77599999999984</v>
      </c>
      <c r="S31" s="52"/>
      <c r="T31" s="52"/>
      <c r="X31" s="52"/>
    </row>
    <row r="32" spans="1:24" x14ac:dyDescent="0.2">
      <c r="A32" s="99"/>
      <c r="B32" s="73">
        <v>42369</v>
      </c>
      <c r="C32" s="13" t="s">
        <v>97</v>
      </c>
      <c r="D32" s="98">
        <v>41974</v>
      </c>
      <c r="E32" s="50">
        <v>8500</v>
      </c>
      <c r="F32" s="108">
        <f t="shared" si="0"/>
        <v>120</v>
      </c>
      <c r="G32" s="50">
        <v>22879.826000000001</v>
      </c>
      <c r="H32" s="74">
        <f t="shared" si="1"/>
        <v>681.9989999999998</v>
      </c>
      <c r="I32" s="50">
        <v>6626.8680000000004</v>
      </c>
      <c r="J32" s="75">
        <f t="shared" si="2"/>
        <v>17.246999999999389</v>
      </c>
      <c r="K32" s="109">
        <f t="shared" si="3"/>
        <v>-664.75200000000041</v>
      </c>
      <c r="L32" s="111">
        <f t="shared" ref="L32:L44" si="7">SUM(L31+K32)</f>
        <v>-664.75200000000041</v>
      </c>
      <c r="M32" s="50"/>
      <c r="N32" s="112">
        <f t="shared" si="4"/>
        <v>784.75200000000041</v>
      </c>
      <c r="O32" s="50"/>
      <c r="P32" s="75">
        <f t="shared" si="5"/>
        <v>-561.9989999999998</v>
      </c>
      <c r="Q32" s="19"/>
      <c r="R32" s="75">
        <f t="shared" si="6"/>
        <v>102.75300000000061</v>
      </c>
      <c r="S32" s="1"/>
      <c r="T32" s="1"/>
      <c r="X32" s="1"/>
    </row>
    <row r="33" spans="1:24" x14ac:dyDescent="0.2">
      <c r="A33" s="99"/>
      <c r="B33" s="73">
        <v>42020</v>
      </c>
      <c r="C33" s="137" t="s">
        <v>98</v>
      </c>
      <c r="D33" s="99" t="s">
        <v>59</v>
      </c>
      <c r="E33" s="76">
        <v>8620</v>
      </c>
      <c r="F33" s="86">
        <f t="shared" si="0"/>
        <v>70</v>
      </c>
      <c r="G33" s="76">
        <v>23561.825000000001</v>
      </c>
      <c r="H33" s="88">
        <f t="shared" si="1"/>
        <v>688.97499999999854</v>
      </c>
      <c r="I33" s="76">
        <v>6644.1149999999998</v>
      </c>
      <c r="J33" s="90">
        <f t="shared" si="2"/>
        <v>30.643000000000029</v>
      </c>
      <c r="K33" s="93">
        <f t="shared" si="3"/>
        <v>-658.33199999999852</v>
      </c>
      <c r="L33" s="111">
        <f t="shared" si="7"/>
        <v>-1323.0839999999989</v>
      </c>
      <c r="M33" s="19"/>
      <c r="N33" s="87">
        <f t="shared" si="4"/>
        <v>728.33199999999852</v>
      </c>
      <c r="O33" s="19"/>
      <c r="P33" s="94">
        <f t="shared" si="5"/>
        <v>-618.97499999999854</v>
      </c>
      <c r="Q33" s="19"/>
      <c r="R33" s="77">
        <f t="shared" si="6"/>
        <v>39.356999999999971</v>
      </c>
      <c r="S33" s="1"/>
      <c r="T33" s="1">
        <v>39</v>
      </c>
      <c r="X33" s="78">
        <f t="shared" ref="X33:X38" si="8">SUM(F33/T33)</f>
        <v>1.7948717948717949</v>
      </c>
    </row>
    <row r="34" spans="1:24" x14ac:dyDescent="0.2">
      <c r="A34" s="99"/>
      <c r="B34" s="33"/>
      <c r="C34" s="130"/>
      <c r="D34" s="99" t="s">
        <v>60</v>
      </c>
      <c r="E34" s="1">
        <v>8690</v>
      </c>
      <c r="F34" s="86">
        <f t="shared" si="0"/>
        <v>130</v>
      </c>
      <c r="G34" s="19">
        <v>24250.799999999999</v>
      </c>
      <c r="H34" s="88">
        <f t="shared" si="1"/>
        <v>574.14300000000003</v>
      </c>
      <c r="I34" s="19">
        <v>6674.7579999999998</v>
      </c>
      <c r="J34" s="90">
        <f t="shared" si="2"/>
        <v>89.806999999999789</v>
      </c>
      <c r="K34" s="93">
        <f t="shared" si="3"/>
        <v>-484.33600000000024</v>
      </c>
      <c r="L34" s="111">
        <f t="shared" si="7"/>
        <v>-1807.4199999999992</v>
      </c>
      <c r="M34" s="19"/>
      <c r="N34" s="87">
        <f t="shared" si="4"/>
        <v>614.33600000000024</v>
      </c>
      <c r="O34" s="1"/>
      <c r="P34" s="94">
        <f t="shared" si="5"/>
        <v>-444.14300000000003</v>
      </c>
      <c r="Q34" s="1"/>
      <c r="R34" s="77">
        <f t="shared" si="6"/>
        <v>40.193000000000211</v>
      </c>
      <c r="S34" s="1"/>
      <c r="T34" s="79">
        <v>59</v>
      </c>
      <c r="X34" s="78">
        <f t="shared" si="8"/>
        <v>2.2033898305084745</v>
      </c>
    </row>
    <row r="35" spans="1:24" x14ac:dyDescent="0.2">
      <c r="A35" s="99"/>
      <c r="B35" s="73">
        <v>42035</v>
      </c>
      <c r="C35" s="62" t="s">
        <v>99</v>
      </c>
      <c r="D35" s="99" t="s">
        <v>61</v>
      </c>
      <c r="E35" s="1">
        <v>8820</v>
      </c>
      <c r="F35" s="86">
        <f t="shared" si="0"/>
        <v>440</v>
      </c>
      <c r="G35" s="80">
        <v>24824.942999999999</v>
      </c>
      <c r="H35" s="88">
        <f t="shared" si="1"/>
        <v>480.0669999999991</v>
      </c>
      <c r="I35" s="80">
        <v>6764.5649999999996</v>
      </c>
      <c r="J35" s="90">
        <f t="shared" si="2"/>
        <v>328.86400000000049</v>
      </c>
      <c r="K35" s="93">
        <f t="shared" si="3"/>
        <v>-151.20299999999861</v>
      </c>
      <c r="L35" s="111">
        <f t="shared" si="7"/>
        <v>-1958.6229999999978</v>
      </c>
      <c r="M35" s="19"/>
      <c r="N35" s="87">
        <f t="shared" si="4"/>
        <v>591.20299999999861</v>
      </c>
      <c r="O35" s="1"/>
      <c r="P35" s="94">
        <f t="shared" si="5"/>
        <v>-40.066999999999098</v>
      </c>
      <c r="Q35" s="1"/>
      <c r="R35" s="77">
        <f t="shared" si="6"/>
        <v>111.13599999999951</v>
      </c>
      <c r="S35" s="1"/>
      <c r="T35" s="1">
        <v>127</v>
      </c>
      <c r="X35" s="78">
        <f t="shared" si="8"/>
        <v>3.4645669291338583</v>
      </c>
    </row>
    <row r="36" spans="1:24" x14ac:dyDescent="0.2">
      <c r="A36" s="99"/>
      <c r="B36" s="73">
        <v>42058</v>
      </c>
      <c r="C36" s="136" t="s">
        <v>100</v>
      </c>
      <c r="D36" s="99" t="s">
        <v>62</v>
      </c>
      <c r="E36" s="1">
        <v>9260</v>
      </c>
      <c r="F36" s="86">
        <f t="shared" si="0"/>
        <v>776</v>
      </c>
      <c r="G36" s="19">
        <v>25305.01</v>
      </c>
      <c r="H36" s="88">
        <f t="shared" si="1"/>
        <v>287.28100000000268</v>
      </c>
      <c r="I36" s="19">
        <v>7093.4290000000001</v>
      </c>
      <c r="J36" s="90">
        <f t="shared" si="2"/>
        <v>694.02999999999975</v>
      </c>
      <c r="K36" s="93">
        <f t="shared" si="3"/>
        <v>406.74899999999707</v>
      </c>
      <c r="L36" s="111">
        <f t="shared" si="7"/>
        <v>-1551.8740000000007</v>
      </c>
      <c r="M36" s="19"/>
      <c r="N36" s="87">
        <f t="shared" si="4"/>
        <v>369.25100000000293</v>
      </c>
      <c r="O36" s="1"/>
      <c r="P36" s="94">
        <f t="shared" si="5"/>
        <v>488.71899999999732</v>
      </c>
      <c r="Q36" s="1"/>
      <c r="R36" s="77">
        <f t="shared" si="6"/>
        <v>81.970000000000255</v>
      </c>
      <c r="S36" s="1"/>
      <c r="T36" s="79">
        <v>239</v>
      </c>
      <c r="X36" s="78">
        <f t="shared" si="8"/>
        <v>3.2468619246861925</v>
      </c>
    </row>
    <row r="37" spans="1:24" x14ac:dyDescent="0.2">
      <c r="A37" s="99"/>
      <c r="B37" s="53"/>
      <c r="C37" s="130"/>
      <c r="D37" s="99" t="s">
        <v>49</v>
      </c>
      <c r="E37" s="1">
        <v>10036</v>
      </c>
      <c r="F37" s="86">
        <f t="shared" si="0"/>
        <v>782</v>
      </c>
      <c r="G37" s="19">
        <v>25592.291000000001</v>
      </c>
      <c r="H37" s="88">
        <f t="shared" si="1"/>
        <v>274.79199999999764</v>
      </c>
      <c r="I37" s="19">
        <v>7787.4589999999998</v>
      </c>
      <c r="J37" s="90">
        <f t="shared" si="2"/>
        <v>690.83800000000065</v>
      </c>
      <c r="K37" s="93">
        <f t="shared" si="3"/>
        <v>416.046000000003</v>
      </c>
      <c r="L37" s="111">
        <f t="shared" si="7"/>
        <v>-1135.8279999999977</v>
      </c>
      <c r="M37" s="19"/>
      <c r="N37" s="87">
        <f t="shared" si="4"/>
        <v>365.953999999997</v>
      </c>
      <c r="O37" s="1"/>
      <c r="P37" s="94">
        <f t="shared" si="5"/>
        <v>507.20800000000236</v>
      </c>
      <c r="Q37" s="1"/>
      <c r="R37" s="77">
        <f t="shared" si="6"/>
        <v>91.161999999999352</v>
      </c>
      <c r="S37" s="1"/>
      <c r="T37" s="1">
        <v>204</v>
      </c>
      <c r="X37" s="78">
        <f t="shared" si="8"/>
        <v>3.8333333333333335</v>
      </c>
    </row>
    <row r="38" spans="1:24" x14ac:dyDescent="0.2">
      <c r="A38" s="99"/>
      <c r="B38" s="73">
        <v>42065</v>
      </c>
      <c r="C38" s="136" t="s">
        <v>101</v>
      </c>
      <c r="D38" s="99" t="s">
        <v>50</v>
      </c>
      <c r="E38" s="1">
        <v>10818</v>
      </c>
      <c r="F38" s="86">
        <f t="shared" si="0"/>
        <v>784</v>
      </c>
      <c r="G38" s="19">
        <v>25867.082999999999</v>
      </c>
      <c r="H38" s="88">
        <f t="shared" si="1"/>
        <v>203.07600000000093</v>
      </c>
      <c r="I38" s="19">
        <v>8478.2970000000005</v>
      </c>
      <c r="J38" s="90">
        <f t="shared" si="2"/>
        <v>703.60499999999956</v>
      </c>
      <c r="K38" s="93">
        <f t="shared" si="3"/>
        <v>500.52899999999863</v>
      </c>
      <c r="L38" s="111">
        <f t="shared" si="7"/>
        <v>-635.29899999999907</v>
      </c>
      <c r="M38" s="19"/>
      <c r="N38" s="87">
        <f t="shared" si="4"/>
        <v>283.47100000000137</v>
      </c>
      <c r="O38" s="1"/>
      <c r="P38" s="94">
        <f t="shared" si="5"/>
        <v>580.92399999999907</v>
      </c>
      <c r="Q38" s="1"/>
      <c r="R38" s="77">
        <f t="shared" si="6"/>
        <v>80.395000000000437</v>
      </c>
      <c r="S38" s="1"/>
      <c r="T38" s="1">
        <v>205</v>
      </c>
      <c r="X38" s="78">
        <f t="shared" si="8"/>
        <v>3.8243902439024389</v>
      </c>
    </row>
    <row r="39" spans="1:24" x14ac:dyDescent="0.2">
      <c r="A39" s="99"/>
      <c r="B39" s="2"/>
      <c r="C39" s="130"/>
      <c r="D39" s="99" t="s">
        <v>51</v>
      </c>
      <c r="E39" s="1">
        <v>11602</v>
      </c>
      <c r="F39" s="86">
        <f t="shared" si="0"/>
        <v>814</v>
      </c>
      <c r="G39" s="19">
        <v>26070.159</v>
      </c>
      <c r="H39" s="88">
        <f t="shared" si="1"/>
        <v>171.43900000000212</v>
      </c>
      <c r="I39" s="19">
        <v>9181.902</v>
      </c>
      <c r="J39" s="90">
        <f t="shared" si="2"/>
        <v>763.69100000000071</v>
      </c>
      <c r="K39" s="93">
        <f t="shared" si="3"/>
        <v>592.25199999999859</v>
      </c>
      <c r="L39" s="111">
        <f t="shared" si="7"/>
        <v>-43.04700000000048</v>
      </c>
      <c r="M39" s="19"/>
      <c r="N39" s="87">
        <f t="shared" si="4"/>
        <v>221.74800000000141</v>
      </c>
      <c r="O39" s="1"/>
      <c r="P39" s="94">
        <f t="shared" si="5"/>
        <v>642.56099999999788</v>
      </c>
      <c r="Q39" s="1"/>
      <c r="R39" s="77">
        <f t="shared" si="6"/>
        <v>50.308999999999287</v>
      </c>
      <c r="S39" s="1"/>
      <c r="T39" s="79">
        <v>227</v>
      </c>
      <c r="X39" s="1"/>
    </row>
    <row r="40" spans="1:24" x14ac:dyDescent="0.2">
      <c r="A40" s="99"/>
      <c r="B40" s="73">
        <v>42103</v>
      </c>
      <c r="C40" s="136" t="s">
        <v>102</v>
      </c>
      <c r="D40" s="99" t="s">
        <v>52</v>
      </c>
      <c r="E40" s="79">
        <v>12416</v>
      </c>
      <c r="F40" s="86">
        <f t="shared" si="0"/>
        <v>825</v>
      </c>
      <c r="G40" s="81">
        <v>26241.598000000002</v>
      </c>
      <c r="H40" s="88">
        <f t="shared" si="1"/>
        <v>216.15699999999924</v>
      </c>
      <c r="I40" s="81">
        <v>9945.5930000000008</v>
      </c>
      <c r="J40" s="90">
        <f t="shared" si="2"/>
        <v>736.77499999999964</v>
      </c>
      <c r="K40" s="93">
        <f t="shared" si="3"/>
        <v>520.61800000000039</v>
      </c>
      <c r="L40" s="111">
        <f t="shared" si="7"/>
        <v>477.57099999999991</v>
      </c>
      <c r="M40" s="19"/>
      <c r="N40" s="87">
        <f t="shared" si="4"/>
        <v>304.38199999999961</v>
      </c>
      <c r="O40" s="1"/>
      <c r="P40" s="94">
        <f t="shared" si="5"/>
        <v>608.84300000000076</v>
      </c>
      <c r="Q40" s="1"/>
      <c r="R40" s="77">
        <f t="shared" si="6"/>
        <v>88.225000000000364</v>
      </c>
      <c r="S40" s="1"/>
      <c r="T40" s="79">
        <v>264</v>
      </c>
      <c r="X40" s="1"/>
    </row>
    <row r="41" spans="1:24" x14ac:dyDescent="0.2">
      <c r="A41" s="99"/>
      <c r="B41" s="33"/>
      <c r="C41" s="130"/>
      <c r="D41" s="99" t="s">
        <v>53</v>
      </c>
      <c r="E41" s="79">
        <v>13241</v>
      </c>
      <c r="F41" s="86">
        <f t="shared" si="0"/>
        <v>599</v>
      </c>
      <c r="G41" s="81">
        <v>26457.755000000001</v>
      </c>
      <c r="H41" s="88">
        <f t="shared" si="1"/>
        <v>240.59499999999753</v>
      </c>
      <c r="I41" s="81">
        <v>10682.368</v>
      </c>
      <c r="J41" s="90">
        <f t="shared" si="2"/>
        <v>528.9489999999987</v>
      </c>
      <c r="K41" s="93">
        <f t="shared" si="3"/>
        <v>288.35400000000118</v>
      </c>
      <c r="L41" s="111">
        <f t="shared" si="7"/>
        <v>765.92500000000109</v>
      </c>
      <c r="M41" s="19"/>
      <c r="N41" s="87">
        <f t="shared" si="4"/>
        <v>310.64599999999882</v>
      </c>
      <c r="O41" s="1"/>
      <c r="P41" s="94">
        <f t="shared" si="5"/>
        <v>358.40500000000247</v>
      </c>
      <c r="Q41" s="1"/>
      <c r="R41" s="77">
        <f t="shared" si="6"/>
        <v>70.051000000001295</v>
      </c>
      <c r="S41" s="1"/>
      <c r="T41" s="79">
        <v>169</v>
      </c>
      <c r="X41" s="1"/>
    </row>
    <row r="42" spans="1:24" x14ac:dyDescent="0.2">
      <c r="A42" s="99"/>
      <c r="B42" s="73">
        <v>42125</v>
      </c>
      <c r="C42" s="136" t="s">
        <v>103</v>
      </c>
      <c r="D42" s="99" t="s">
        <v>54</v>
      </c>
      <c r="E42" s="79">
        <v>13840</v>
      </c>
      <c r="F42" s="86">
        <f t="shared" si="0"/>
        <v>297</v>
      </c>
      <c r="G42" s="81">
        <v>26698.35</v>
      </c>
      <c r="H42" s="88">
        <f t="shared" si="1"/>
        <v>248.12100000000282</v>
      </c>
      <c r="I42" s="81">
        <v>11211.316999999999</v>
      </c>
      <c r="J42" s="90">
        <f t="shared" si="2"/>
        <v>251.45600000000013</v>
      </c>
      <c r="K42" s="93">
        <f t="shared" si="3"/>
        <v>3.3349999999973079</v>
      </c>
      <c r="L42" s="111">
        <f t="shared" si="7"/>
        <v>769.2599999999984</v>
      </c>
      <c r="M42" s="19"/>
      <c r="N42" s="87">
        <f t="shared" si="4"/>
        <v>293.66500000000269</v>
      </c>
      <c r="O42" s="1"/>
      <c r="P42" s="94">
        <f t="shared" si="5"/>
        <v>48.878999999997177</v>
      </c>
      <c r="Q42" s="1"/>
      <c r="R42" s="77">
        <f t="shared" si="6"/>
        <v>45.543999999999869</v>
      </c>
      <c r="S42" s="1"/>
      <c r="T42" s="1"/>
      <c r="X42" s="1"/>
    </row>
    <row r="43" spans="1:24" x14ac:dyDescent="0.2">
      <c r="A43" s="99"/>
      <c r="B43" s="33"/>
      <c r="C43" s="130"/>
      <c r="D43" s="99" t="s">
        <v>55</v>
      </c>
      <c r="E43" s="79">
        <v>14137</v>
      </c>
      <c r="F43" s="95">
        <f t="shared" si="0"/>
        <v>137</v>
      </c>
      <c r="G43" s="85">
        <v>26946.471000000001</v>
      </c>
      <c r="H43" s="88">
        <f t="shared" si="1"/>
        <v>615.55899999999747</v>
      </c>
      <c r="I43" s="85">
        <v>11462.772999999999</v>
      </c>
      <c r="J43" s="90">
        <f t="shared" si="2"/>
        <v>88.617000000000189</v>
      </c>
      <c r="K43" s="101">
        <f t="shared" si="3"/>
        <v>-526.94199999999728</v>
      </c>
      <c r="L43" s="90">
        <f t="shared" si="7"/>
        <v>242.31800000000112</v>
      </c>
      <c r="M43" s="102"/>
      <c r="N43" s="103">
        <f t="shared" si="4"/>
        <v>663.94199999999728</v>
      </c>
      <c r="O43" s="102"/>
      <c r="P43" s="94">
        <f t="shared" si="5"/>
        <v>-478.55899999999747</v>
      </c>
      <c r="Q43" s="1"/>
      <c r="R43" s="77">
        <f t="shared" si="6"/>
        <v>48.382999999999811</v>
      </c>
      <c r="S43" s="1"/>
      <c r="T43" s="1"/>
      <c r="X43" s="1"/>
    </row>
    <row r="44" spans="1:24" x14ac:dyDescent="0.2">
      <c r="A44" s="99"/>
      <c r="B44" s="33"/>
      <c r="C44" s="13"/>
      <c r="D44" s="99" t="s">
        <v>56</v>
      </c>
      <c r="E44" s="85">
        <v>14274</v>
      </c>
      <c r="F44" s="95">
        <f t="shared" si="0"/>
        <v>74</v>
      </c>
      <c r="G44" s="85">
        <v>27562.03</v>
      </c>
      <c r="H44" s="88">
        <f t="shared" si="1"/>
        <v>572.6140000000014</v>
      </c>
      <c r="I44" s="85">
        <v>11551.39</v>
      </c>
      <c r="J44" s="90">
        <f t="shared" si="2"/>
        <v>54.536000000000058</v>
      </c>
      <c r="K44" s="101">
        <f t="shared" si="3"/>
        <v>-518.07800000000134</v>
      </c>
      <c r="L44" s="90">
        <f t="shared" si="7"/>
        <v>-275.76000000000022</v>
      </c>
      <c r="M44" s="102"/>
      <c r="N44" s="103">
        <f t="shared" si="4"/>
        <v>592.07800000000134</v>
      </c>
      <c r="O44" s="102"/>
      <c r="P44" s="94">
        <f t="shared" si="5"/>
        <v>-498.6140000000014</v>
      </c>
      <c r="Q44" s="1"/>
      <c r="R44" s="77">
        <f t="shared" si="6"/>
        <v>19.463999999999942</v>
      </c>
      <c r="S44" s="1"/>
      <c r="T44" s="1"/>
      <c r="X44" s="1"/>
    </row>
    <row r="45" spans="1:24" ht="15.75" customHeight="1" thickBot="1" x14ac:dyDescent="0.25">
      <c r="A45" s="99"/>
      <c r="B45" s="33"/>
      <c r="C45" s="13"/>
      <c r="D45" s="98" t="s">
        <v>59</v>
      </c>
      <c r="E45" s="96">
        <v>14348</v>
      </c>
      <c r="F45" s="82"/>
      <c r="G45" s="96">
        <v>28134.644</v>
      </c>
      <c r="H45" s="89"/>
      <c r="I45" s="96">
        <v>11605.925999999999</v>
      </c>
      <c r="J45" s="91"/>
      <c r="K45" s="49"/>
      <c r="L45" s="49"/>
      <c r="M45" s="49"/>
      <c r="N45" s="83"/>
      <c r="O45" s="49"/>
      <c r="P45" s="91"/>
      <c r="Q45" s="49"/>
      <c r="R45" s="49"/>
      <c r="S45" s="1"/>
      <c r="T45" s="1"/>
      <c r="X45" s="1"/>
    </row>
    <row r="46" spans="1:24" ht="25.5" customHeight="1" x14ac:dyDescent="0.2">
      <c r="A46" s="100"/>
      <c r="B46" s="53"/>
      <c r="C46" s="13"/>
      <c r="D46" s="34" t="s">
        <v>104</v>
      </c>
      <c r="E46" s="19"/>
      <c r="F46" s="95">
        <f>SUM(F31:F42)</f>
        <v>5787</v>
      </c>
      <c r="G46" s="18"/>
      <c r="H46" s="88">
        <f>SUM(H33:H44)</f>
        <v>4572.8189999999995</v>
      </c>
      <c r="I46" s="18"/>
      <c r="J46" s="90">
        <f t="shared" ref="J46" si="9">SUM(J33:J44)</f>
        <v>4961.8109999999997</v>
      </c>
      <c r="K46" s="52">
        <f>SUM(K33:K44)</f>
        <v>388.99200000000019</v>
      </c>
      <c r="L46" s="19"/>
      <c r="M46" s="19"/>
      <c r="N46" s="88">
        <f>SUM(N33:N44)</f>
        <v>5339.0079999999998</v>
      </c>
      <c r="O46" s="19"/>
      <c r="P46" s="90">
        <f>SUM(P33:P44)</f>
        <v>1155.1810000000005</v>
      </c>
      <c r="Q46" s="1"/>
      <c r="R46" s="41">
        <f>SUM(R33:R44)</f>
        <v>766.18900000000031</v>
      </c>
      <c r="S46" s="1"/>
      <c r="T46" s="1"/>
      <c r="X46" s="1"/>
    </row>
    <row r="47" spans="1:24" x14ac:dyDescent="0.2">
      <c r="B47" s="53"/>
      <c r="C47" s="13"/>
      <c r="D47" s="1"/>
      <c r="E47" s="19"/>
      <c r="F47" s="19"/>
      <c r="G47" s="19"/>
      <c r="H47" s="19"/>
      <c r="I47" s="19"/>
      <c r="J47" s="92"/>
      <c r="K47" s="19"/>
      <c r="L47" s="19"/>
      <c r="M47" s="19"/>
      <c r="N47" s="19"/>
      <c r="O47" s="19"/>
      <c r="P47" s="19"/>
      <c r="Q47" s="1"/>
      <c r="R47" s="1"/>
      <c r="S47" s="1"/>
      <c r="T47" s="1"/>
      <c r="X47" s="1"/>
    </row>
    <row r="48" spans="1:24" x14ac:dyDescent="0.2">
      <c r="B48" s="53"/>
      <c r="C48" s="13"/>
      <c r="D48" s="1"/>
      <c r="E48" s="19"/>
      <c r="F48" s="19"/>
      <c r="G48" s="19"/>
      <c r="H48" s="19"/>
      <c r="I48" s="55"/>
      <c r="J48" s="19"/>
      <c r="K48" s="19"/>
      <c r="L48" s="19"/>
      <c r="M48" s="19"/>
      <c r="N48" s="19"/>
      <c r="O48" s="19"/>
      <c r="P48" s="19"/>
      <c r="Q48" s="1"/>
      <c r="R48" s="1"/>
      <c r="S48" s="1"/>
      <c r="T48" s="1"/>
      <c r="X48" s="1"/>
    </row>
    <row r="49" spans="2:24" x14ac:dyDescent="0.2">
      <c r="B49" s="2"/>
      <c r="C49" s="1"/>
      <c r="D49" s="1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"/>
      <c r="R49" s="1"/>
      <c r="S49" s="1"/>
      <c r="T49" s="1"/>
      <c r="X49" s="1"/>
    </row>
    <row r="50" spans="2:24" ht="15.75" customHeight="1" x14ac:dyDescent="0.2">
      <c r="B50" s="1"/>
      <c r="C50" s="1"/>
      <c r="D50" s="1"/>
      <c r="E50" s="54"/>
      <c r="F50" s="1"/>
      <c r="G50" s="1"/>
      <c r="H50" s="1"/>
      <c r="I50" s="1"/>
      <c r="J50" s="1"/>
      <c r="K50" s="22"/>
      <c r="L50" s="22"/>
      <c r="M50" s="22"/>
      <c r="N50" s="22"/>
      <c r="O50" s="19"/>
      <c r="P50" s="19"/>
      <c r="Q50" s="1"/>
      <c r="R50" s="1"/>
      <c r="S50" s="1"/>
      <c r="T50" s="1"/>
      <c r="X50" s="1"/>
    </row>
    <row r="51" spans="2:24" ht="15.75" customHeight="1" x14ac:dyDescent="0.2">
      <c r="B51" s="1"/>
      <c r="C51" s="1"/>
      <c r="D51" s="1"/>
      <c r="E51" s="1"/>
      <c r="F51" s="1"/>
      <c r="G51" s="120" t="s">
        <v>65</v>
      </c>
      <c r="H51" s="121"/>
      <c r="I51" s="122"/>
      <c r="J51" s="1"/>
      <c r="K51" s="22"/>
      <c r="L51" s="22"/>
      <c r="M51" s="22"/>
      <c r="N51" s="22"/>
      <c r="O51" s="19"/>
      <c r="P51" s="19"/>
      <c r="Q51" s="1"/>
      <c r="R51" s="1"/>
      <c r="S51" s="1"/>
      <c r="T51" s="1"/>
      <c r="X51" s="1"/>
    </row>
    <row r="52" spans="2:24" ht="15.75" customHeight="1" x14ac:dyDescent="0.2">
      <c r="B52" s="1"/>
      <c r="C52" s="1"/>
      <c r="D52" s="1"/>
      <c r="E52" s="1"/>
      <c r="F52" s="1"/>
      <c r="G52" s="123"/>
      <c r="H52" s="124"/>
      <c r="I52" s="125"/>
      <c r="J52" s="1"/>
      <c r="K52" s="19"/>
      <c r="L52" s="19"/>
      <c r="M52" s="19"/>
      <c r="N52" s="19"/>
      <c r="O52" s="19"/>
      <c r="P52" s="19"/>
      <c r="Q52" s="1"/>
      <c r="R52" s="1"/>
      <c r="S52" s="1"/>
      <c r="T52" s="1"/>
      <c r="X52" s="1"/>
    </row>
    <row r="53" spans="2:24" ht="15.75" customHeight="1" x14ac:dyDescent="0.2">
      <c r="B53" s="1"/>
      <c r="C53" s="1"/>
      <c r="D53" s="1"/>
      <c r="E53" s="1"/>
      <c r="F53" s="1"/>
      <c r="G53" s="1"/>
      <c r="H53" s="1"/>
      <c r="I53" s="1"/>
      <c r="J53" s="55" t="s">
        <v>25</v>
      </c>
      <c r="K53" s="19"/>
      <c r="L53" s="19"/>
      <c r="M53" s="19"/>
      <c r="N53" s="19"/>
      <c r="O53" s="19"/>
      <c r="P53" s="19"/>
      <c r="Q53" s="1"/>
      <c r="R53" s="1"/>
      <c r="S53" s="1"/>
      <c r="T53" s="1"/>
      <c r="X53" s="1"/>
    </row>
    <row r="54" spans="2:24" x14ac:dyDescent="0.2">
      <c r="B54" s="1"/>
      <c r="C54" s="1"/>
      <c r="D54" s="1"/>
      <c r="E54" s="1"/>
      <c r="F54" s="3" t="s">
        <v>28</v>
      </c>
      <c r="G54" s="1"/>
      <c r="H54" s="1"/>
      <c r="I54" s="56"/>
      <c r="J54" s="57" t="s">
        <v>66</v>
      </c>
      <c r="K54" s="19"/>
      <c r="L54" s="19"/>
      <c r="M54" s="19"/>
      <c r="N54" s="19"/>
      <c r="O54" s="19"/>
      <c r="P54" s="19"/>
      <c r="Q54" s="1"/>
      <c r="R54" s="1"/>
      <c r="S54" s="1"/>
      <c r="T54" s="1"/>
      <c r="X54" s="1"/>
    </row>
    <row r="55" spans="2:24" ht="15.75" customHeight="1" x14ac:dyDescent="0.2">
      <c r="B55" s="1"/>
      <c r="C55" s="1"/>
      <c r="D55" s="1"/>
      <c r="E55" s="1"/>
      <c r="F55" s="57" t="s">
        <v>67</v>
      </c>
      <c r="G55" s="1"/>
      <c r="H55" s="1"/>
      <c r="I55" s="1"/>
      <c r="J55" s="53" t="s">
        <v>68</v>
      </c>
      <c r="K55" s="19"/>
      <c r="L55" s="19"/>
      <c r="M55" s="19"/>
      <c r="N55" s="19"/>
      <c r="O55" s="19"/>
      <c r="P55" s="19"/>
      <c r="Q55" s="1"/>
      <c r="R55" s="1"/>
      <c r="S55" s="1"/>
      <c r="T55" s="1"/>
      <c r="X55" s="1"/>
    </row>
    <row r="56" spans="2:24" ht="15.75" customHeight="1" x14ac:dyDescent="0.2">
      <c r="B56" s="54"/>
      <c r="C56" s="54"/>
      <c r="D56" s="126" t="s">
        <v>69</v>
      </c>
      <c r="E56" s="1"/>
      <c r="F56" s="59"/>
      <c r="G56" s="1"/>
      <c r="H56" s="1"/>
      <c r="I56" s="1"/>
      <c r="J56" s="1"/>
      <c r="K56" s="19"/>
      <c r="L56" s="19"/>
      <c r="M56" s="19"/>
      <c r="N56" s="19"/>
      <c r="O56" s="19"/>
      <c r="P56" s="19"/>
      <c r="Q56" s="1"/>
      <c r="R56" s="1"/>
      <c r="S56" s="1"/>
      <c r="T56" s="1"/>
      <c r="X56" s="1"/>
    </row>
    <row r="57" spans="2:24" x14ac:dyDescent="0.2">
      <c r="B57" s="54"/>
      <c r="C57" s="54"/>
      <c r="D57" s="127"/>
      <c r="E57" s="1"/>
      <c r="F57" s="1"/>
      <c r="G57" s="1"/>
      <c r="H57" s="1"/>
      <c r="I57" s="1"/>
      <c r="J57" s="1"/>
      <c r="K57" s="23"/>
      <c r="L57" s="23"/>
      <c r="M57" s="23"/>
      <c r="N57" s="19"/>
      <c r="O57" s="19"/>
      <c r="P57" s="19"/>
      <c r="Q57" s="1"/>
      <c r="R57" s="1"/>
      <c r="S57" s="1"/>
      <c r="T57" s="1"/>
      <c r="X57" s="1"/>
    </row>
    <row r="58" spans="2:24" ht="15.75" customHeight="1" x14ac:dyDescent="0.2">
      <c r="B58" s="54"/>
      <c r="C58" s="54"/>
      <c r="D58" s="127"/>
      <c r="E58" s="1"/>
      <c r="F58" s="1"/>
      <c r="G58" s="1"/>
      <c r="H58" s="1"/>
      <c r="I58" s="1"/>
      <c r="J58" s="1"/>
      <c r="K58" s="19"/>
      <c r="L58" s="19"/>
      <c r="M58" s="19"/>
      <c r="N58" s="1" t="s">
        <v>70</v>
      </c>
      <c r="O58" s="19"/>
      <c r="P58" s="19"/>
      <c r="Q58" s="1"/>
      <c r="R58" s="1"/>
      <c r="S58" s="1"/>
      <c r="T58" s="1"/>
      <c r="X58" s="1"/>
    </row>
    <row r="59" spans="2:24" ht="15.75" customHeight="1" x14ac:dyDescent="0.2">
      <c r="B59" s="54"/>
      <c r="C59" s="54"/>
      <c r="D59" s="127"/>
      <c r="E59" s="1"/>
      <c r="F59" s="1"/>
      <c r="G59" s="134" t="s">
        <v>71</v>
      </c>
      <c r="H59" s="121"/>
      <c r="I59" s="122"/>
      <c r="J59" s="1"/>
      <c r="K59" s="53"/>
      <c r="L59" s="53"/>
      <c r="M59" s="53"/>
      <c r="N59" s="1" t="s">
        <v>72</v>
      </c>
      <c r="O59" s="19"/>
      <c r="P59" s="19"/>
      <c r="Q59" s="1"/>
      <c r="R59" s="1"/>
      <c r="S59" s="1"/>
      <c r="T59" s="1"/>
      <c r="X59" s="1"/>
    </row>
    <row r="60" spans="2:24" x14ac:dyDescent="0.2">
      <c r="B60" s="54"/>
      <c r="C60" s="54"/>
      <c r="D60" s="127"/>
      <c r="E60" s="1"/>
      <c r="F60" s="1"/>
      <c r="G60" s="135"/>
      <c r="H60" s="130"/>
      <c r="I60" s="132"/>
      <c r="J60" s="1"/>
      <c r="K60" s="53"/>
      <c r="L60" s="53"/>
      <c r="M60" s="53"/>
      <c r="N60" s="1"/>
      <c r="O60" s="19"/>
      <c r="P60" s="19"/>
      <c r="Q60" s="1"/>
      <c r="R60" s="1"/>
      <c r="S60" s="1"/>
      <c r="T60" s="1"/>
      <c r="X60" s="1"/>
    </row>
    <row r="61" spans="2:24" ht="15.75" customHeight="1" x14ac:dyDescent="0.2">
      <c r="B61" s="54"/>
      <c r="C61" s="54"/>
      <c r="D61" s="128"/>
      <c r="E61" s="1"/>
      <c r="F61" s="1"/>
      <c r="G61" s="123"/>
      <c r="H61" s="124"/>
      <c r="I61" s="125"/>
      <c r="J61" s="1"/>
      <c r="K61" s="53"/>
      <c r="L61" s="53"/>
      <c r="M61" s="53"/>
      <c r="N61" s="1" t="s">
        <v>73</v>
      </c>
      <c r="O61" s="19"/>
      <c r="P61" s="19"/>
      <c r="Q61" s="1"/>
      <c r="R61" s="1"/>
      <c r="S61" s="1"/>
      <c r="T61" s="1"/>
      <c r="X61" s="1"/>
    </row>
    <row r="62" spans="2:24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53"/>
      <c r="L62" s="53"/>
      <c r="M62" s="53"/>
      <c r="N62" s="1" t="s">
        <v>74</v>
      </c>
      <c r="O62" s="19"/>
      <c r="P62" s="19"/>
      <c r="Q62" s="1"/>
      <c r="R62" s="1"/>
      <c r="S62" s="1"/>
      <c r="T62" s="1"/>
      <c r="X62" s="1"/>
    </row>
    <row r="63" spans="2:24" x14ac:dyDescent="0.2">
      <c r="B63" s="1"/>
      <c r="C63" s="1"/>
      <c r="D63" s="1"/>
      <c r="E63" s="1"/>
      <c r="F63" s="1"/>
      <c r="G63" s="1"/>
      <c r="H63" s="1"/>
      <c r="I63" s="1"/>
      <c r="J63" s="1"/>
      <c r="K63" s="53"/>
      <c r="L63" s="53"/>
      <c r="M63" s="53"/>
      <c r="N63" s="19"/>
      <c r="O63" s="19"/>
      <c r="P63" s="19"/>
      <c r="Q63" s="1"/>
      <c r="R63" s="1"/>
      <c r="S63" s="1"/>
      <c r="T63" s="1"/>
      <c r="X63" s="1"/>
    </row>
    <row r="64" spans="2:24" x14ac:dyDescent="0.2">
      <c r="B64" s="1"/>
      <c r="C64" s="1"/>
      <c r="D64" s="1"/>
      <c r="E64" s="1"/>
      <c r="F64" s="3" t="s">
        <v>75</v>
      </c>
      <c r="G64" s="1"/>
      <c r="H64" s="1"/>
      <c r="I64" s="1"/>
      <c r="J64" s="55" t="s">
        <v>27</v>
      </c>
      <c r="K64" s="19"/>
      <c r="L64" s="19"/>
      <c r="M64" s="19"/>
      <c r="N64" s="19"/>
      <c r="O64" s="19"/>
      <c r="P64" s="19"/>
      <c r="Q64" s="1"/>
      <c r="R64" s="1"/>
      <c r="S64" s="1"/>
      <c r="T64" s="1"/>
      <c r="X64" s="1"/>
    </row>
    <row r="65" spans="2:24" x14ac:dyDescent="0.2">
      <c r="B65" s="1"/>
      <c r="C65" s="1"/>
      <c r="D65" s="1"/>
      <c r="E65" s="1"/>
      <c r="F65" s="57" t="s">
        <v>76</v>
      </c>
      <c r="G65" s="60"/>
      <c r="H65" s="1"/>
      <c r="I65" s="56"/>
      <c r="J65" s="57" t="s">
        <v>77</v>
      </c>
      <c r="K65" s="19"/>
      <c r="L65" s="19"/>
      <c r="M65" s="19"/>
      <c r="N65" s="19"/>
      <c r="O65" s="19"/>
      <c r="P65" s="19"/>
      <c r="Q65" s="1"/>
      <c r="R65" s="1"/>
      <c r="S65" s="1"/>
      <c r="T65" s="1"/>
      <c r="X65" s="1"/>
    </row>
    <row r="66" spans="2:24" x14ac:dyDescent="0.2">
      <c r="B66" s="2"/>
      <c r="C66" s="1"/>
      <c r="D66" s="1"/>
      <c r="E66" s="1"/>
      <c r="F66" s="53" t="s">
        <v>78</v>
      </c>
      <c r="G66" s="1"/>
      <c r="H66" s="1"/>
      <c r="I66" s="1"/>
      <c r="J66" s="53" t="s">
        <v>79</v>
      </c>
      <c r="K66" s="19"/>
      <c r="L66" s="19"/>
      <c r="M66" s="19"/>
      <c r="N66" s="19"/>
      <c r="O66" s="19"/>
      <c r="P66" s="19"/>
      <c r="Q66" s="1"/>
      <c r="R66" s="1"/>
      <c r="S66" s="1"/>
      <c r="T66" s="1"/>
      <c r="X66" s="1"/>
    </row>
    <row r="67" spans="2:24" x14ac:dyDescent="0.2">
      <c r="B67" s="2"/>
      <c r="C67" s="1"/>
      <c r="D67" s="1"/>
      <c r="E67" s="1"/>
      <c r="F67" s="1"/>
      <c r="G67" s="1"/>
      <c r="H67" s="1"/>
      <c r="I67" s="1"/>
      <c r="J67" s="1"/>
      <c r="K67" s="19"/>
      <c r="L67" s="19"/>
      <c r="M67" s="19"/>
      <c r="N67" s="19"/>
      <c r="O67" s="19"/>
      <c r="P67" s="19"/>
      <c r="Q67" s="1"/>
      <c r="R67" s="1"/>
      <c r="S67" s="1"/>
      <c r="T67" s="1"/>
      <c r="X67" s="1"/>
    </row>
    <row r="68" spans="2:24" ht="15.75" customHeight="1" x14ac:dyDescent="0.2">
      <c r="B68" s="2"/>
      <c r="C68" s="1"/>
      <c r="D68" s="1"/>
      <c r="E68" s="1"/>
      <c r="F68" s="1"/>
      <c r="G68" s="1"/>
      <c r="H68" s="1"/>
      <c r="I68" s="1"/>
      <c r="J68" s="1"/>
      <c r="K68" s="19"/>
      <c r="L68" s="19"/>
      <c r="M68" s="19"/>
      <c r="N68" s="19"/>
      <c r="O68" s="19"/>
      <c r="P68" s="19"/>
      <c r="Q68" s="1"/>
      <c r="R68" s="1"/>
      <c r="S68" s="1"/>
      <c r="T68" s="1"/>
      <c r="X68" s="1"/>
    </row>
    <row r="69" spans="2:24" ht="15.75" customHeight="1" x14ac:dyDescent="0.2">
      <c r="B69" s="2"/>
      <c r="C69" s="1"/>
      <c r="D69" s="1"/>
      <c r="E69" s="1"/>
      <c r="F69" s="1"/>
      <c r="G69" s="120" t="s">
        <v>80</v>
      </c>
      <c r="H69" s="121"/>
      <c r="I69" s="122"/>
      <c r="J69" s="1"/>
      <c r="K69" s="19"/>
      <c r="L69" s="19"/>
      <c r="M69" s="19"/>
      <c r="N69" s="19"/>
      <c r="O69" s="19"/>
      <c r="P69" s="19"/>
      <c r="Q69" s="1"/>
      <c r="R69" s="1"/>
      <c r="S69" s="1"/>
      <c r="T69" s="1"/>
      <c r="X69" s="1"/>
    </row>
    <row r="70" spans="2:24" ht="15.75" customHeight="1" x14ac:dyDescent="0.2">
      <c r="B70" s="2"/>
      <c r="C70" s="1"/>
      <c r="D70" s="1"/>
      <c r="E70" s="1"/>
      <c r="F70" s="1"/>
      <c r="G70" s="123"/>
      <c r="H70" s="124"/>
      <c r="I70" s="125"/>
      <c r="J70" s="1"/>
      <c r="K70" s="19"/>
      <c r="L70" s="19"/>
      <c r="M70" s="19"/>
      <c r="N70" s="19"/>
      <c r="O70" s="19"/>
      <c r="P70" s="19"/>
      <c r="Q70" s="1"/>
      <c r="R70" s="1"/>
      <c r="S70" s="1"/>
      <c r="T70" s="1"/>
      <c r="X70" s="1"/>
    </row>
    <row r="71" spans="2:24" ht="15.75" customHeight="1" x14ac:dyDescent="0.2">
      <c r="B71" s="2"/>
      <c r="C71" s="1"/>
      <c r="D71" s="1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"/>
      <c r="R71" s="1"/>
      <c r="S71" s="1"/>
      <c r="T71" s="1"/>
      <c r="X71" s="1"/>
    </row>
    <row r="72" spans="2:24" x14ac:dyDescent="0.2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9"/>
      <c r="N72" s="1"/>
      <c r="O72" s="1"/>
      <c r="P72" s="1"/>
      <c r="Q72" s="1"/>
      <c r="R72" s="1"/>
      <c r="S72" s="1"/>
      <c r="T72" s="1"/>
      <c r="X72" s="1"/>
    </row>
    <row r="73" spans="2:24" x14ac:dyDescent="0.2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9"/>
      <c r="N73" s="1"/>
      <c r="O73" s="1"/>
      <c r="P73" s="1"/>
      <c r="Q73" s="1"/>
      <c r="R73" s="1"/>
      <c r="S73" s="1"/>
      <c r="T73" s="1"/>
      <c r="X73" s="1"/>
    </row>
    <row r="74" spans="2:24" x14ac:dyDescent="0.2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9"/>
      <c r="N74" s="1"/>
      <c r="O74" s="1"/>
      <c r="P74" s="1"/>
      <c r="Q74" s="1"/>
      <c r="R74" s="1"/>
      <c r="S74" s="1"/>
      <c r="T74" s="1"/>
      <c r="X74" s="1"/>
    </row>
    <row r="75" spans="2:24" x14ac:dyDescent="0.2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9"/>
      <c r="N75" s="1"/>
      <c r="O75" s="1"/>
      <c r="P75" s="1"/>
      <c r="Q75" s="1"/>
      <c r="R75" s="1"/>
      <c r="S75" s="1"/>
      <c r="T75" s="1"/>
      <c r="X75" s="1"/>
    </row>
    <row r="76" spans="2:24" x14ac:dyDescent="0.2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9"/>
      <c r="N76" s="1"/>
      <c r="O76" s="1"/>
      <c r="P76" s="1"/>
      <c r="Q76" s="1"/>
      <c r="R76" s="1"/>
      <c r="S76" s="1"/>
      <c r="T76" s="1"/>
      <c r="X76" s="1"/>
    </row>
    <row r="77" spans="2:24" x14ac:dyDescent="0.2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9"/>
      <c r="N77" s="1"/>
      <c r="O77" s="1"/>
      <c r="P77" s="1"/>
      <c r="Q77" s="1"/>
      <c r="R77" s="1"/>
      <c r="S77" s="1"/>
      <c r="T77" s="1"/>
      <c r="X77" s="1"/>
    </row>
    <row r="78" spans="2:24" x14ac:dyDescent="0.2"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9"/>
      <c r="N78" s="1"/>
      <c r="O78" s="1"/>
      <c r="P78" s="1"/>
      <c r="Q78" s="1"/>
      <c r="R78" s="1"/>
      <c r="S78" s="1"/>
      <c r="T78" s="1"/>
      <c r="X78" s="1"/>
    </row>
    <row r="79" spans="2:24" x14ac:dyDescent="0.2"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9"/>
      <c r="N79" s="1"/>
      <c r="O79" s="1"/>
      <c r="P79" s="1"/>
      <c r="Q79" s="1"/>
      <c r="R79" s="1"/>
      <c r="S79" s="1"/>
      <c r="T79" s="1"/>
      <c r="X79" s="1"/>
    </row>
    <row r="80" spans="2:24" x14ac:dyDescent="0.2"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9"/>
      <c r="N80" s="1"/>
      <c r="O80" s="1"/>
      <c r="P80" s="1"/>
      <c r="Q80" s="1"/>
      <c r="R80" s="1"/>
      <c r="S80" s="1"/>
      <c r="T80" s="1"/>
      <c r="X80" s="1"/>
    </row>
    <row r="81" spans="2:24" x14ac:dyDescent="0.2"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9"/>
      <c r="N81" s="1"/>
      <c r="O81" s="1"/>
      <c r="P81" s="1"/>
      <c r="Q81" s="1"/>
      <c r="R81" s="1"/>
      <c r="S81" s="1"/>
      <c r="T81" s="1"/>
      <c r="X81" s="1"/>
    </row>
    <row r="82" spans="2:24" x14ac:dyDescent="0.2"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9"/>
      <c r="N82" s="1"/>
      <c r="O82" s="1"/>
      <c r="P82" s="1"/>
      <c r="Q82" s="1"/>
      <c r="R82" s="1"/>
      <c r="S82" s="1"/>
      <c r="T82" s="1"/>
      <c r="X82" s="1"/>
    </row>
    <row r="83" spans="2:24" x14ac:dyDescent="0.2"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9"/>
      <c r="N83" s="1"/>
      <c r="O83" s="1"/>
      <c r="P83" s="1"/>
      <c r="Q83" s="1"/>
      <c r="R83" s="1"/>
      <c r="S83" s="1"/>
      <c r="T83" s="1"/>
      <c r="X83" s="1"/>
    </row>
    <row r="84" spans="2:24" x14ac:dyDescent="0.2"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9"/>
      <c r="N84" s="1"/>
      <c r="O84" s="1"/>
      <c r="P84" s="1"/>
      <c r="Q84" s="1"/>
      <c r="R84" s="1"/>
      <c r="S84" s="1"/>
      <c r="T84" s="1"/>
      <c r="X84" s="1"/>
    </row>
    <row r="85" spans="2:24" x14ac:dyDescent="0.2"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9"/>
      <c r="N85" s="1"/>
      <c r="O85" s="1"/>
      <c r="P85" s="1"/>
      <c r="Q85" s="1"/>
      <c r="R85" s="1"/>
      <c r="S85" s="1"/>
      <c r="T85" s="1"/>
      <c r="X85" s="1"/>
    </row>
    <row r="86" spans="2:24" x14ac:dyDescent="0.2"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9"/>
      <c r="N86" s="1"/>
      <c r="O86" s="1"/>
      <c r="P86" s="1"/>
      <c r="Q86" s="1"/>
      <c r="R86" s="1"/>
      <c r="S86" s="1"/>
      <c r="T86" s="1"/>
      <c r="X86" s="1"/>
    </row>
    <row r="87" spans="2:24" x14ac:dyDescent="0.2"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9"/>
      <c r="N87" s="1"/>
      <c r="O87" s="1"/>
      <c r="P87" s="1"/>
      <c r="Q87" s="1"/>
      <c r="R87" s="1"/>
      <c r="S87" s="1"/>
      <c r="T87" s="1"/>
      <c r="X87" s="1"/>
    </row>
    <row r="88" spans="2:24" x14ac:dyDescent="0.2"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9"/>
      <c r="N88" s="1"/>
      <c r="O88" s="1"/>
      <c r="P88" s="1"/>
      <c r="Q88" s="1"/>
      <c r="R88" s="1"/>
      <c r="S88" s="1"/>
      <c r="T88" s="1"/>
      <c r="X88" s="1"/>
    </row>
    <row r="89" spans="2:24" x14ac:dyDescent="0.2"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9"/>
      <c r="N89" s="1"/>
      <c r="O89" s="1"/>
      <c r="P89" s="1"/>
      <c r="Q89" s="1"/>
      <c r="R89" s="1"/>
      <c r="S89" s="1"/>
      <c r="T89" s="1"/>
      <c r="X89" s="1"/>
    </row>
    <row r="90" spans="2:24" x14ac:dyDescent="0.2"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9"/>
      <c r="N90" s="1"/>
      <c r="O90" s="1"/>
      <c r="P90" s="1"/>
      <c r="Q90" s="1"/>
      <c r="R90" s="1"/>
      <c r="S90" s="1"/>
      <c r="T90" s="1"/>
      <c r="X90" s="1"/>
    </row>
    <row r="91" spans="2:24" x14ac:dyDescent="0.2"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9"/>
      <c r="N91" s="1"/>
      <c r="O91" s="1"/>
      <c r="P91" s="1"/>
      <c r="Q91" s="1"/>
      <c r="R91" s="1"/>
      <c r="S91" s="1"/>
      <c r="T91" s="1"/>
      <c r="X91" s="1"/>
    </row>
    <row r="92" spans="2:24" x14ac:dyDescent="0.2"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9"/>
      <c r="N92" s="1"/>
      <c r="O92" s="1"/>
      <c r="P92" s="1"/>
      <c r="Q92" s="1"/>
      <c r="R92" s="1"/>
      <c r="S92" s="1"/>
      <c r="T92" s="1"/>
      <c r="X92" s="1"/>
    </row>
    <row r="93" spans="2:24" x14ac:dyDescent="0.2"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9"/>
      <c r="N93" s="1"/>
      <c r="O93" s="1"/>
      <c r="P93" s="1"/>
      <c r="Q93" s="1"/>
      <c r="R93" s="1"/>
      <c r="S93" s="1"/>
      <c r="T93" s="1"/>
      <c r="X93" s="1"/>
    </row>
    <row r="94" spans="2:24" x14ac:dyDescent="0.2"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9"/>
      <c r="N94" s="1"/>
      <c r="O94" s="1"/>
      <c r="P94" s="1"/>
      <c r="Q94" s="1"/>
      <c r="R94" s="1"/>
      <c r="S94" s="1"/>
      <c r="T94" s="1"/>
      <c r="X94" s="1"/>
    </row>
    <row r="95" spans="2:24" x14ac:dyDescent="0.2"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9"/>
      <c r="N95" s="1"/>
      <c r="O95" s="1"/>
      <c r="P95" s="1"/>
      <c r="Q95" s="1"/>
      <c r="R95" s="1"/>
      <c r="S95" s="1"/>
      <c r="T95" s="1"/>
      <c r="X95" s="1"/>
    </row>
    <row r="96" spans="2:24" x14ac:dyDescent="0.2"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9"/>
      <c r="N96" s="1"/>
      <c r="O96" s="1"/>
      <c r="P96" s="1"/>
      <c r="Q96" s="1"/>
      <c r="R96" s="1"/>
      <c r="S96" s="1"/>
      <c r="T96" s="1"/>
      <c r="X96" s="1"/>
    </row>
    <row r="97" spans="2:24" x14ac:dyDescent="0.2"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9"/>
      <c r="N97" s="1"/>
      <c r="O97" s="1"/>
      <c r="P97" s="1"/>
      <c r="Q97" s="1"/>
      <c r="R97" s="1"/>
      <c r="S97" s="1"/>
      <c r="T97" s="1"/>
      <c r="X97" s="1"/>
    </row>
    <row r="98" spans="2:24" x14ac:dyDescent="0.2"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9"/>
      <c r="N98" s="1"/>
      <c r="O98" s="1"/>
      <c r="P98" s="1"/>
      <c r="Q98" s="1"/>
      <c r="R98" s="1"/>
      <c r="S98" s="1"/>
      <c r="T98" s="1"/>
      <c r="X98" s="1"/>
    </row>
    <row r="99" spans="2:24" x14ac:dyDescent="0.2"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9"/>
      <c r="N99" s="1"/>
      <c r="O99" s="1"/>
      <c r="P99" s="1"/>
      <c r="Q99" s="1"/>
      <c r="R99" s="1"/>
      <c r="S99" s="1"/>
      <c r="T99" s="1"/>
      <c r="X99" s="1"/>
    </row>
    <row r="100" spans="2:24" x14ac:dyDescent="0.2"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9"/>
      <c r="N100" s="1"/>
      <c r="O100" s="1"/>
      <c r="P100" s="1"/>
      <c r="Q100" s="1"/>
      <c r="R100" s="1"/>
      <c r="S100" s="1"/>
      <c r="T100" s="1"/>
      <c r="X100" s="1"/>
    </row>
    <row r="101" spans="2:24" x14ac:dyDescent="0.2"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9"/>
      <c r="N101" s="1"/>
      <c r="O101" s="1"/>
      <c r="P101" s="1"/>
      <c r="Q101" s="1"/>
      <c r="R101" s="1"/>
      <c r="S101" s="1"/>
      <c r="T101" s="1"/>
      <c r="X101" s="1"/>
    </row>
    <row r="102" spans="2:24" x14ac:dyDescent="0.2"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9"/>
      <c r="N102" s="1"/>
      <c r="O102" s="1"/>
      <c r="P102" s="1"/>
      <c r="Q102" s="1"/>
      <c r="R102" s="1"/>
      <c r="S102" s="1"/>
      <c r="T102" s="1"/>
      <c r="X102" s="1"/>
    </row>
    <row r="103" spans="2:24" x14ac:dyDescent="0.2"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9"/>
      <c r="N103" s="1"/>
      <c r="O103" s="1"/>
      <c r="P103" s="1"/>
      <c r="Q103" s="1"/>
      <c r="R103" s="1"/>
      <c r="S103" s="1"/>
      <c r="T103" s="1"/>
      <c r="X103" s="1"/>
    </row>
    <row r="104" spans="2:24" x14ac:dyDescent="0.2"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9"/>
      <c r="N104" s="1"/>
      <c r="O104" s="1"/>
      <c r="P104" s="1"/>
      <c r="Q104" s="1"/>
      <c r="R104" s="1"/>
      <c r="S104" s="1"/>
      <c r="T104" s="1"/>
      <c r="X104" s="1"/>
    </row>
    <row r="105" spans="2:24" x14ac:dyDescent="0.2"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9"/>
      <c r="N105" s="1"/>
      <c r="O105" s="1"/>
      <c r="P105" s="1"/>
      <c r="Q105" s="1"/>
      <c r="R105" s="1"/>
      <c r="S105" s="1"/>
      <c r="T105" s="1"/>
      <c r="X105" s="1"/>
    </row>
    <row r="106" spans="2:24" x14ac:dyDescent="0.2"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9"/>
      <c r="N106" s="1"/>
      <c r="O106" s="1"/>
      <c r="P106" s="1"/>
      <c r="Q106" s="1"/>
      <c r="R106" s="1"/>
      <c r="S106" s="1"/>
      <c r="T106" s="1"/>
      <c r="X106" s="1"/>
    </row>
    <row r="107" spans="2:24" x14ac:dyDescent="0.2"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9"/>
      <c r="N107" s="1"/>
      <c r="O107" s="1"/>
      <c r="P107" s="1"/>
      <c r="Q107" s="1"/>
      <c r="R107" s="1"/>
      <c r="S107" s="1"/>
      <c r="T107" s="1"/>
      <c r="X107" s="1"/>
    </row>
    <row r="108" spans="2:24" x14ac:dyDescent="0.2"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9"/>
      <c r="N108" s="1"/>
      <c r="O108" s="1"/>
      <c r="P108" s="1"/>
      <c r="Q108" s="1"/>
      <c r="R108" s="1"/>
      <c r="S108" s="1"/>
      <c r="T108" s="1"/>
      <c r="X108" s="1"/>
    </row>
    <row r="109" spans="2:24" x14ac:dyDescent="0.2"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9"/>
      <c r="N109" s="1"/>
      <c r="O109" s="1"/>
      <c r="P109" s="1"/>
      <c r="Q109" s="1"/>
      <c r="R109" s="1"/>
      <c r="S109" s="1"/>
      <c r="T109" s="1"/>
      <c r="X109" s="1"/>
    </row>
    <row r="110" spans="2:24" x14ac:dyDescent="0.2"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9"/>
      <c r="N110" s="1"/>
      <c r="O110" s="1"/>
      <c r="P110" s="1"/>
      <c r="Q110" s="1"/>
      <c r="R110" s="1"/>
      <c r="S110" s="1"/>
      <c r="T110" s="1"/>
      <c r="X110" s="1"/>
    </row>
    <row r="111" spans="2:24" x14ac:dyDescent="0.2"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9"/>
      <c r="N111" s="1"/>
      <c r="O111" s="1"/>
      <c r="P111" s="1"/>
      <c r="Q111" s="1"/>
      <c r="R111" s="1"/>
      <c r="S111" s="1"/>
      <c r="T111" s="1"/>
      <c r="X111" s="1"/>
    </row>
    <row r="112" spans="2:24" x14ac:dyDescent="0.2"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9"/>
      <c r="N112" s="1"/>
      <c r="O112" s="1"/>
      <c r="P112" s="1"/>
      <c r="Q112" s="1"/>
      <c r="R112" s="1"/>
      <c r="S112" s="1"/>
      <c r="T112" s="1"/>
      <c r="X112" s="1"/>
    </row>
    <row r="113" spans="2:24" x14ac:dyDescent="0.2"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9"/>
      <c r="N113" s="1"/>
      <c r="O113" s="1"/>
      <c r="P113" s="1"/>
      <c r="Q113" s="1"/>
      <c r="R113" s="1"/>
      <c r="S113" s="1"/>
      <c r="T113" s="1"/>
      <c r="X113" s="1"/>
    </row>
    <row r="114" spans="2:24" x14ac:dyDescent="0.2"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9"/>
      <c r="N114" s="1"/>
      <c r="O114" s="1"/>
      <c r="P114" s="1"/>
      <c r="Q114" s="1"/>
      <c r="R114" s="1"/>
      <c r="S114" s="1"/>
      <c r="T114" s="1"/>
      <c r="X114" s="1"/>
    </row>
    <row r="115" spans="2:24" x14ac:dyDescent="0.2"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9"/>
      <c r="N115" s="1"/>
      <c r="O115" s="1"/>
      <c r="P115" s="1"/>
      <c r="Q115" s="1"/>
      <c r="R115" s="1"/>
      <c r="S115" s="1"/>
      <c r="T115" s="1"/>
      <c r="X115" s="1"/>
    </row>
    <row r="116" spans="2:24" x14ac:dyDescent="0.2"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9"/>
      <c r="N116" s="1"/>
      <c r="O116" s="1"/>
      <c r="P116" s="1"/>
      <c r="Q116" s="1"/>
      <c r="R116" s="1"/>
      <c r="S116" s="1"/>
      <c r="T116" s="1"/>
      <c r="X116" s="1"/>
    </row>
    <row r="117" spans="2:24" x14ac:dyDescent="0.2"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9"/>
      <c r="N117" s="1"/>
      <c r="O117" s="1"/>
      <c r="P117" s="1"/>
      <c r="Q117" s="1"/>
      <c r="R117" s="1"/>
      <c r="S117" s="1"/>
      <c r="T117" s="1"/>
      <c r="X117" s="1"/>
    </row>
    <row r="118" spans="2:24" x14ac:dyDescent="0.2"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9"/>
      <c r="N118" s="1"/>
      <c r="O118" s="1"/>
      <c r="P118" s="1"/>
      <c r="Q118" s="1"/>
      <c r="R118" s="1"/>
      <c r="S118" s="1"/>
      <c r="T118" s="1"/>
      <c r="X118" s="1"/>
    </row>
    <row r="119" spans="2:24" x14ac:dyDescent="0.2"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9"/>
      <c r="N119" s="1"/>
      <c r="O119" s="1"/>
      <c r="P119" s="1"/>
      <c r="Q119" s="1"/>
      <c r="R119" s="1"/>
      <c r="S119" s="1"/>
      <c r="T119" s="1"/>
      <c r="X119" s="1"/>
    </row>
    <row r="120" spans="2:24" x14ac:dyDescent="0.2"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9"/>
      <c r="N120" s="1"/>
      <c r="O120" s="1"/>
      <c r="P120" s="1"/>
      <c r="Q120" s="1"/>
      <c r="R120" s="1"/>
      <c r="S120" s="1"/>
      <c r="T120" s="1"/>
      <c r="X120" s="1"/>
    </row>
    <row r="121" spans="2:24" x14ac:dyDescent="0.2"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9"/>
      <c r="N121" s="1"/>
      <c r="O121" s="1"/>
      <c r="P121" s="1"/>
      <c r="Q121" s="1"/>
      <c r="R121" s="1"/>
      <c r="S121" s="1"/>
      <c r="T121" s="1"/>
      <c r="X121" s="1"/>
    </row>
    <row r="122" spans="2:24" x14ac:dyDescent="0.2"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9"/>
      <c r="N122" s="1"/>
      <c r="O122" s="1"/>
      <c r="P122" s="1"/>
      <c r="Q122" s="1"/>
      <c r="R122" s="1"/>
      <c r="S122" s="1"/>
      <c r="T122" s="1"/>
      <c r="X122" s="1"/>
    </row>
    <row r="123" spans="2:24" x14ac:dyDescent="0.2"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9"/>
      <c r="N123" s="1"/>
      <c r="O123" s="1"/>
      <c r="P123" s="1"/>
      <c r="Q123" s="1"/>
      <c r="R123" s="1"/>
      <c r="S123" s="1"/>
      <c r="T123" s="1"/>
      <c r="X123" s="1"/>
    </row>
    <row r="124" spans="2:24" x14ac:dyDescent="0.2"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9"/>
      <c r="N124" s="1"/>
      <c r="O124" s="1"/>
      <c r="P124" s="1"/>
      <c r="Q124" s="1"/>
      <c r="R124" s="1"/>
      <c r="S124" s="1"/>
      <c r="T124" s="1"/>
      <c r="X124" s="1"/>
    </row>
    <row r="125" spans="2:24" x14ac:dyDescent="0.2"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9"/>
      <c r="N125" s="1"/>
      <c r="O125" s="1"/>
      <c r="P125" s="1"/>
      <c r="Q125" s="1"/>
      <c r="R125" s="1"/>
      <c r="S125" s="1"/>
      <c r="T125" s="1"/>
      <c r="X125" s="1"/>
    </row>
    <row r="126" spans="2:24" x14ac:dyDescent="0.2"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9"/>
      <c r="N126" s="1"/>
      <c r="O126" s="1"/>
      <c r="P126" s="1"/>
      <c r="Q126" s="1"/>
      <c r="R126" s="1"/>
      <c r="S126" s="1"/>
      <c r="T126" s="1"/>
      <c r="X126" s="1"/>
    </row>
    <row r="127" spans="2:24" x14ac:dyDescent="0.2"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9"/>
      <c r="N127" s="1"/>
      <c r="O127" s="1"/>
      <c r="P127" s="1"/>
      <c r="Q127" s="1"/>
      <c r="R127" s="1"/>
      <c r="S127" s="1"/>
      <c r="T127" s="1"/>
      <c r="X127" s="1"/>
    </row>
    <row r="128" spans="2:24" x14ac:dyDescent="0.2"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9"/>
      <c r="N128" s="1"/>
      <c r="O128" s="1"/>
      <c r="P128" s="1"/>
      <c r="Q128" s="1"/>
      <c r="R128" s="1"/>
      <c r="S128" s="1"/>
      <c r="T128" s="1"/>
      <c r="X128" s="1"/>
    </row>
    <row r="129" spans="2:24" x14ac:dyDescent="0.2"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9"/>
      <c r="N129" s="1"/>
      <c r="O129" s="1"/>
      <c r="P129" s="1"/>
      <c r="Q129" s="1"/>
      <c r="R129" s="1"/>
      <c r="S129" s="1"/>
      <c r="T129" s="1"/>
      <c r="X129" s="1"/>
    </row>
    <row r="130" spans="2:24" x14ac:dyDescent="0.2"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9"/>
      <c r="N130" s="1"/>
      <c r="O130" s="1"/>
      <c r="P130" s="1"/>
      <c r="Q130" s="1"/>
      <c r="R130" s="1"/>
      <c r="S130" s="1"/>
      <c r="T130" s="1"/>
      <c r="X130" s="1"/>
    </row>
    <row r="131" spans="2:24" x14ac:dyDescent="0.2"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9"/>
      <c r="N131" s="1"/>
      <c r="O131" s="1"/>
      <c r="P131" s="1"/>
      <c r="Q131" s="1"/>
      <c r="R131" s="1"/>
      <c r="S131" s="1"/>
      <c r="T131" s="1"/>
      <c r="X131" s="1"/>
    </row>
    <row r="132" spans="2:24" x14ac:dyDescent="0.2"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9"/>
      <c r="N132" s="1"/>
      <c r="O132" s="1"/>
      <c r="P132" s="1"/>
      <c r="Q132" s="1"/>
      <c r="R132" s="1"/>
      <c r="S132" s="1"/>
      <c r="T132" s="1"/>
      <c r="X132" s="1"/>
    </row>
    <row r="133" spans="2:24" x14ac:dyDescent="0.2"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9"/>
      <c r="N133" s="1"/>
      <c r="O133" s="1"/>
      <c r="P133" s="1"/>
      <c r="Q133" s="1"/>
      <c r="R133" s="1"/>
      <c r="S133" s="1"/>
      <c r="T133" s="1"/>
      <c r="X133" s="1"/>
    </row>
    <row r="134" spans="2:24" x14ac:dyDescent="0.2"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9"/>
      <c r="N134" s="1"/>
      <c r="O134" s="1"/>
      <c r="P134" s="1"/>
      <c r="Q134" s="1"/>
      <c r="R134" s="1"/>
      <c r="S134" s="1"/>
      <c r="T134" s="1"/>
      <c r="X134" s="1"/>
    </row>
    <row r="135" spans="2:24" x14ac:dyDescent="0.2"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9"/>
      <c r="N135" s="1"/>
      <c r="O135" s="1"/>
      <c r="P135" s="1"/>
      <c r="Q135" s="1"/>
      <c r="R135" s="1"/>
      <c r="S135" s="1"/>
      <c r="T135" s="1"/>
      <c r="X135" s="1"/>
    </row>
    <row r="136" spans="2:24" x14ac:dyDescent="0.2"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9"/>
      <c r="N136" s="1"/>
      <c r="O136" s="1"/>
      <c r="P136" s="1"/>
      <c r="Q136" s="1"/>
      <c r="R136" s="1"/>
      <c r="S136" s="1"/>
      <c r="T136" s="1"/>
      <c r="X136" s="1"/>
    </row>
    <row r="137" spans="2:24" x14ac:dyDescent="0.2"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9"/>
      <c r="N137" s="1"/>
      <c r="O137" s="1"/>
      <c r="P137" s="1"/>
      <c r="Q137" s="1"/>
      <c r="R137" s="1"/>
      <c r="S137" s="1"/>
      <c r="T137" s="1"/>
      <c r="X137" s="1"/>
    </row>
    <row r="138" spans="2:24" x14ac:dyDescent="0.2"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9"/>
      <c r="N138" s="1"/>
      <c r="O138" s="1"/>
      <c r="P138" s="1"/>
      <c r="Q138" s="1"/>
      <c r="R138" s="1"/>
      <c r="S138" s="1"/>
      <c r="T138" s="1"/>
      <c r="X138" s="1"/>
    </row>
    <row r="139" spans="2:24" x14ac:dyDescent="0.2"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9"/>
      <c r="N139" s="1"/>
      <c r="O139" s="1"/>
      <c r="P139" s="1"/>
      <c r="Q139" s="1"/>
      <c r="R139" s="1"/>
      <c r="S139" s="1"/>
      <c r="T139" s="1"/>
      <c r="X139" s="1"/>
    </row>
    <row r="140" spans="2:24" x14ac:dyDescent="0.2"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9"/>
      <c r="N140" s="1"/>
      <c r="O140" s="1"/>
      <c r="P140" s="1"/>
      <c r="Q140" s="1"/>
      <c r="R140" s="1"/>
      <c r="S140" s="1"/>
      <c r="T140" s="1"/>
      <c r="X140" s="1"/>
    </row>
    <row r="141" spans="2:24" x14ac:dyDescent="0.2"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9"/>
      <c r="N141" s="1"/>
      <c r="O141" s="1"/>
      <c r="P141" s="1"/>
      <c r="Q141" s="1"/>
      <c r="R141" s="1"/>
      <c r="S141" s="1"/>
      <c r="T141" s="1"/>
      <c r="X141" s="1"/>
    </row>
    <row r="142" spans="2:24" x14ac:dyDescent="0.2"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9"/>
      <c r="N142" s="1"/>
      <c r="O142" s="1"/>
      <c r="P142" s="1"/>
      <c r="Q142" s="1"/>
      <c r="R142" s="1"/>
      <c r="S142" s="1"/>
      <c r="T142" s="1"/>
      <c r="X142" s="1"/>
    </row>
    <row r="143" spans="2:24" x14ac:dyDescent="0.2"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9"/>
      <c r="N143" s="1"/>
      <c r="O143" s="1"/>
      <c r="P143" s="1"/>
      <c r="Q143" s="1"/>
      <c r="R143" s="1"/>
      <c r="S143" s="1"/>
      <c r="T143" s="1"/>
      <c r="X143" s="1"/>
    </row>
    <row r="144" spans="2:24" x14ac:dyDescent="0.2"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9"/>
      <c r="N144" s="1"/>
      <c r="O144" s="1"/>
      <c r="P144" s="1"/>
      <c r="Q144" s="1"/>
      <c r="R144" s="1"/>
      <c r="S144" s="1"/>
      <c r="T144" s="1"/>
      <c r="X144" s="1"/>
    </row>
    <row r="145" spans="2:24" x14ac:dyDescent="0.2"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9"/>
      <c r="N145" s="1"/>
      <c r="O145" s="1"/>
      <c r="P145" s="1"/>
      <c r="Q145" s="1"/>
      <c r="R145" s="1"/>
      <c r="S145" s="1"/>
      <c r="T145" s="1"/>
      <c r="X145" s="1"/>
    </row>
    <row r="146" spans="2:24" x14ac:dyDescent="0.2"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9"/>
      <c r="N146" s="1"/>
      <c r="O146" s="1"/>
      <c r="P146" s="1"/>
      <c r="Q146" s="1"/>
      <c r="R146" s="1"/>
      <c r="S146" s="1"/>
      <c r="T146" s="1"/>
      <c r="X146" s="1"/>
    </row>
    <row r="147" spans="2:24" x14ac:dyDescent="0.2"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9"/>
      <c r="N147" s="1"/>
      <c r="O147" s="1"/>
      <c r="P147" s="1"/>
      <c r="Q147" s="1"/>
      <c r="R147" s="1"/>
      <c r="S147" s="1"/>
      <c r="T147" s="1"/>
      <c r="X147" s="1"/>
    </row>
    <row r="148" spans="2:24" x14ac:dyDescent="0.2"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9"/>
      <c r="N148" s="1"/>
      <c r="O148" s="1"/>
      <c r="P148" s="1"/>
      <c r="Q148" s="1"/>
      <c r="R148" s="1"/>
      <c r="S148" s="1"/>
      <c r="T148" s="1"/>
      <c r="X148" s="1"/>
    </row>
    <row r="149" spans="2:24" x14ac:dyDescent="0.2"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9"/>
      <c r="N149" s="1"/>
      <c r="O149" s="1"/>
      <c r="P149" s="1"/>
      <c r="Q149" s="1"/>
      <c r="R149" s="1"/>
      <c r="S149" s="1"/>
      <c r="T149" s="1"/>
      <c r="X149" s="1"/>
    </row>
    <row r="150" spans="2:24" x14ac:dyDescent="0.2"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9"/>
      <c r="N150" s="1"/>
      <c r="O150" s="1"/>
      <c r="P150" s="1"/>
      <c r="Q150" s="1"/>
      <c r="R150" s="1"/>
      <c r="S150" s="1"/>
      <c r="T150" s="1"/>
      <c r="X150" s="1"/>
    </row>
    <row r="151" spans="2:24" x14ac:dyDescent="0.2"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9"/>
      <c r="N151" s="1"/>
      <c r="O151" s="1"/>
      <c r="P151" s="1"/>
      <c r="Q151" s="1"/>
      <c r="R151" s="1"/>
      <c r="S151" s="1"/>
      <c r="T151" s="1"/>
      <c r="X151" s="1"/>
    </row>
    <row r="152" spans="2:24" x14ac:dyDescent="0.2"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9"/>
      <c r="N152" s="1"/>
      <c r="O152" s="1"/>
      <c r="P152" s="1"/>
      <c r="Q152" s="1"/>
      <c r="R152" s="1"/>
      <c r="S152" s="1"/>
      <c r="T152" s="1"/>
      <c r="X152" s="1"/>
    </row>
    <row r="153" spans="2:24" x14ac:dyDescent="0.2"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9"/>
      <c r="N153" s="1"/>
      <c r="O153" s="1"/>
      <c r="P153" s="1"/>
      <c r="Q153" s="1"/>
      <c r="R153" s="1"/>
      <c r="S153" s="1"/>
      <c r="T153" s="1"/>
      <c r="X153" s="1"/>
    </row>
    <row r="154" spans="2:24" x14ac:dyDescent="0.2"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9"/>
      <c r="N154" s="1"/>
      <c r="O154" s="1"/>
      <c r="P154" s="1"/>
      <c r="Q154" s="1"/>
      <c r="R154" s="1"/>
      <c r="S154" s="1"/>
      <c r="T154" s="1"/>
      <c r="X154" s="1"/>
    </row>
    <row r="155" spans="2:24" x14ac:dyDescent="0.2"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9"/>
      <c r="N155" s="1"/>
      <c r="O155" s="1"/>
      <c r="P155" s="1"/>
      <c r="Q155" s="1"/>
      <c r="R155" s="1"/>
      <c r="S155" s="1"/>
      <c r="T155" s="1"/>
      <c r="X155" s="1"/>
    </row>
    <row r="156" spans="2:24" x14ac:dyDescent="0.2"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9"/>
      <c r="N156" s="1"/>
      <c r="O156" s="1"/>
      <c r="P156" s="1"/>
      <c r="Q156" s="1"/>
      <c r="R156" s="1"/>
      <c r="S156" s="1"/>
      <c r="T156" s="1"/>
      <c r="X156" s="1"/>
    </row>
    <row r="157" spans="2:24" x14ac:dyDescent="0.2"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9"/>
      <c r="N157" s="1"/>
      <c r="O157" s="1"/>
      <c r="P157" s="1"/>
      <c r="Q157" s="1"/>
      <c r="R157" s="1"/>
      <c r="S157" s="1"/>
      <c r="T157" s="1"/>
      <c r="X157" s="1"/>
    </row>
    <row r="158" spans="2:24" x14ac:dyDescent="0.2"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9"/>
      <c r="N158" s="1"/>
      <c r="O158" s="1"/>
      <c r="P158" s="1"/>
      <c r="Q158" s="1"/>
      <c r="R158" s="1"/>
      <c r="S158" s="1"/>
      <c r="T158" s="1"/>
      <c r="X158" s="1"/>
    </row>
    <row r="159" spans="2:24" x14ac:dyDescent="0.2"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9"/>
      <c r="N159" s="1"/>
      <c r="O159" s="1"/>
      <c r="P159" s="1"/>
      <c r="Q159" s="1"/>
      <c r="R159" s="1"/>
      <c r="S159" s="1"/>
      <c r="T159" s="1"/>
      <c r="X159" s="1"/>
    </row>
    <row r="160" spans="2:24" x14ac:dyDescent="0.2"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9"/>
      <c r="N160" s="1"/>
      <c r="O160" s="1"/>
      <c r="P160" s="1"/>
      <c r="Q160" s="1"/>
      <c r="R160" s="1"/>
      <c r="S160" s="1"/>
      <c r="T160" s="1"/>
      <c r="X160" s="1"/>
    </row>
    <row r="161" spans="2:24" x14ac:dyDescent="0.2"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9"/>
      <c r="N161" s="1"/>
      <c r="O161" s="1"/>
      <c r="P161" s="1"/>
      <c r="Q161" s="1"/>
      <c r="R161" s="1"/>
      <c r="S161" s="1"/>
      <c r="T161" s="1"/>
      <c r="X161" s="1"/>
    </row>
    <row r="162" spans="2:24" x14ac:dyDescent="0.2"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9"/>
      <c r="N162" s="1"/>
      <c r="O162" s="1"/>
      <c r="P162" s="1"/>
      <c r="Q162" s="1"/>
      <c r="R162" s="1"/>
      <c r="S162" s="1"/>
      <c r="T162" s="1"/>
      <c r="X162" s="1"/>
    </row>
    <row r="163" spans="2:24" x14ac:dyDescent="0.2"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9"/>
      <c r="N163" s="1"/>
      <c r="O163" s="1"/>
      <c r="P163" s="1"/>
      <c r="Q163" s="1"/>
      <c r="R163" s="1"/>
      <c r="S163" s="1"/>
      <c r="T163" s="1"/>
      <c r="X163" s="1"/>
    </row>
    <row r="164" spans="2:24" x14ac:dyDescent="0.2"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9"/>
      <c r="N164" s="1"/>
      <c r="O164" s="1"/>
      <c r="P164" s="1"/>
      <c r="Q164" s="1"/>
      <c r="R164" s="1"/>
      <c r="S164" s="1"/>
      <c r="T164" s="1"/>
      <c r="X164" s="1"/>
    </row>
    <row r="165" spans="2:24" x14ac:dyDescent="0.2"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9"/>
      <c r="N165" s="1"/>
      <c r="O165" s="1"/>
      <c r="P165" s="1"/>
      <c r="Q165" s="1"/>
      <c r="R165" s="1"/>
      <c r="S165" s="1"/>
      <c r="T165" s="1"/>
      <c r="X165" s="1"/>
    </row>
    <row r="166" spans="2:24" x14ac:dyDescent="0.2"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9"/>
      <c r="N166" s="1"/>
      <c r="O166" s="1"/>
      <c r="P166" s="1"/>
      <c r="Q166" s="1"/>
      <c r="R166" s="1"/>
      <c r="S166" s="1"/>
      <c r="T166" s="1"/>
      <c r="X166" s="1"/>
    </row>
    <row r="167" spans="2:24" x14ac:dyDescent="0.2"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9"/>
      <c r="N167" s="1"/>
      <c r="O167" s="1"/>
      <c r="P167" s="1"/>
      <c r="Q167" s="1"/>
      <c r="R167" s="1"/>
      <c r="S167" s="1"/>
      <c r="T167" s="1"/>
      <c r="X167" s="1"/>
    </row>
    <row r="168" spans="2:24" x14ac:dyDescent="0.2"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9"/>
      <c r="N168" s="1"/>
      <c r="O168" s="1"/>
      <c r="P168" s="1"/>
      <c r="Q168" s="1"/>
      <c r="R168" s="1"/>
      <c r="S168" s="1"/>
      <c r="T168" s="1"/>
      <c r="X168" s="1"/>
    </row>
    <row r="169" spans="2:24" x14ac:dyDescent="0.2"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9"/>
      <c r="N169" s="1"/>
      <c r="O169" s="1"/>
      <c r="P169" s="1"/>
      <c r="Q169" s="1"/>
      <c r="R169" s="1"/>
      <c r="S169" s="1"/>
      <c r="T169" s="1"/>
      <c r="X169" s="1"/>
    </row>
    <row r="170" spans="2:24" x14ac:dyDescent="0.2"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9"/>
      <c r="N170" s="1"/>
      <c r="O170" s="1"/>
      <c r="P170" s="1"/>
      <c r="Q170" s="1"/>
      <c r="R170" s="1"/>
      <c r="S170" s="1"/>
      <c r="T170" s="1"/>
      <c r="X170" s="1"/>
    </row>
    <row r="171" spans="2:24" x14ac:dyDescent="0.2"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9"/>
      <c r="N171" s="1"/>
      <c r="O171" s="1"/>
      <c r="P171" s="1"/>
      <c r="Q171" s="1"/>
      <c r="R171" s="1"/>
      <c r="S171" s="1"/>
      <c r="T171" s="1"/>
      <c r="X171" s="1"/>
    </row>
    <row r="172" spans="2:24" x14ac:dyDescent="0.2"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9"/>
      <c r="N172" s="1"/>
      <c r="O172" s="1"/>
      <c r="P172" s="1"/>
      <c r="Q172" s="1"/>
      <c r="R172" s="1"/>
      <c r="S172" s="1"/>
      <c r="T172" s="1"/>
      <c r="X172" s="1"/>
    </row>
    <row r="173" spans="2:24" x14ac:dyDescent="0.2"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9"/>
      <c r="N173" s="1"/>
      <c r="O173" s="1"/>
      <c r="P173" s="1"/>
      <c r="Q173" s="1"/>
      <c r="R173" s="1"/>
      <c r="S173" s="1"/>
      <c r="T173" s="1"/>
      <c r="X173" s="1"/>
    </row>
    <row r="174" spans="2:24" x14ac:dyDescent="0.2"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9"/>
      <c r="N174" s="1"/>
      <c r="O174" s="1"/>
      <c r="P174" s="1"/>
      <c r="Q174" s="1"/>
      <c r="R174" s="1"/>
      <c r="S174" s="1"/>
      <c r="T174" s="1"/>
      <c r="X174" s="1"/>
    </row>
    <row r="175" spans="2:24" x14ac:dyDescent="0.2"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9"/>
      <c r="N175" s="1"/>
      <c r="O175" s="1"/>
      <c r="P175" s="1"/>
      <c r="Q175" s="1"/>
      <c r="R175" s="1"/>
      <c r="S175" s="1"/>
      <c r="T175" s="1"/>
      <c r="X175" s="1"/>
    </row>
    <row r="176" spans="2:24" x14ac:dyDescent="0.2"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9"/>
      <c r="N176" s="1"/>
      <c r="O176" s="1"/>
      <c r="P176" s="1"/>
      <c r="Q176" s="1"/>
      <c r="R176" s="1"/>
      <c r="S176" s="1"/>
      <c r="T176" s="1"/>
      <c r="X176" s="1"/>
    </row>
    <row r="177" spans="2:24" x14ac:dyDescent="0.2"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9"/>
      <c r="N177" s="1"/>
      <c r="O177" s="1"/>
      <c r="P177" s="1"/>
      <c r="Q177" s="1"/>
      <c r="R177" s="1"/>
      <c r="S177" s="1"/>
      <c r="T177" s="1"/>
      <c r="X177" s="1"/>
    </row>
    <row r="178" spans="2:24" x14ac:dyDescent="0.2"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9"/>
      <c r="N178" s="1"/>
      <c r="O178" s="1"/>
      <c r="P178" s="1"/>
      <c r="Q178" s="1"/>
      <c r="R178" s="1"/>
      <c r="S178" s="1"/>
      <c r="T178" s="1"/>
      <c r="X178" s="1"/>
    </row>
    <row r="179" spans="2:24" x14ac:dyDescent="0.2"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9"/>
      <c r="N179" s="1"/>
      <c r="O179" s="1"/>
      <c r="P179" s="1"/>
      <c r="Q179" s="1"/>
      <c r="R179" s="1"/>
      <c r="S179" s="1"/>
      <c r="T179" s="1"/>
      <c r="X179" s="1"/>
    </row>
    <row r="180" spans="2:24" x14ac:dyDescent="0.2"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9"/>
      <c r="N180" s="1"/>
      <c r="O180" s="1"/>
      <c r="P180" s="1"/>
      <c r="Q180" s="1"/>
      <c r="R180" s="1"/>
      <c r="S180" s="1"/>
      <c r="T180" s="1"/>
      <c r="X180" s="1"/>
    </row>
    <row r="181" spans="2:24" x14ac:dyDescent="0.2"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9"/>
      <c r="N181" s="1"/>
      <c r="O181" s="1"/>
      <c r="P181" s="1"/>
      <c r="Q181" s="1"/>
      <c r="R181" s="1"/>
      <c r="S181" s="1"/>
      <c r="T181" s="1"/>
      <c r="X181" s="1"/>
    </row>
    <row r="182" spans="2:24" x14ac:dyDescent="0.2"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9"/>
      <c r="N182" s="1"/>
      <c r="O182" s="1"/>
      <c r="P182" s="1"/>
      <c r="Q182" s="1"/>
      <c r="R182" s="1"/>
      <c r="S182" s="1"/>
      <c r="T182" s="1"/>
      <c r="X182" s="1"/>
    </row>
    <row r="183" spans="2:24" x14ac:dyDescent="0.2"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9"/>
      <c r="N183" s="1"/>
      <c r="O183" s="1"/>
      <c r="P183" s="1"/>
      <c r="Q183" s="1"/>
      <c r="R183" s="1"/>
      <c r="S183" s="1"/>
      <c r="T183" s="1"/>
      <c r="X183" s="1"/>
    </row>
    <row r="184" spans="2:24" x14ac:dyDescent="0.2"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9"/>
      <c r="N184" s="1"/>
      <c r="O184" s="1"/>
      <c r="P184" s="1"/>
      <c r="Q184" s="1"/>
      <c r="R184" s="1"/>
      <c r="S184" s="1"/>
      <c r="T184" s="1"/>
      <c r="X184" s="1"/>
    </row>
    <row r="185" spans="2:24" x14ac:dyDescent="0.2"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9"/>
      <c r="N185" s="1"/>
      <c r="O185" s="1"/>
      <c r="P185" s="1"/>
      <c r="Q185" s="1"/>
      <c r="R185" s="1"/>
      <c r="S185" s="1"/>
      <c r="T185" s="1"/>
      <c r="X185" s="1"/>
    </row>
    <row r="186" spans="2:24" x14ac:dyDescent="0.2"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9"/>
      <c r="N186" s="1"/>
      <c r="O186" s="1"/>
      <c r="P186" s="1"/>
      <c r="Q186" s="1"/>
      <c r="R186" s="1"/>
      <c r="S186" s="1"/>
      <c r="T186" s="1"/>
      <c r="X186" s="1"/>
    </row>
    <row r="187" spans="2:24" x14ac:dyDescent="0.2"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9"/>
      <c r="N187" s="1"/>
      <c r="O187" s="1"/>
      <c r="P187" s="1"/>
      <c r="Q187" s="1"/>
      <c r="R187" s="1"/>
      <c r="S187" s="1"/>
      <c r="T187" s="1"/>
      <c r="X187" s="1"/>
    </row>
    <row r="188" spans="2:24" x14ac:dyDescent="0.2"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9"/>
      <c r="N188" s="1"/>
      <c r="O188" s="1"/>
      <c r="P188" s="1"/>
      <c r="Q188" s="1"/>
      <c r="R188" s="1"/>
      <c r="S188" s="1"/>
      <c r="T188" s="1"/>
      <c r="X188" s="1"/>
    </row>
    <row r="189" spans="2:24" x14ac:dyDescent="0.2"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9"/>
      <c r="N189" s="1"/>
      <c r="O189" s="1"/>
      <c r="P189" s="1"/>
      <c r="Q189" s="1"/>
      <c r="R189" s="1"/>
      <c r="S189" s="1"/>
      <c r="T189" s="1"/>
      <c r="X189" s="1"/>
    </row>
    <row r="190" spans="2:24" x14ac:dyDescent="0.2"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9"/>
      <c r="N190" s="1"/>
      <c r="O190" s="1"/>
      <c r="P190" s="1"/>
      <c r="Q190" s="1"/>
      <c r="R190" s="1"/>
      <c r="S190" s="1"/>
      <c r="T190" s="1"/>
      <c r="X190" s="1"/>
    </row>
    <row r="191" spans="2:24" x14ac:dyDescent="0.2"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9"/>
      <c r="N191" s="1"/>
      <c r="O191" s="1"/>
      <c r="P191" s="1"/>
      <c r="Q191" s="1"/>
      <c r="R191" s="1"/>
      <c r="S191" s="1"/>
      <c r="T191" s="1"/>
      <c r="X191" s="1"/>
    </row>
    <row r="192" spans="2:24" x14ac:dyDescent="0.2"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9"/>
      <c r="N192" s="1"/>
      <c r="O192" s="1"/>
      <c r="P192" s="1"/>
      <c r="Q192" s="1"/>
      <c r="R192" s="1"/>
      <c r="S192" s="1"/>
      <c r="T192" s="1"/>
      <c r="X192" s="1"/>
    </row>
    <row r="193" spans="2:24" x14ac:dyDescent="0.2"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9"/>
      <c r="N193" s="1"/>
      <c r="O193" s="1"/>
      <c r="P193" s="1"/>
      <c r="Q193" s="1"/>
      <c r="R193" s="1"/>
      <c r="S193" s="1"/>
      <c r="T193" s="1"/>
      <c r="X193" s="1"/>
    </row>
    <row r="194" spans="2:24" x14ac:dyDescent="0.2"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9"/>
      <c r="N194" s="1"/>
      <c r="O194" s="1"/>
      <c r="P194" s="1"/>
      <c r="Q194" s="1"/>
      <c r="R194" s="1"/>
      <c r="S194" s="1"/>
      <c r="T194" s="1"/>
      <c r="X194" s="1"/>
    </row>
    <row r="195" spans="2:24" x14ac:dyDescent="0.2"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9"/>
      <c r="N195" s="1"/>
      <c r="O195" s="1"/>
      <c r="P195" s="1"/>
      <c r="Q195" s="1"/>
      <c r="R195" s="1"/>
      <c r="S195" s="1"/>
      <c r="T195" s="1"/>
      <c r="X195" s="1"/>
    </row>
    <row r="196" spans="2:24" x14ac:dyDescent="0.2"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9"/>
      <c r="N196" s="1"/>
      <c r="O196" s="1"/>
      <c r="P196" s="1"/>
      <c r="Q196" s="1"/>
      <c r="R196" s="1"/>
      <c r="S196" s="1"/>
      <c r="T196" s="1"/>
      <c r="X196" s="1"/>
    </row>
    <row r="197" spans="2:24" x14ac:dyDescent="0.2"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9"/>
      <c r="N197" s="1"/>
      <c r="O197" s="1"/>
      <c r="P197" s="1"/>
      <c r="Q197" s="1"/>
      <c r="R197" s="1"/>
      <c r="S197" s="1"/>
      <c r="T197" s="1"/>
      <c r="X197" s="1"/>
    </row>
    <row r="198" spans="2:24" x14ac:dyDescent="0.2"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9"/>
      <c r="N198" s="1"/>
      <c r="O198" s="1"/>
      <c r="P198" s="1"/>
      <c r="Q198" s="1"/>
      <c r="R198" s="1"/>
      <c r="S198" s="1"/>
      <c r="T198" s="1"/>
      <c r="X198" s="1"/>
    </row>
    <row r="199" spans="2:24" x14ac:dyDescent="0.2"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9"/>
      <c r="N199" s="1"/>
      <c r="O199" s="1"/>
      <c r="P199" s="1"/>
      <c r="Q199" s="1"/>
      <c r="R199" s="1"/>
      <c r="S199" s="1"/>
      <c r="T199" s="1"/>
      <c r="X199" s="1"/>
    </row>
    <row r="200" spans="2:24" x14ac:dyDescent="0.2"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9"/>
      <c r="N200" s="1"/>
      <c r="O200" s="1"/>
      <c r="P200" s="1"/>
      <c r="Q200" s="1"/>
      <c r="R200" s="1"/>
      <c r="S200" s="1"/>
      <c r="T200" s="1"/>
      <c r="X200" s="1"/>
    </row>
    <row r="201" spans="2:24" x14ac:dyDescent="0.2"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9"/>
      <c r="N201" s="1"/>
      <c r="O201" s="1"/>
      <c r="P201" s="1"/>
      <c r="Q201" s="1"/>
      <c r="R201" s="1"/>
      <c r="S201" s="1"/>
      <c r="T201" s="1"/>
      <c r="X201" s="1"/>
    </row>
    <row r="202" spans="2:24" x14ac:dyDescent="0.2"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9"/>
      <c r="N202" s="1"/>
      <c r="O202" s="1"/>
      <c r="P202" s="1"/>
      <c r="Q202" s="1"/>
      <c r="R202" s="1"/>
      <c r="S202" s="1"/>
      <c r="T202" s="1"/>
      <c r="X202" s="1"/>
    </row>
    <row r="203" spans="2:24" x14ac:dyDescent="0.2"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9"/>
      <c r="N203" s="1"/>
      <c r="O203" s="1"/>
      <c r="P203" s="1"/>
      <c r="Q203" s="1"/>
      <c r="R203" s="1"/>
      <c r="S203" s="1"/>
      <c r="T203" s="1"/>
      <c r="X203" s="1"/>
    </row>
    <row r="204" spans="2:24" x14ac:dyDescent="0.2"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9"/>
      <c r="N204" s="1"/>
      <c r="O204" s="1"/>
      <c r="P204" s="1"/>
      <c r="Q204" s="1"/>
      <c r="R204" s="1"/>
      <c r="S204" s="1"/>
      <c r="T204" s="1"/>
      <c r="X204" s="1"/>
    </row>
    <row r="205" spans="2:24" x14ac:dyDescent="0.2"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9"/>
      <c r="N205" s="1"/>
      <c r="O205" s="1"/>
      <c r="P205" s="1"/>
      <c r="Q205" s="1"/>
      <c r="R205" s="1"/>
      <c r="S205" s="1"/>
      <c r="T205" s="1"/>
      <c r="X205" s="1"/>
    </row>
    <row r="206" spans="2:24" x14ac:dyDescent="0.2"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9"/>
      <c r="N206" s="1"/>
      <c r="O206" s="1"/>
      <c r="P206" s="1"/>
      <c r="Q206" s="1"/>
      <c r="R206" s="1"/>
      <c r="S206" s="1"/>
      <c r="T206" s="1"/>
      <c r="X206" s="1"/>
    </row>
    <row r="207" spans="2:24" x14ac:dyDescent="0.2"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9"/>
      <c r="N207" s="1"/>
      <c r="O207" s="1"/>
      <c r="P207" s="1"/>
      <c r="Q207" s="1"/>
      <c r="R207" s="1"/>
      <c r="S207" s="1"/>
      <c r="T207" s="1"/>
      <c r="X207" s="1"/>
    </row>
    <row r="208" spans="2:24" x14ac:dyDescent="0.2"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9"/>
      <c r="N208" s="1"/>
      <c r="O208" s="1"/>
      <c r="P208" s="1"/>
      <c r="Q208" s="1"/>
      <c r="R208" s="1"/>
      <c r="S208" s="1"/>
      <c r="T208" s="1"/>
      <c r="X208" s="1"/>
    </row>
    <row r="209" spans="2:24" x14ac:dyDescent="0.2"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9"/>
      <c r="N209" s="1"/>
      <c r="O209" s="1"/>
      <c r="P209" s="1"/>
      <c r="Q209" s="1"/>
      <c r="R209" s="1"/>
      <c r="S209" s="1"/>
      <c r="T209" s="1"/>
      <c r="X209" s="1"/>
    </row>
    <row r="210" spans="2:24" x14ac:dyDescent="0.2"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9"/>
      <c r="N210" s="1"/>
      <c r="O210" s="1"/>
      <c r="P210" s="1"/>
      <c r="Q210" s="1"/>
      <c r="R210" s="1"/>
      <c r="S210" s="1"/>
      <c r="T210" s="1"/>
      <c r="X210" s="1"/>
    </row>
    <row r="211" spans="2:24" x14ac:dyDescent="0.2"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9"/>
      <c r="N211" s="1"/>
      <c r="O211" s="1"/>
      <c r="P211" s="1"/>
      <c r="Q211" s="1"/>
      <c r="R211" s="1"/>
      <c r="S211" s="1"/>
      <c r="T211" s="1"/>
      <c r="X211" s="1"/>
    </row>
    <row r="212" spans="2:24" x14ac:dyDescent="0.2"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9"/>
      <c r="N212" s="1"/>
      <c r="O212" s="1"/>
      <c r="P212" s="1"/>
      <c r="Q212" s="1"/>
      <c r="R212" s="1"/>
      <c r="S212" s="1"/>
      <c r="T212" s="1"/>
      <c r="X212" s="1"/>
    </row>
    <row r="213" spans="2:24" x14ac:dyDescent="0.2"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9"/>
      <c r="N213" s="1"/>
      <c r="O213" s="1"/>
      <c r="P213" s="1"/>
      <c r="Q213" s="1"/>
      <c r="R213" s="1"/>
      <c r="S213" s="1"/>
      <c r="T213" s="1"/>
      <c r="X213" s="1"/>
    </row>
    <row r="214" spans="2:24" x14ac:dyDescent="0.2"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9"/>
      <c r="N214" s="1"/>
      <c r="O214" s="1"/>
      <c r="P214" s="1"/>
      <c r="Q214" s="1"/>
      <c r="R214" s="1"/>
      <c r="S214" s="1"/>
      <c r="T214" s="1"/>
      <c r="X214" s="1"/>
    </row>
    <row r="215" spans="2:24" x14ac:dyDescent="0.2"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9"/>
      <c r="N215" s="1"/>
      <c r="O215" s="1"/>
      <c r="P215" s="1"/>
      <c r="Q215" s="1"/>
      <c r="R215" s="1"/>
      <c r="S215" s="1"/>
      <c r="T215" s="1"/>
      <c r="X215" s="1"/>
    </row>
    <row r="216" spans="2:24" x14ac:dyDescent="0.2"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9"/>
      <c r="N216" s="1"/>
      <c r="O216" s="1"/>
      <c r="P216" s="1"/>
      <c r="Q216" s="1"/>
      <c r="R216" s="1"/>
      <c r="S216" s="1"/>
      <c r="T216" s="1"/>
      <c r="X216" s="1"/>
    </row>
    <row r="217" spans="2:24" x14ac:dyDescent="0.2"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9"/>
      <c r="N217" s="1"/>
      <c r="O217" s="1"/>
      <c r="P217" s="1"/>
      <c r="Q217" s="1"/>
      <c r="R217" s="1"/>
      <c r="S217" s="1"/>
      <c r="T217" s="1"/>
      <c r="X217" s="1"/>
    </row>
    <row r="218" spans="2:24" x14ac:dyDescent="0.2"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9"/>
      <c r="N218" s="1"/>
      <c r="O218" s="1"/>
      <c r="P218" s="1"/>
      <c r="Q218" s="1"/>
      <c r="R218" s="1"/>
      <c r="S218" s="1"/>
      <c r="T218" s="1"/>
      <c r="X218" s="1"/>
    </row>
    <row r="219" spans="2:24" x14ac:dyDescent="0.2"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9"/>
      <c r="N219" s="1"/>
      <c r="O219" s="1"/>
      <c r="P219" s="1"/>
      <c r="Q219" s="1"/>
      <c r="R219" s="1"/>
      <c r="S219" s="1"/>
      <c r="T219" s="1"/>
      <c r="X219" s="1"/>
    </row>
    <row r="220" spans="2:24" x14ac:dyDescent="0.2"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9"/>
      <c r="N220" s="1"/>
      <c r="O220" s="1"/>
      <c r="P220" s="1"/>
      <c r="Q220" s="1"/>
      <c r="R220" s="1"/>
      <c r="S220" s="1"/>
      <c r="T220" s="1"/>
      <c r="X220" s="1"/>
    </row>
    <row r="221" spans="2:24" x14ac:dyDescent="0.2"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9"/>
      <c r="N221" s="1"/>
      <c r="O221" s="1"/>
      <c r="P221" s="1"/>
      <c r="Q221" s="1"/>
      <c r="R221" s="1"/>
      <c r="S221" s="1"/>
      <c r="T221" s="1"/>
      <c r="X221" s="1"/>
    </row>
    <row r="222" spans="2:24" x14ac:dyDescent="0.2"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9"/>
      <c r="N222" s="1"/>
      <c r="O222" s="1"/>
      <c r="P222" s="1"/>
      <c r="Q222" s="1"/>
      <c r="R222" s="1"/>
      <c r="S222" s="1"/>
      <c r="T222" s="1"/>
      <c r="X222" s="1"/>
    </row>
    <row r="223" spans="2:24" x14ac:dyDescent="0.2"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9"/>
      <c r="N223" s="1"/>
      <c r="O223" s="1"/>
      <c r="P223" s="1"/>
      <c r="Q223" s="1"/>
      <c r="R223" s="1"/>
      <c r="S223" s="1"/>
      <c r="T223" s="1"/>
      <c r="X223" s="1"/>
    </row>
    <row r="224" spans="2:24" x14ac:dyDescent="0.2"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9"/>
      <c r="N224" s="1"/>
      <c r="O224" s="1"/>
      <c r="P224" s="1"/>
      <c r="Q224" s="1"/>
      <c r="R224" s="1"/>
      <c r="S224" s="1"/>
      <c r="T224" s="1"/>
      <c r="X224" s="1"/>
    </row>
    <row r="225" spans="2:24" x14ac:dyDescent="0.2"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9"/>
      <c r="N225" s="1"/>
      <c r="O225" s="1"/>
      <c r="P225" s="1"/>
      <c r="Q225" s="1"/>
      <c r="R225" s="1"/>
      <c r="S225" s="1"/>
      <c r="T225" s="1"/>
      <c r="X225" s="1"/>
    </row>
    <row r="226" spans="2:24" x14ac:dyDescent="0.2"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9"/>
      <c r="N226" s="1"/>
      <c r="O226" s="1"/>
      <c r="P226" s="1"/>
      <c r="Q226" s="1"/>
      <c r="R226" s="1"/>
      <c r="S226" s="1"/>
      <c r="T226" s="1"/>
      <c r="X226" s="1"/>
    </row>
    <row r="227" spans="2:24" x14ac:dyDescent="0.2"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9"/>
      <c r="N227" s="1"/>
      <c r="O227" s="1"/>
      <c r="P227" s="1"/>
      <c r="Q227" s="1"/>
      <c r="R227" s="1"/>
      <c r="S227" s="1"/>
      <c r="T227" s="1"/>
      <c r="X227" s="1"/>
    </row>
    <row r="228" spans="2:24" x14ac:dyDescent="0.2"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9"/>
      <c r="N228" s="1"/>
      <c r="O228" s="1"/>
      <c r="P228" s="1"/>
      <c r="Q228" s="1"/>
      <c r="R228" s="1"/>
      <c r="S228" s="1"/>
      <c r="T228" s="1"/>
      <c r="X228" s="1"/>
    </row>
    <row r="229" spans="2:24" x14ac:dyDescent="0.2"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9"/>
      <c r="N229" s="1"/>
      <c r="O229" s="1"/>
      <c r="P229" s="1"/>
      <c r="Q229" s="1"/>
      <c r="R229" s="1"/>
      <c r="S229" s="1"/>
      <c r="T229" s="1"/>
      <c r="X229" s="1"/>
    </row>
    <row r="230" spans="2:24" x14ac:dyDescent="0.2"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9"/>
      <c r="N230" s="1"/>
      <c r="O230" s="1"/>
      <c r="P230" s="1"/>
      <c r="Q230" s="1"/>
      <c r="R230" s="1"/>
      <c r="S230" s="1"/>
      <c r="T230" s="1"/>
      <c r="X230" s="1"/>
    </row>
    <row r="231" spans="2:24" x14ac:dyDescent="0.2"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9"/>
      <c r="N231" s="1"/>
      <c r="O231" s="1"/>
      <c r="P231" s="1"/>
      <c r="Q231" s="1"/>
      <c r="R231" s="1"/>
      <c r="S231" s="1"/>
      <c r="T231" s="1"/>
      <c r="X231" s="1"/>
    </row>
    <row r="232" spans="2:24" x14ac:dyDescent="0.2"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9"/>
      <c r="N232" s="1"/>
      <c r="O232" s="1"/>
      <c r="P232" s="1"/>
      <c r="Q232" s="1"/>
      <c r="R232" s="1"/>
      <c r="S232" s="1"/>
      <c r="T232" s="1"/>
      <c r="X232" s="1"/>
    </row>
    <row r="233" spans="2:24" x14ac:dyDescent="0.2"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9"/>
      <c r="N233" s="1"/>
      <c r="O233" s="1"/>
      <c r="P233" s="1"/>
      <c r="Q233" s="1"/>
      <c r="R233" s="1"/>
      <c r="S233" s="1"/>
      <c r="T233" s="1"/>
      <c r="X233" s="1"/>
    </row>
    <row r="234" spans="2:24" x14ac:dyDescent="0.2"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9"/>
      <c r="N234" s="1"/>
      <c r="O234" s="1"/>
      <c r="P234" s="1"/>
      <c r="Q234" s="1"/>
      <c r="R234" s="1"/>
      <c r="S234" s="1"/>
      <c r="T234" s="1"/>
      <c r="X234" s="1"/>
    </row>
    <row r="235" spans="2:24" x14ac:dyDescent="0.2"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9"/>
      <c r="N235" s="1"/>
      <c r="O235" s="1"/>
      <c r="P235" s="1"/>
      <c r="Q235" s="1"/>
      <c r="R235" s="1"/>
      <c r="S235" s="1"/>
      <c r="T235" s="1"/>
      <c r="X235" s="1"/>
    </row>
    <row r="236" spans="2:24" x14ac:dyDescent="0.2"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9"/>
      <c r="N236" s="1"/>
      <c r="O236" s="1"/>
      <c r="P236" s="1"/>
      <c r="Q236" s="1"/>
      <c r="R236" s="1"/>
      <c r="S236" s="1"/>
      <c r="T236" s="1"/>
      <c r="X236" s="1"/>
    </row>
    <row r="237" spans="2:24" x14ac:dyDescent="0.2"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9"/>
      <c r="N237" s="1"/>
      <c r="O237" s="1"/>
      <c r="P237" s="1"/>
      <c r="Q237" s="1"/>
      <c r="R237" s="1"/>
      <c r="S237" s="1"/>
      <c r="T237" s="1"/>
      <c r="X237" s="1"/>
    </row>
    <row r="238" spans="2:24" x14ac:dyDescent="0.2"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9"/>
      <c r="N238" s="1"/>
      <c r="O238" s="1"/>
      <c r="P238" s="1"/>
      <c r="Q238" s="1"/>
      <c r="R238" s="1"/>
      <c r="S238" s="1"/>
      <c r="T238" s="1"/>
      <c r="X238" s="1"/>
    </row>
    <row r="239" spans="2:24" x14ac:dyDescent="0.2"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9"/>
      <c r="N239" s="1"/>
      <c r="O239" s="1"/>
      <c r="P239" s="1"/>
      <c r="Q239" s="1"/>
      <c r="R239" s="1"/>
      <c r="S239" s="1"/>
      <c r="T239" s="1"/>
      <c r="X239" s="1"/>
    </row>
    <row r="240" spans="2:24" x14ac:dyDescent="0.2"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9"/>
      <c r="N240" s="1"/>
      <c r="O240" s="1"/>
      <c r="P240" s="1"/>
      <c r="Q240" s="1"/>
      <c r="R240" s="1"/>
      <c r="S240" s="1"/>
      <c r="T240" s="1"/>
      <c r="X240" s="1"/>
    </row>
    <row r="241" spans="2:24" x14ac:dyDescent="0.2"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9"/>
      <c r="N241" s="1"/>
      <c r="O241" s="1"/>
      <c r="P241" s="1"/>
      <c r="Q241" s="1"/>
      <c r="R241" s="1"/>
      <c r="S241" s="1"/>
      <c r="T241" s="1"/>
      <c r="X241" s="1"/>
    </row>
    <row r="242" spans="2:24" x14ac:dyDescent="0.2"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9"/>
      <c r="N242" s="1"/>
      <c r="O242" s="1"/>
      <c r="P242" s="1"/>
      <c r="Q242" s="1"/>
      <c r="R242" s="1"/>
      <c r="S242" s="1"/>
      <c r="T242" s="1"/>
      <c r="X242" s="1"/>
    </row>
    <row r="243" spans="2:24" x14ac:dyDescent="0.2"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9"/>
      <c r="N243" s="1"/>
      <c r="O243" s="1"/>
      <c r="P243" s="1"/>
      <c r="Q243" s="1"/>
      <c r="R243" s="1"/>
      <c r="S243" s="1"/>
      <c r="T243" s="1"/>
      <c r="X243" s="1"/>
    </row>
    <row r="244" spans="2:24" x14ac:dyDescent="0.2"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9"/>
      <c r="N244" s="1"/>
      <c r="O244" s="1"/>
      <c r="P244" s="1"/>
      <c r="Q244" s="1"/>
      <c r="R244" s="1"/>
      <c r="S244" s="1"/>
      <c r="T244" s="1"/>
      <c r="X244" s="1"/>
    </row>
    <row r="245" spans="2:24" x14ac:dyDescent="0.2"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9"/>
      <c r="N245" s="1"/>
      <c r="O245" s="1"/>
      <c r="P245" s="1"/>
      <c r="Q245" s="1"/>
      <c r="R245" s="1"/>
      <c r="S245" s="1"/>
      <c r="T245" s="1"/>
      <c r="X245" s="1"/>
    </row>
    <row r="246" spans="2:24" x14ac:dyDescent="0.2"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9"/>
      <c r="N246" s="1"/>
      <c r="O246" s="1"/>
      <c r="P246" s="1"/>
      <c r="Q246" s="1"/>
      <c r="R246" s="1"/>
      <c r="S246" s="1"/>
      <c r="T246" s="1"/>
      <c r="X246" s="1"/>
    </row>
    <row r="247" spans="2:24" x14ac:dyDescent="0.2"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9"/>
      <c r="N247" s="1"/>
      <c r="O247" s="1"/>
      <c r="P247" s="1"/>
      <c r="Q247" s="1"/>
      <c r="R247" s="1"/>
      <c r="S247" s="1"/>
      <c r="T247" s="1"/>
      <c r="X247" s="1"/>
    </row>
    <row r="248" spans="2:24" x14ac:dyDescent="0.2"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9"/>
      <c r="N248" s="1"/>
      <c r="O248" s="1"/>
      <c r="P248" s="1"/>
      <c r="Q248" s="1"/>
      <c r="R248" s="1"/>
      <c r="S248" s="1"/>
      <c r="T248" s="1"/>
      <c r="X248" s="1"/>
    </row>
    <row r="249" spans="2:24" x14ac:dyDescent="0.2"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9"/>
      <c r="N249" s="1"/>
      <c r="O249" s="1"/>
      <c r="P249" s="1"/>
      <c r="Q249" s="1"/>
      <c r="R249" s="1"/>
      <c r="S249" s="1"/>
      <c r="T249" s="1"/>
      <c r="X249" s="1"/>
    </row>
    <row r="250" spans="2:24" x14ac:dyDescent="0.2"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9"/>
      <c r="N250" s="1"/>
      <c r="O250" s="1"/>
      <c r="P250" s="1"/>
      <c r="Q250" s="1"/>
      <c r="R250" s="1"/>
      <c r="S250" s="1"/>
      <c r="T250" s="1"/>
      <c r="X250" s="1"/>
    </row>
    <row r="251" spans="2:24" x14ac:dyDescent="0.2"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9"/>
      <c r="N251" s="1"/>
      <c r="O251" s="1"/>
      <c r="P251" s="1"/>
      <c r="Q251" s="1"/>
      <c r="R251" s="1"/>
      <c r="S251" s="1"/>
      <c r="T251" s="1"/>
      <c r="X251" s="1"/>
    </row>
    <row r="252" spans="2:24" x14ac:dyDescent="0.2"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9"/>
      <c r="N252" s="1"/>
      <c r="O252" s="1"/>
      <c r="P252" s="1"/>
      <c r="Q252" s="1"/>
      <c r="R252" s="1"/>
      <c r="S252" s="1"/>
      <c r="T252" s="1"/>
      <c r="X252" s="1"/>
    </row>
    <row r="253" spans="2:24" x14ac:dyDescent="0.2"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9"/>
      <c r="N253" s="1"/>
      <c r="O253" s="1"/>
      <c r="P253" s="1"/>
      <c r="Q253" s="1"/>
      <c r="R253" s="1"/>
      <c r="S253" s="1"/>
      <c r="T253" s="1"/>
      <c r="X253" s="1"/>
    </row>
    <row r="254" spans="2:24" x14ac:dyDescent="0.2"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9"/>
      <c r="N254" s="1"/>
      <c r="O254" s="1"/>
      <c r="P254" s="1"/>
      <c r="Q254" s="1"/>
      <c r="R254" s="1"/>
      <c r="S254" s="1"/>
      <c r="T254" s="1"/>
      <c r="X254" s="1"/>
    </row>
    <row r="255" spans="2:24" x14ac:dyDescent="0.2"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9"/>
      <c r="N255" s="1"/>
      <c r="O255" s="1"/>
      <c r="P255" s="1"/>
      <c r="Q255" s="1"/>
      <c r="R255" s="1"/>
      <c r="S255" s="1"/>
      <c r="T255" s="1"/>
      <c r="X255" s="1"/>
    </row>
    <row r="256" spans="2:24" x14ac:dyDescent="0.2"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9"/>
      <c r="N256" s="1"/>
      <c r="O256" s="1"/>
      <c r="P256" s="1"/>
      <c r="Q256" s="1"/>
      <c r="R256" s="1"/>
      <c r="S256" s="1"/>
      <c r="T256" s="1"/>
      <c r="X256" s="1"/>
    </row>
    <row r="257" spans="2:24" x14ac:dyDescent="0.2"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9"/>
      <c r="N257" s="1"/>
      <c r="O257" s="1"/>
      <c r="P257" s="1"/>
      <c r="Q257" s="1"/>
      <c r="R257" s="1"/>
      <c r="S257" s="1"/>
      <c r="T257" s="1"/>
      <c r="X257" s="1"/>
    </row>
    <row r="258" spans="2:24" x14ac:dyDescent="0.2"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9"/>
      <c r="N258" s="1"/>
      <c r="O258" s="1"/>
      <c r="P258" s="1"/>
      <c r="Q258" s="1"/>
      <c r="R258" s="1"/>
      <c r="S258" s="1"/>
      <c r="T258" s="1"/>
      <c r="X258" s="1"/>
    </row>
    <row r="259" spans="2:24" x14ac:dyDescent="0.2"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9"/>
      <c r="N259" s="1"/>
      <c r="O259" s="1"/>
      <c r="P259" s="1"/>
      <c r="Q259" s="1"/>
      <c r="R259" s="1"/>
      <c r="S259" s="1"/>
      <c r="T259" s="1"/>
      <c r="X259" s="1"/>
    </row>
    <row r="260" spans="2:24" x14ac:dyDescent="0.2"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9"/>
      <c r="N260" s="1"/>
      <c r="O260" s="1"/>
      <c r="P260" s="1"/>
      <c r="Q260" s="1"/>
      <c r="R260" s="1"/>
      <c r="S260" s="1"/>
      <c r="T260" s="1"/>
      <c r="X260" s="1"/>
    </row>
    <row r="261" spans="2:24" x14ac:dyDescent="0.2"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9"/>
      <c r="N261" s="1"/>
      <c r="O261" s="1"/>
      <c r="P261" s="1"/>
      <c r="Q261" s="1"/>
      <c r="R261" s="1"/>
      <c r="S261" s="1"/>
      <c r="T261" s="1"/>
      <c r="X261" s="1"/>
    </row>
    <row r="262" spans="2:24" x14ac:dyDescent="0.2"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9"/>
      <c r="N262" s="1"/>
      <c r="O262" s="1"/>
      <c r="P262" s="1"/>
      <c r="Q262" s="1"/>
      <c r="R262" s="1"/>
      <c r="S262" s="1"/>
      <c r="T262" s="1"/>
      <c r="X262" s="1"/>
    </row>
    <row r="263" spans="2:24" x14ac:dyDescent="0.2"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9"/>
      <c r="N263" s="1"/>
      <c r="O263" s="1"/>
      <c r="P263" s="1"/>
      <c r="Q263" s="1"/>
      <c r="R263" s="1"/>
      <c r="S263" s="1"/>
      <c r="T263" s="1"/>
      <c r="X263" s="1"/>
    </row>
    <row r="264" spans="2:24" x14ac:dyDescent="0.2"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9"/>
      <c r="N264" s="1"/>
      <c r="O264" s="1"/>
      <c r="P264" s="1"/>
      <c r="Q264" s="1"/>
      <c r="R264" s="1"/>
      <c r="S264" s="1"/>
      <c r="T264" s="1"/>
      <c r="X264" s="1"/>
    </row>
    <row r="265" spans="2:24" x14ac:dyDescent="0.2"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9"/>
      <c r="N265" s="1"/>
      <c r="O265" s="1"/>
      <c r="P265" s="1"/>
      <c r="Q265" s="1"/>
      <c r="R265" s="1"/>
      <c r="S265" s="1"/>
      <c r="T265" s="1"/>
      <c r="X265" s="1"/>
    </row>
    <row r="266" spans="2:24" x14ac:dyDescent="0.2"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9"/>
      <c r="N266" s="1"/>
      <c r="O266" s="1"/>
      <c r="P266" s="1"/>
      <c r="Q266" s="1"/>
      <c r="R266" s="1"/>
      <c r="S266" s="1"/>
      <c r="T266" s="1"/>
      <c r="X266" s="1"/>
    </row>
    <row r="267" spans="2:24" x14ac:dyDescent="0.2"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9"/>
      <c r="N267" s="1"/>
      <c r="O267" s="1"/>
      <c r="P267" s="1"/>
      <c r="Q267" s="1"/>
      <c r="R267" s="1"/>
      <c r="S267" s="1"/>
      <c r="T267" s="1"/>
      <c r="X267" s="1"/>
    </row>
    <row r="268" spans="2:24" x14ac:dyDescent="0.2"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9"/>
      <c r="N268" s="1"/>
      <c r="O268" s="1"/>
      <c r="P268" s="1"/>
      <c r="Q268" s="1"/>
      <c r="R268" s="1"/>
      <c r="S268" s="1"/>
      <c r="T268" s="1"/>
      <c r="X268" s="1"/>
    </row>
    <row r="269" spans="2:24" x14ac:dyDescent="0.2"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9"/>
      <c r="N269" s="1"/>
      <c r="O269" s="1"/>
      <c r="P269" s="1"/>
      <c r="Q269" s="1"/>
      <c r="R269" s="1"/>
      <c r="S269" s="1"/>
      <c r="T269" s="1"/>
      <c r="X269" s="1"/>
    </row>
    <row r="270" spans="2:24" x14ac:dyDescent="0.2"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9"/>
      <c r="N270" s="1"/>
      <c r="O270" s="1"/>
      <c r="P270" s="1"/>
      <c r="Q270" s="1"/>
      <c r="R270" s="1"/>
      <c r="S270" s="1"/>
      <c r="T270" s="1"/>
      <c r="X270" s="1"/>
    </row>
    <row r="271" spans="2:24" x14ac:dyDescent="0.2"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9"/>
      <c r="N271" s="1"/>
      <c r="O271" s="1"/>
      <c r="P271" s="1"/>
      <c r="Q271" s="1"/>
      <c r="R271" s="1"/>
      <c r="S271" s="1"/>
      <c r="T271" s="1"/>
      <c r="X271" s="1"/>
    </row>
    <row r="272" spans="2:24" x14ac:dyDescent="0.2"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9"/>
      <c r="N272" s="1"/>
      <c r="O272" s="1"/>
      <c r="P272" s="1"/>
      <c r="Q272" s="1"/>
      <c r="R272" s="1"/>
      <c r="S272" s="1"/>
      <c r="T272" s="1"/>
      <c r="X272" s="1"/>
    </row>
    <row r="273" spans="2:24" x14ac:dyDescent="0.2"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9"/>
      <c r="N273" s="1"/>
      <c r="O273" s="1"/>
      <c r="P273" s="1"/>
      <c r="Q273" s="1"/>
      <c r="R273" s="1"/>
      <c r="S273" s="1"/>
      <c r="T273" s="1"/>
      <c r="X273" s="1"/>
    </row>
    <row r="274" spans="2:24" x14ac:dyDescent="0.2"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9"/>
      <c r="N274" s="1"/>
      <c r="O274" s="1"/>
      <c r="P274" s="1"/>
      <c r="Q274" s="1"/>
      <c r="R274" s="1"/>
      <c r="S274" s="1"/>
      <c r="T274" s="1"/>
      <c r="X274" s="1"/>
    </row>
    <row r="275" spans="2:24" x14ac:dyDescent="0.2"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9"/>
      <c r="N275" s="1"/>
      <c r="O275" s="1"/>
      <c r="P275" s="1"/>
      <c r="Q275" s="1"/>
      <c r="R275" s="1"/>
      <c r="S275" s="1"/>
      <c r="T275" s="1"/>
      <c r="X275" s="1"/>
    </row>
    <row r="276" spans="2:24" x14ac:dyDescent="0.2"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9"/>
      <c r="N276" s="1"/>
      <c r="O276" s="1"/>
      <c r="P276" s="1"/>
      <c r="Q276" s="1"/>
      <c r="R276" s="1"/>
      <c r="S276" s="1"/>
      <c r="T276" s="1"/>
      <c r="X276" s="1"/>
    </row>
    <row r="277" spans="2:24" x14ac:dyDescent="0.2"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9"/>
      <c r="N277" s="1"/>
      <c r="O277" s="1"/>
      <c r="P277" s="1"/>
      <c r="Q277" s="1"/>
      <c r="R277" s="1"/>
      <c r="S277" s="1"/>
      <c r="T277" s="1"/>
      <c r="X277" s="1"/>
    </row>
    <row r="278" spans="2:24" x14ac:dyDescent="0.2"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9"/>
      <c r="N278" s="1"/>
      <c r="O278" s="1"/>
      <c r="P278" s="1"/>
      <c r="Q278" s="1"/>
      <c r="R278" s="1"/>
      <c r="S278" s="1"/>
      <c r="T278" s="1"/>
      <c r="X278" s="1"/>
    </row>
    <row r="279" spans="2:24" x14ac:dyDescent="0.2"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9"/>
      <c r="N279" s="1"/>
      <c r="O279" s="1"/>
      <c r="P279" s="1"/>
      <c r="Q279" s="1"/>
      <c r="R279" s="1"/>
      <c r="S279" s="1"/>
      <c r="T279" s="1"/>
      <c r="X279" s="1"/>
    </row>
    <row r="280" spans="2:24" x14ac:dyDescent="0.2"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9"/>
      <c r="N280" s="1"/>
      <c r="O280" s="1"/>
      <c r="P280" s="1"/>
      <c r="Q280" s="1"/>
      <c r="R280" s="1"/>
      <c r="S280" s="1"/>
      <c r="T280" s="1"/>
      <c r="X280" s="1"/>
    </row>
    <row r="281" spans="2:24" x14ac:dyDescent="0.2"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9"/>
      <c r="N281" s="1"/>
      <c r="O281" s="1"/>
      <c r="P281" s="1"/>
      <c r="Q281" s="1"/>
      <c r="R281" s="1"/>
      <c r="S281" s="1"/>
      <c r="T281" s="1"/>
      <c r="X281" s="1"/>
    </row>
    <row r="282" spans="2:24" x14ac:dyDescent="0.2"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9"/>
      <c r="N282" s="1"/>
      <c r="O282" s="1"/>
      <c r="P282" s="1"/>
      <c r="Q282" s="1"/>
      <c r="R282" s="1"/>
      <c r="S282" s="1"/>
      <c r="T282" s="1"/>
      <c r="X282" s="1"/>
    </row>
    <row r="283" spans="2:24" x14ac:dyDescent="0.2"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9"/>
      <c r="N283" s="1"/>
      <c r="O283" s="1"/>
      <c r="P283" s="1"/>
      <c r="Q283" s="1"/>
      <c r="R283" s="1"/>
      <c r="S283" s="1"/>
      <c r="T283" s="1"/>
      <c r="X283" s="1"/>
    </row>
    <row r="284" spans="2:24" x14ac:dyDescent="0.2"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9"/>
      <c r="N284" s="1"/>
      <c r="O284" s="1"/>
      <c r="P284" s="1"/>
      <c r="Q284" s="1"/>
      <c r="R284" s="1"/>
      <c r="S284" s="1"/>
      <c r="T284" s="1"/>
      <c r="X284" s="1"/>
    </row>
    <row r="285" spans="2:24" x14ac:dyDescent="0.2"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9"/>
      <c r="N285" s="1"/>
      <c r="O285" s="1"/>
      <c r="P285" s="1"/>
      <c r="Q285" s="1"/>
      <c r="R285" s="1"/>
      <c r="S285" s="1"/>
      <c r="T285" s="1"/>
      <c r="X285" s="1"/>
    </row>
    <row r="286" spans="2:24" x14ac:dyDescent="0.2"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9"/>
      <c r="N286" s="1"/>
      <c r="O286" s="1"/>
      <c r="P286" s="1"/>
      <c r="Q286" s="1"/>
      <c r="R286" s="1"/>
      <c r="S286" s="1"/>
      <c r="T286" s="1"/>
      <c r="X286" s="1"/>
    </row>
    <row r="287" spans="2:24" x14ac:dyDescent="0.2"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9"/>
      <c r="N287" s="1"/>
      <c r="O287" s="1"/>
      <c r="P287" s="1"/>
      <c r="Q287" s="1"/>
      <c r="R287" s="1"/>
      <c r="S287" s="1"/>
      <c r="T287" s="1"/>
      <c r="X287" s="1"/>
    </row>
    <row r="288" spans="2:24" x14ac:dyDescent="0.2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9"/>
      <c r="N288" s="1"/>
      <c r="O288" s="1"/>
      <c r="P288" s="1"/>
      <c r="Q288" s="1"/>
      <c r="R288" s="1"/>
      <c r="S288" s="1"/>
      <c r="T288" s="1"/>
      <c r="X288" s="1"/>
    </row>
    <row r="289" spans="2:24" x14ac:dyDescent="0.2"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9"/>
      <c r="N289" s="1"/>
      <c r="O289" s="1"/>
      <c r="P289" s="1"/>
      <c r="Q289" s="1"/>
      <c r="R289" s="1"/>
      <c r="S289" s="1"/>
      <c r="T289" s="1"/>
      <c r="X289" s="1"/>
    </row>
    <row r="290" spans="2:24" x14ac:dyDescent="0.2"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9"/>
      <c r="N290" s="1"/>
      <c r="O290" s="1"/>
      <c r="P290" s="1"/>
      <c r="Q290" s="1"/>
      <c r="R290" s="1"/>
      <c r="S290" s="1"/>
      <c r="T290" s="1"/>
      <c r="X290" s="1"/>
    </row>
    <row r="291" spans="2:24" x14ac:dyDescent="0.2"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9"/>
      <c r="N291" s="1"/>
      <c r="O291" s="1"/>
      <c r="P291" s="1"/>
      <c r="Q291" s="1"/>
      <c r="R291" s="1"/>
      <c r="S291" s="1"/>
      <c r="T291" s="1"/>
      <c r="X291" s="1"/>
    </row>
    <row r="292" spans="2:24" x14ac:dyDescent="0.2"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9"/>
      <c r="N292" s="1"/>
      <c r="O292" s="1"/>
      <c r="P292" s="1"/>
      <c r="Q292" s="1"/>
      <c r="R292" s="1"/>
      <c r="S292" s="1"/>
      <c r="T292" s="1"/>
      <c r="X292" s="1"/>
    </row>
    <row r="293" spans="2:24" x14ac:dyDescent="0.2"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9"/>
      <c r="N293" s="1"/>
      <c r="O293" s="1"/>
      <c r="P293" s="1"/>
      <c r="Q293" s="1"/>
      <c r="R293" s="1"/>
      <c r="S293" s="1"/>
      <c r="T293" s="1"/>
      <c r="X293" s="1"/>
    </row>
    <row r="294" spans="2:24" x14ac:dyDescent="0.2"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9"/>
      <c r="N294" s="1"/>
      <c r="O294" s="1"/>
      <c r="P294" s="1"/>
      <c r="Q294" s="1"/>
      <c r="R294" s="1"/>
      <c r="S294" s="1"/>
      <c r="T294" s="1"/>
      <c r="X294" s="1"/>
    </row>
    <row r="295" spans="2:24" x14ac:dyDescent="0.2"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9"/>
      <c r="N295" s="1"/>
      <c r="O295" s="1"/>
      <c r="P295" s="1"/>
      <c r="Q295" s="1"/>
      <c r="R295" s="1"/>
      <c r="S295" s="1"/>
      <c r="T295" s="1"/>
      <c r="X295" s="1"/>
    </row>
    <row r="296" spans="2:24" x14ac:dyDescent="0.2"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9"/>
      <c r="N296" s="1"/>
      <c r="O296" s="1"/>
      <c r="P296" s="1"/>
      <c r="Q296" s="1"/>
      <c r="R296" s="1"/>
      <c r="S296" s="1"/>
      <c r="T296" s="1"/>
      <c r="X296" s="1"/>
    </row>
    <row r="297" spans="2:24" x14ac:dyDescent="0.2"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9"/>
      <c r="N297" s="1"/>
      <c r="O297" s="1"/>
      <c r="P297" s="1"/>
      <c r="Q297" s="1"/>
      <c r="R297" s="1"/>
      <c r="S297" s="1"/>
      <c r="T297" s="1"/>
      <c r="X297" s="1"/>
    </row>
    <row r="298" spans="2:24" x14ac:dyDescent="0.2"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9"/>
      <c r="N298" s="1"/>
      <c r="O298" s="1"/>
      <c r="P298" s="1"/>
      <c r="Q298" s="1"/>
      <c r="R298" s="1"/>
      <c r="S298" s="1"/>
      <c r="T298" s="1"/>
      <c r="X298" s="1"/>
    </row>
    <row r="299" spans="2:24" x14ac:dyDescent="0.2"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9"/>
      <c r="N299" s="1"/>
      <c r="O299" s="1"/>
      <c r="P299" s="1"/>
      <c r="Q299" s="1"/>
      <c r="R299" s="1"/>
      <c r="S299" s="1"/>
      <c r="T299" s="1"/>
      <c r="X299" s="1"/>
    </row>
    <row r="300" spans="2:24" x14ac:dyDescent="0.2"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9"/>
      <c r="N300" s="1"/>
      <c r="O300" s="1"/>
      <c r="P300" s="1"/>
      <c r="Q300" s="1"/>
      <c r="R300" s="1"/>
      <c r="S300" s="1"/>
      <c r="T300" s="1"/>
      <c r="X300" s="1"/>
    </row>
    <row r="301" spans="2:24" x14ac:dyDescent="0.2"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9"/>
      <c r="N301" s="1"/>
      <c r="O301" s="1"/>
      <c r="P301" s="1"/>
      <c r="Q301" s="1"/>
      <c r="R301" s="1"/>
      <c r="S301" s="1"/>
      <c r="T301" s="1"/>
      <c r="X301" s="1"/>
    </row>
    <row r="302" spans="2:24" x14ac:dyDescent="0.2"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9"/>
      <c r="N302" s="1"/>
      <c r="O302" s="1"/>
      <c r="P302" s="1"/>
      <c r="Q302" s="1"/>
      <c r="R302" s="1"/>
      <c r="S302" s="1"/>
      <c r="T302" s="1"/>
      <c r="X302" s="1"/>
    </row>
    <row r="303" spans="2:24" x14ac:dyDescent="0.2"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9"/>
      <c r="N303" s="1"/>
      <c r="O303" s="1"/>
      <c r="P303" s="1"/>
      <c r="Q303" s="1"/>
      <c r="R303" s="1"/>
      <c r="S303" s="1"/>
      <c r="T303" s="1"/>
      <c r="X303" s="1"/>
    </row>
    <row r="304" spans="2:24" x14ac:dyDescent="0.2"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9"/>
      <c r="N304" s="1"/>
      <c r="O304" s="1"/>
      <c r="P304" s="1"/>
      <c r="Q304" s="1"/>
      <c r="R304" s="1"/>
      <c r="S304" s="1"/>
      <c r="T304" s="1"/>
      <c r="X304" s="1"/>
    </row>
    <row r="305" spans="2:24" x14ac:dyDescent="0.2"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9"/>
      <c r="N305" s="1"/>
      <c r="O305" s="1"/>
      <c r="P305" s="1"/>
      <c r="Q305" s="1"/>
      <c r="R305" s="1"/>
      <c r="S305" s="1"/>
      <c r="T305" s="1"/>
      <c r="X305" s="1"/>
    </row>
    <row r="306" spans="2:24" x14ac:dyDescent="0.2"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9"/>
      <c r="N306" s="1"/>
      <c r="O306" s="1"/>
      <c r="P306" s="1"/>
      <c r="Q306" s="1"/>
      <c r="R306" s="1"/>
      <c r="S306" s="1"/>
      <c r="T306" s="1"/>
      <c r="X306" s="1"/>
    </row>
    <row r="307" spans="2:24" x14ac:dyDescent="0.2"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9"/>
      <c r="N307" s="1"/>
      <c r="O307" s="1"/>
      <c r="P307" s="1"/>
      <c r="Q307" s="1"/>
      <c r="R307" s="1"/>
      <c r="S307" s="1"/>
      <c r="T307" s="1"/>
      <c r="X307" s="1"/>
    </row>
    <row r="308" spans="2:24" x14ac:dyDescent="0.2"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9"/>
      <c r="N308" s="1"/>
      <c r="O308" s="1"/>
      <c r="P308" s="1"/>
      <c r="Q308" s="1"/>
      <c r="R308" s="1"/>
      <c r="S308" s="1"/>
      <c r="T308" s="1"/>
      <c r="X308" s="1"/>
    </row>
    <row r="309" spans="2:24" x14ac:dyDescent="0.2"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9"/>
      <c r="N309" s="1"/>
      <c r="O309" s="1"/>
      <c r="P309" s="1"/>
      <c r="Q309" s="1"/>
      <c r="R309" s="1"/>
      <c r="S309" s="1"/>
      <c r="T309" s="1"/>
      <c r="X309" s="1"/>
    </row>
    <row r="310" spans="2:24" x14ac:dyDescent="0.2"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9"/>
      <c r="N310" s="1"/>
      <c r="O310" s="1"/>
      <c r="P310" s="1"/>
      <c r="Q310" s="1"/>
      <c r="R310" s="1"/>
      <c r="S310" s="1"/>
      <c r="T310" s="1"/>
      <c r="X310" s="1"/>
    </row>
    <row r="311" spans="2:24" x14ac:dyDescent="0.2"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9"/>
      <c r="N311" s="1"/>
      <c r="O311" s="1"/>
      <c r="P311" s="1"/>
      <c r="Q311" s="1"/>
      <c r="R311" s="1"/>
      <c r="S311" s="1"/>
      <c r="T311" s="1"/>
      <c r="X311" s="1"/>
    </row>
    <row r="312" spans="2:24" x14ac:dyDescent="0.2"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9"/>
      <c r="N312" s="1"/>
      <c r="O312" s="1"/>
      <c r="P312" s="1"/>
      <c r="Q312" s="1"/>
      <c r="R312" s="1"/>
      <c r="S312" s="1"/>
      <c r="T312" s="1"/>
      <c r="X312" s="1"/>
    </row>
    <row r="313" spans="2:24" x14ac:dyDescent="0.2"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9"/>
      <c r="N313" s="1"/>
      <c r="O313" s="1"/>
      <c r="P313" s="1"/>
      <c r="Q313" s="1"/>
      <c r="R313" s="1"/>
      <c r="S313" s="1"/>
      <c r="T313" s="1"/>
      <c r="X313" s="1"/>
    </row>
    <row r="314" spans="2:24" x14ac:dyDescent="0.2"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9"/>
      <c r="N314" s="1"/>
      <c r="O314" s="1"/>
      <c r="P314" s="1"/>
      <c r="Q314" s="1"/>
      <c r="R314" s="1"/>
      <c r="S314" s="1"/>
      <c r="T314" s="1"/>
      <c r="X314" s="1"/>
    </row>
    <row r="315" spans="2:24" x14ac:dyDescent="0.2"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9"/>
      <c r="N315" s="1"/>
      <c r="O315" s="1"/>
      <c r="P315" s="1"/>
      <c r="Q315" s="1"/>
      <c r="R315" s="1"/>
      <c r="S315" s="1"/>
      <c r="T315" s="1"/>
      <c r="X315" s="1"/>
    </row>
    <row r="316" spans="2:24" x14ac:dyDescent="0.2"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9"/>
      <c r="N316" s="1"/>
      <c r="O316" s="1"/>
      <c r="P316" s="1"/>
      <c r="Q316" s="1"/>
      <c r="R316" s="1"/>
      <c r="S316" s="1"/>
      <c r="T316" s="1"/>
      <c r="X316" s="1"/>
    </row>
    <row r="317" spans="2:24" x14ac:dyDescent="0.2"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9"/>
      <c r="N317" s="1"/>
      <c r="O317" s="1"/>
      <c r="P317" s="1"/>
      <c r="Q317" s="1"/>
      <c r="R317" s="1"/>
      <c r="S317" s="1"/>
      <c r="T317" s="1"/>
      <c r="X317" s="1"/>
    </row>
    <row r="318" spans="2:24" x14ac:dyDescent="0.2"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9"/>
      <c r="N318" s="1"/>
      <c r="O318" s="1"/>
      <c r="P318" s="1"/>
      <c r="Q318" s="1"/>
      <c r="R318" s="1"/>
      <c r="S318" s="1"/>
      <c r="T318" s="1"/>
      <c r="X318" s="1"/>
    </row>
    <row r="319" spans="2:24" x14ac:dyDescent="0.2"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9"/>
      <c r="N319" s="1"/>
      <c r="O319" s="1"/>
      <c r="P319" s="1"/>
      <c r="Q319" s="1"/>
      <c r="R319" s="1"/>
      <c r="S319" s="1"/>
      <c r="T319" s="1"/>
      <c r="X319" s="1"/>
    </row>
    <row r="320" spans="2:24" x14ac:dyDescent="0.2"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9"/>
      <c r="N320" s="1"/>
      <c r="O320" s="1"/>
      <c r="P320" s="1"/>
      <c r="Q320" s="1"/>
      <c r="R320" s="1"/>
      <c r="S320" s="1"/>
      <c r="T320" s="1"/>
      <c r="X320" s="1"/>
    </row>
    <row r="321" spans="2:24" x14ac:dyDescent="0.2"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9"/>
      <c r="N321" s="1"/>
      <c r="O321" s="1"/>
      <c r="P321" s="1"/>
      <c r="Q321" s="1"/>
      <c r="R321" s="1"/>
      <c r="S321" s="1"/>
      <c r="T321" s="1"/>
      <c r="X321" s="1"/>
    </row>
    <row r="322" spans="2:24" x14ac:dyDescent="0.2"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9"/>
      <c r="N322" s="1"/>
      <c r="O322" s="1"/>
      <c r="P322" s="1"/>
      <c r="Q322" s="1"/>
      <c r="R322" s="1"/>
      <c r="S322" s="1"/>
      <c r="T322" s="1"/>
      <c r="X322" s="1"/>
    </row>
    <row r="323" spans="2:24" x14ac:dyDescent="0.2"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9"/>
      <c r="N323" s="1"/>
      <c r="O323" s="1"/>
      <c r="P323" s="1"/>
      <c r="Q323" s="1"/>
      <c r="R323" s="1"/>
      <c r="S323" s="1"/>
      <c r="T323" s="1"/>
      <c r="X323" s="1"/>
    </row>
    <row r="324" spans="2:24" x14ac:dyDescent="0.2"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9"/>
      <c r="N324" s="1"/>
      <c r="O324" s="1"/>
      <c r="P324" s="1"/>
      <c r="Q324" s="1"/>
      <c r="R324" s="1"/>
      <c r="S324" s="1"/>
      <c r="T324" s="1"/>
      <c r="X324" s="1"/>
    </row>
    <row r="325" spans="2:24" x14ac:dyDescent="0.2"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9"/>
      <c r="N325" s="1"/>
      <c r="O325" s="1"/>
      <c r="P325" s="1"/>
      <c r="Q325" s="1"/>
      <c r="R325" s="1"/>
      <c r="S325" s="1"/>
      <c r="T325" s="1"/>
      <c r="X325" s="1"/>
    </row>
    <row r="326" spans="2:24" x14ac:dyDescent="0.2"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9"/>
      <c r="N326" s="1"/>
      <c r="O326" s="1"/>
      <c r="P326" s="1"/>
      <c r="Q326" s="1"/>
      <c r="R326" s="1"/>
      <c r="S326" s="1"/>
      <c r="T326" s="1"/>
      <c r="X326" s="1"/>
    </row>
    <row r="327" spans="2:24" x14ac:dyDescent="0.2"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9"/>
      <c r="N327" s="1"/>
      <c r="O327" s="1"/>
      <c r="P327" s="1"/>
      <c r="Q327" s="1"/>
      <c r="R327" s="1"/>
      <c r="S327" s="1"/>
      <c r="T327" s="1"/>
      <c r="X327" s="1"/>
    </row>
    <row r="328" spans="2:24" x14ac:dyDescent="0.2"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9"/>
      <c r="N328" s="1"/>
      <c r="O328" s="1"/>
      <c r="P328" s="1"/>
      <c r="Q328" s="1"/>
      <c r="R328" s="1"/>
      <c r="S328" s="1"/>
      <c r="T328" s="1"/>
      <c r="X328" s="1"/>
    </row>
    <row r="329" spans="2:24" x14ac:dyDescent="0.2"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9"/>
      <c r="N329" s="1"/>
      <c r="O329" s="1"/>
      <c r="P329" s="1"/>
      <c r="Q329" s="1"/>
      <c r="R329" s="1"/>
      <c r="S329" s="1"/>
      <c r="T329" s="1"/>
      <c r="X329" s="1"/>
    </row>
    <row r="330" spans="2:24" x14ac:dyDescent="0.2"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9"/>
      <c r="N330" s="1"/>
      <c r="O330" s="1"/>
      <c r="P330" s="1"/>
      <c r="Q330" s="1"/>
      <c r="R330" s="1"/>
      <c r="S330" s="1"/>
      <c r="T330" s="1"/>
      <c r="X330" s="1"/>
    </row>
    <row r="331" spans="2:24" x14ac:dyDescent="0.2"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9"/>
      <c r="N331" s="1"/>
      <c r="O331" s="1"/>
      <c r="P331" s="1"/>
      <c r="Q331" s="1"/>
      <c r="R331" s="1"/>
      <c r="S331" s="1"/>
      <c r="T331" s="1"/>
      <c r="X331" s="1"/>
    </row>
    <row r="332" spans="2:24" x14ac:dyDescent="0.2"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9"/>
      <c r="N332" s="1"/>
      <c r="O332" s="1"/>
      <c r="P332" s="1"/>
      <c r="Q332" s="1"/>
      <c r="R332" s="1"/>
      <c r="S332" s="1"/>
      <c r="T332" s="1"/>
      <c r="X332" s="1"/>
    </row>
    <row r="333" spans="2:24" x14ac:dyDescent="0.2"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9"/>
      <c r="N333" s="1"/>
      <c r="O333" s="1"/>
      <c r="P333" s="1"/>
      <c r="Q333" s="1"/>
      <c r="R333" s="1"/>
      <c r="S333" s="1"/>
      <c r="T333" s="1"/>
      <c r="X333" s="1"/>
    </row>
    <row r="334" spans="2:24" x14ac:dyDescent="0.2"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9"/>
      <c r="N334" s="1"/>
      <c r="O334" s="1"/>
      <c r="P334" s="1"/>
      <c r="Q334" s="1"/>
      <c r="R334" s="1"/>
      <c r="S334" s="1"/>
      <c r="T334" s="1"/>
      <c r="X334" s="1"/>
    </row>
    <row r="335" spans="2:24" x14ac:dyDescent="0.2"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9"/>
      <c r="N335" s="1"/>
      <c r="O335" s="1"/>
      <c r="P335" s="1"/>
      <c r="Q335" s="1"/>
      <c r="R335" s="1"/>
      <c r="S335" s="1"/>
      <c r="T335" s="1"/>
      <c r="X335" s="1"/>
    </row>
    <row r="336" spans="2:24" x14ac:dyDescent="0.2"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9"/>
      <c r="N336" s="1"/>
      <c r="O336" s="1"/>
      <c r="P336" s="1"/>
      <c r="Q336" s="1"/>
      <c r="R336" s="1"/>
      <c r="S336" s="1"/>
      <c r="T336" s="1"/>
      <c r="X336" s="1"/>
    </row>
    <row r="337" spans="2:24" x14ac:dyDescent="0.2"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9"/>
      <c r="N337" s="1"/>
      <c r="O337" s="1"/>
      <c r="P337" s="1"/>
      <c r="Q337" s="1"/>
      <c r="R337" s="1"/>
      <c r="S337" s="1"/>
      <c r="T337" s="1"/>
      <c r="X337" s="1"/>
    </row>
    <row r="338" spans="2:24" x14ac:dyDescent="0.2"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9"/>
      <c r="N338" s="1"/>
      <c r="O338" s="1"/>
      <c r="P338" s="1"/>
      <c r="Q338" s="1"/>
      <c r="R338" s="1"/>
      <c r="S338" s="1"/>
      <c r="T338" s="1"/>
      <c r="X338" s="1"/>
    </row>
    <row r="339" spans="2:24" x14ac:dyDescent="0.2"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9"/>
      <c r="N339" s="1"/>
      <c r="O339" s="1"/>
      <c r="P339" s="1"/>
      <c r="Q339" s="1"/>
      <c r="R339" s="1"/>
      <c r="S339" s="1"/>
      <c r="T339" s="1"/>
      <c r="X339" s="1"/>
    </row>
    <row r="340" spans="2:24" x14ac:dyDescent="0.2"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9"/>
      <c r="N340" s="1"/>
      <c r="O340" s="1"/>
      <c r="P340" s="1"/>
      <c r="Q340" s="1"/>
      <c r="R340" s="1"/>
      <c r="S340" s="1"/>
      <c r="T340" s="1"/>
      <c r="X340" s="1"/>
    </row>
    <row r="341" spans="2:24" x14ac:dyDescent="0.2"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9"/>
      <c r="N341" s="1"/>
      <c r="O341" s="1"/>
      <c r="P341" s="1"/>
      <c r="Q341" s="1"/>
      <c r="R341" s="1"/>
      <c r="S341" s="1"/>
      <c r="T341" s="1"/>
      <c r="X341" s="1"/>
    </row>
    <row r="342" spans="2:24" x14ac:dyDescent="0.2"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9"/>
      <c r="N342" s="1"/>
      <c r="O342" s="1"/>
      <c r="P342" s="1"/>
      <c r="Q342" s="1"/>
      <c r="R342" s="1"/>
      <c r="S342" s="1"/>
      <c r="T342" s="1"/>
      <c r="X342" s="1"/>
    </row>
    <row r="343" spans="2:24" x14ac:dyDescent="0.2"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9"/>
      <c r="N343" s="1"/>
      <c r="O343" s="1"/>
      <c r="P343" s="1"/>
      <c r="Q343" s="1"/>
      <c r="R343" s="1"/>
      <c r="S343" s="1"/>
      <c r="T343" s="1"/>
      <c r="X343" s="1"/>
    </row>
    <row r="344" spans="2:24" x14ac:dyDescent="0.2"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9"/>
      <c r="N344" s="1"/>
      <c r="O344" s="1"/>
      <c r="P344" s="1"/>
      <c r="Q344" s="1"/>
      <c r="R344" s="1"/>
      <c r="S344" s="1"/>
      <c r="T344" s="1"/>
      <c r="X344" s="1"/>
    </row>
    <row r="345" spans="2:24" x14ac:dyDescent="0.2"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9"/>
      <c r="N345" s="1"/>
      <c r="O345" s="1"/>
      <c r="P345" s="1"/>
      <c r="Q345" s="1"/>
      <c r="R345" s="1"/>
      <c r="S345" s="1"/>
      <c r="T345" s="1"/>
      <c r="X345" s="1"/>
    </row>
    <row r="346" spans="2:24" x14ac:dyDescent="0.2"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9"/>
      <c r="N346" s="1"/>
      <c r="O346" s="1"/>
      <c r="P346" s="1"/>
      <c r="Q346" s="1"/>
      <c r="R346" s="1"/>
      <c r="S346" s="1"/>
      <c r="T346" s="1"/>
      <c r="X346" s="1"/>
    </row>
    <row r="347" spans="2:24" x14ac:dyDescent="0.2"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9"/>
      <c r="N347" s="1"/>
      <c r="O347" s="1"/>
      <c r="P347" s="1"/>
      <c r="Q347" s="1"/>
      <c r="R347" s="1"/>
      <c r="S347" s="1"/>
      <c r="T347" s="1"/>
      <c r="X347" s="1"/>
    </row>
    <row r="348" spans="2:24" x14ac:dyDescent="0.2"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9"/>
      <c r="N348" s="1"/>
      <c r="O348" s="1"/>
      <c r="P348" s="1"/>
      <c r="Q348" s="1"/>
      <c r="R348" s="1"/>
      <c r="S348" s="1"/>
      <c r="T348" s="1"/>
      <c r="X348" s="1"/>
    </row>
    <row r="349" spans="2:24" x14ac:dyDescent="0.2"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9"/>
      <c r="N349" s="1"/>
      <c r="O349" s="1"/>
      <c r="P349" s="1"/>
      <c r="Q349" s="1"/>
      <c r="R349" s="1"/>
      <c r="S349" s="1"/>
      <c r="T349" s="1"/>
      <c r="X349" s="1"/>
    </row>
    <row r="350" spans="2:24" x14ac:dyDescent="0.2"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9"/>
      <c r="N350" s="1"/>
      <c r="O350" s="1"/>
      <c r="P350" s="1"/>
      <c r="Q350" s="1"/>
      <c r="R350" s="1"/>
      <c r="S350" s="1"/>
      <c r="T350" s="1"/>
      <c r="X350" s="1"/>
    </row>
    <row r="351" spans="2:24" x14ac:dyDescent="0.2"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9"/>
      <c r="N351" s="1"/>
      <c r="O351" s="1"/>
      <c r="P351" s="1"/>
      <c r="Q351" s="1"/>
      <c r="R351" s="1"/>
      <c r="S351" s="1"/>
      <c r="T351" s="1"/>
      <c r="X351" s="1"/>
    </row>
    <row r="352" spans="2:24" x14ac:dyDescent="0.2"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9"/>
      <c r="N352" s="1"/>
      <c r="O352" s="1"/>
      <c r="P352" s="1"/>
      <c r="Q352" s="1"/>
      <c r="R352" s="1"/>
      <c r="S352" s="1"/>
      <c r="T352" s="1"/>
      <c r="X352" s="1"/>
    </row>
    <row r="353" spans="2:24" x14ac:dyDescent="0.2"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9"/>
      <c r="N353" s="1"/>
      <c r="O353" s="1"/>
      <c r="P353" s="1"/>
      <c r="Q353" s="1"/>
      <c r="R353" s="1"/>
      <c r="S353" s="1"/>
      <c r="T353" s="1"/>
      <c r="X353" s="1"/>
    </row>
    <row r="354" spans="2:24" x14ac:dyDescent="0.2"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9"/>
      <c r="N354" s="1"/>
      <c r="O354" s="1"/>
      <c r="P354" s="1"/>
      <c r="Q354" s="1"/>
      <c r="R354" s="1"/>
      <c r="S354" s="1"/>
      <c r="T354" s="1"/>
      <c r="X354" s="1"/>
    </row>
    <row r="355" spans="2:24" x14ac:dyDescent="0.2"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9"/>
      <c r="N355" s="1"/>
      <c r="O355" s="1"/>
      <c r="P355" s="1"/>
      <c r="Q355" s="1"/>
      <c r="R355" s="1"/>
      <c r="S355" s="1"/>
      <c r="T355" s="1"/>
      <c r="X355" s="1"/>
    </row>
    <row r="356" spans="2:24" x14ac:dyDescent="0.2"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9"/>
      <c r="N356" s="1"/>
      <c r="O356" s="1"/>
      <c r="P356" s="1"/>
      <c r="Q356" s="1"/>
      <c r="R356" s="1"/>
      <c r="S356" s="1"/>
      <c r="T356" s="1"/>
      <c r="X356" s="1"/>
    </row>
    <row r="357" spans="2:24" x14ac:dyDescent="0.2"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9"/>
      <c r="N357" s="1"/>
      <c r="O357" s="1"/>
      <c r="P357" s="1"/>
      <c r="Q357" s="1"/>
      <c r="R357" s="1"/>
      <c r="S357" s="1"/>
      <c r="T357" s="1"/>
      <c r="X357" s="1"/>
    </row>
    <row r="358" spans="2:24" x14ac:dyDescent="0.2"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9"/>
      <c r="N358" s="1"/>
      <c r="O358" s="1"/>
      <c r="P358" s="1"/>
      <c r="Q358" s="1"/>
      <c r="R358" s="1"/>
      <c r="S358" s="1"/>
      <c r="T358" s="1"/>
      <c r="X358" s="1"/>
    </row>
    <row r="359" spans="2:24" x14ac:dyDescent="0.2"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9"/>
      <c r="N359" s="1"/>
      <c r="O359" s="1"/>
      <c r="P359" s="1"/>
      <c r="Q359" s="1"/>
      <c r="R359" s="1"/>
      <c r="S359" s="1"/>
      <c r="T359" s="1"/>
      <c r="X359" s="1"/>
    </row>
    <row r="360" spans="2:24" x14ac:dyDescent="0.2"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9"/>
      <c r="N360" s="1"/>
      <c r="O360" s="1"/>
      <c r="P360" s="1"/>
      <c r="Q360" s="1"/>
      <c r="R360" s="1"/>
      <c r="S360" s="1"/>
      <c r="T360" s="1"/>
      <c r="X360" s="1"/>
    </row>
    <row r="361" spans="2:24" x14ac:dyDescent="0.2"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9"/>
      <c r="N361" s="1"/>
      <c r="O361" s="1"/>
      <c r="P361" s="1"/>
      <c r="Q361" s="1"/>
      <c r="R361" s="1"/>
      <c r="S361" s="1"/>
      <c r="T361" s="1"/>
      <c r="X361" s="1"/>
    </row>
    <row r="362" spans="2:24" x14ac:dyDescent="0.2"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9"/>
      <c r="N362" s="1"/>
      <c r="O362" s="1"/>
      <c r="P362" s="1"/>
      <c r="Q362" s="1"/>
      <c r="R362" s="1"/>
      <c r="S362" s="1"/>
      <c r="T362" s="1"/>
      <c r="X362" s="1"/>
    </row>
    <row r="363" spans="2:24" x14ac:dyDescent="0.2"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9"/>
      <c r="N363" s="1"/>
      <c r="O363" s="1"/>
      <c r="P363" s="1"/>
      <c r="Q363" s="1"/>
      <c r="R363" s="1"/>
      <c r="S363" s="1"/>
      <c r="T363" s="1"/>
      <c r="X363" s="1"/>
    </row>
    <row r="364" spans="2:24" x14ac:dyDescent="0.2"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9"/>
      <c r="N364" s="1"/>
      <c r="O364" s="1"/>
      <c r="P364" s="1"/>
      <c r="Q364" s="1"/>
      <c r="R364" s="1"/>
      <c r="S364" s="1"/>
      <c r="T364" s="1"/>
      <c r="X364" s="1"/>
    </row>
    <row r="365" spans="2:24" x14ac:dyDescent="0.2"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9"/>
      <c r="N365" s="1"/>
      <c r="O365" s="1"/>
      <c r="P365" s="1"/>
      <c r="Q365" s="1"/>
      <c r="R365" s="1"/>
      <c r="S365" s="1"/>
      <c r="T365" s="1"/>
      <c r="X365" s="1"/>
    </row>
    <row r="366" spans="2:24" x14ac:dyDescent="0.2"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9"/>
      <c r="N366" s="1"/>
      <c r="O366" s="1"/>
      <c r="P366" s="1"/>
      <c r="Q366" s="1"/>
      <c r="R366" s="1"/>
      <c r="S366" s="1"/>
      <c r="T366" s="1"/>
      <c r="X366" s="1"/>
    </row>
    <row r="367" spans="2:24" x14ac:dyDescent="0.2"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9"/>
      <c r="N367" s="1"/>
      <c r="O367" s="1"/>
      <c r="P367" s="1"/>
      <c r="Q367" s="1"/>
      <c r="R367" s="1"/>
      <c r="S367" s="1"/>
      <c r="T367" s="1"/>
      <c r="X367" s="1"/>
    </row>
    <row r="368" spans="2:24" x14ac:dyDescent="0.2"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9"/>
      <c r="N368" s="1"/>
      <c r="O368" s="1"/>
      <c r="P368" s="1"/>
      <c r="Q368" s="1"/>
      <c r="R368" s="1"/>
      <c r="S368" s="1"/>
      <c r="T368" s="1"/>
      <c r="X368" s="1"/>
    </row>
    <row r="369" spans="2:24" x14ac:dyDescent="0.2"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9"/>
      <c r="N369" s="1"/>
      <c r="O369" s="1"/>
      <c r="P369" s="1"/>
      <c r="Q369" s="1"/>
      <c r="R369" s="1"/>
      <c r="S369" s="1"/>
      <c r="T369" s="1"/>
      <c r="X369" s="1"/>
    </row>
    <row r="370" spans="2:24" x14ac:dyDescent="0.2"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9"/>
      <c r="N370" s="1"/>
      <c r="O370" s="1"/>
      <c r="P370" s="1"/>
      <c r="Q370" s="1"/>
      <c r="R370" s="1"/>
      <c r="S370" s="1"/>
      <c r="T370" s="1"/>
      <c r="X370" s="1"/>
    </row>
    <row r="371" spans="2:24" x14ac:dyDescent="0.2"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9"/>
      <c r="N371" s="1"/>
      <c r="O371" s="1"/>
      <c r="P371" s="1"/>
      <c r="Q371" s="1"/>
      <c r="R371" s="1"/>
      <c r="S371" s="1"/>
      <c r="T371" s="1"/>
      <c r="X371" s="1"/>
    </row>
    <row r="372" spans="2:24" x14ac:dyDescent="0.2"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9"/>
      <c r="N372" s="1"/>
      <c r="O372" s="1"/>
      <c r="P372" s="1"/>
      <c r="Q372" s="1"/>
      <c r="R372" s="1"/>
      <c r="S372" s="1"/>
      <c r="T372" s="1"/>
      <c r="X372" s="1"/>
    </row>
    <row r="373" spans="2:24" x14ac:dyDescent="0.2"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9"/>
      <c r="N373" s="1"/>
      <c r="O373" s="1"/>
      <c r="P373" s="1"/>
      <c r="Q373" s="1"/>
      <c r="R373" s="1"/>
      <c r="S373" s="1"/>
      <c r="T373" s="1"/>
      <c r="X373" s="1"/>
    </row>
    <row r="374" spans="2:24" x14ac:dyDescent="0.2"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9"/>
      <c r="N374" s="1"/>
      <c r="O374" s="1"/>
      <c r="P374" s="1"/>
      <c r="Q374" s="1"/>
      <c r="R374" s="1"/>
      <c r="S374" s="1"/>
      <c r="T374" s="1"/>
      <c r="X374" s="1"/>
    </row>
    <row r="375" spans="2:24" x14ac:dyDescent="0.2"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9"/>
      <c r="N375" s="1"/>
      <c r="O375" s="1"/>
      <c r="P375" s="1"/>
      <c r="Q375" s="1"/>
      <c r="R375" s="1"/>
      <c r="S375" s="1"/>
      <c r="T375" s="1"/>
      <c r="X375" s="1"/>
    </row>
    <row r="376" spans="2:24" x14ac:dyDescent="0.2"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9"/>
      <c r="N376" s="1"/>
      <c r="O376" s="1"/>
      <c r="P376" s="1"/>
      <c r="Q376" s="1"/>
      <c r="R376" s="1"/>
      <c r="S376" s="1"/>
      <c r="T376" s="1"/>
      <c r="X376" s="1"/>
    </row>
    <row r="377" spans="2:24" x14ac:dyDescent="0.2"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9"/>
      <c r="N377" s="1"/>
      <c r="O377" s="1"/>
      <c r="P377" s="1"/>
      <c r="Q377" s="1"/>
      <c r="R377" s="1"/>
      <c r="S377" s="1"/>
      <c r="T377" s="1"/>
      <c r="X377" s="1"/>
    </row>
    <row r="378" spans="2:24" x14ac:dyDescent="0.2"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9"/>
      <c r="N378" s="1"/>
      <c r="O378" s="1"/>
      <c r="P378" s="1"/>
      <c r="Q378" s="1"/>
      <c r="R378" s="1"/>
      <c r="S378" s="1"/>
      <c r="T378" s="1"/>
      <c r="X378" s="1"/>
    </row>
    <row r="379" spans="2:24" x14ac:dyDescent="0.2"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9"/>
      <c r="N379" s="1"/>
      <c r="O379" s="1"/>
      <c r="P379" s="1"/>
      <c r="Q379" s="1"/>
      <c r="R379" s="1"/>
      <c r="S379" s="1"/>
      <c r="T379" s="1"/>
      <c r="X379" s="1"/>
    </row>
    <row r="380" spans="2:24" x14ac:dyDescent="0.2"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9"/>
      <c r="N380" s="1"/>
      <c r="O380" s="1"/>
      <c r="P380" s="1"/>
      <c r="Q380" s="1"/>
      <c r="R380" s="1"/>
      <c r="S380" s="1"/>
      <c r="T380" s="1"/>
      <c r="X380" s="1"/>
    </row>
    <row r="381" spans="2:24" x14ac:dyDescent="0.2"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9"/>
      <c r="N381" s="1"/>
      <c r="O381" s="1"/>
      <c r="P381" s="1"/>
      <c r="Q381" s="1"/>
      <c r="R381" s="1"/>
      <c r="S381" s="1"/>
      <c r="T381" s="1"/>
      <c r="X381" s="1"/>
    </row>
    <row r="382" spans="2:24" x14ac:dyDescent="0.2"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9"/>
      <c r="N382" s="1"/>
      <c r="O382" s="1"/>
      <c r="P382" s="1"/>
      <c r="Q382" s="1"/>
      <c r="R382" s="1"/>
      <c r="S382" s="1"/>
      <c r="T382" s="1"/>
      <c r="X382" s="1"/>
    </row>
    <row r="383" spans="2:24" x14ac:dyDescent="0.2"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9"/>
      <c r="N383" s="1"/>
      <c r="O383" s="1"/>
      <c r="P383" s="1"/>
      <c r="Q383" s="1"/>
      <c r="R383" s="1"/>
      <c r="S383" s="1"/>
      <c r="T383" s="1"/>
      <c r="X383" s="1"/>
    </row>
    <row r="384" spans="2:24" x14ac:dyDescent="0.2"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9"/>
      <c r="N384" s="1"/>
      <c r="O384" s="1"/>
      <c r="P384" s="1"/>
      <c r="Q384" s="1"/>
      <c r="R384" s="1"/>
      <c r="S384" s="1"/>
      <c r="T384" s="1"/>
      <c r="X384" s="1"/>
    </row>
    <row r="385" spans="2:24" x14ac:dyDescent="0.2"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9"/>
      <c r="N385" s="1"/>
      <c r="O385" s="1"/>
      <c r="P385" s="1"/>
      <c r="Q385" s="1"/>
      <c r="R385" s="1"/>
      <c r="S385" s="1"/>
      <c r="T385" s="1"/>
      <c r="X385" s="1"/>
    </row>
    <row r="386" spans="2:24" x14ac:dyDescent="0.2"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9"/>
      <c r="N386" s="1"/>
      <c r="O386" s="1"/>
      <c r="P386" s="1"/>
      <c r="Q386" s="1"/>
      <c r="R386" s="1"/>
      <c r="S386" s="1"/>
      <c r="T386" s="1"/>
      <c r="X386" s="1"/>
    </row>
    <row r="387" spans="2:24" x14ac:dyDescent="0.2"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9"/>
      <c r="N387" s="1"/>
      <c r="O387" s="1"/>
      <c r="P387" s="1"/>
      <c r="Q387" s="1"/>
      <c r="R387" s="1"/>
      <c r="S387" s="1"/>
      <c r="T387" s="1"/>
      <c r="X387" s="1"/>
    </row>
    <row r="388" spans="2:24" x14ac:dyDescent="0.2"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9"/>
      <c r="N388" s="1"/>
      <c r="O388" s="1"/>
      <c r="P388" s="1"/>
      <c r="Q388" s="1"/>
      <c r="R388" s="1"/>
      <c r="S388" s="1"/>
      <c r="T388" s="1"/>
      <c r="X388" s="1"/>
    </row>
    <row r="389" spans="2:24" x14ac:dyDescent="0.2"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9"/>
      <c r="N389" s="1"/>
      <c r="O389" s="1"/>
      <c r="P389" s="1"/>
      <c r="Q389" s="1"/>
      <c r="R389" s="1"/>
      <c r="S389" s="1"/>
      <c r="T389" s="1"/>
      <c r="X389" s="1"/>
    </row>
    <row r="390" spans="2:24" x14ac:dyDescent="0.2"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9"/>
      <c r="N390" s="1"/>
      <c r="O390" s="1"/>
      <c r="P390" s="1"/>
      <c r="Q390" s="1"/>
      <c r="R390" s="1"/>
      <c r="S390" s="1"/>
      <c r="T390" s="1"/>
      <c r="X390" s="1"/>
    </row>
    <row r="391" spans="2:24" x14ac:dyDescent="0.2"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9"/>
      <c r="N391" s="1"/>
      <c r="O391" s="1"/>
      <c r="P391" s="1"/>
      <c r="Q391" s="1"/>
      <c r="R391" s="1"/>
      <c r="S391" s="1"/>
      <c r="T391" s="1"/>
      <c r="X391" s="1"/>
    </row>
    <row r="392" spans="2:24" x14ac:dyDescent="0.2"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9"/>
      <c r="N392" s="1"/>
      <c r="O392" s="1"/>
      <c r="P392" s="1"/>
      <c r="Q392" s="1"/>
      <c r="R392" s="1"/>
      <c r="S392" s="1"/>
      <c r="T392" s="1"/>
      <c r="X392" s="1"/>
    </row>
    <row r="393" spans="2:24" x14ac:dyDescent="0.2"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9"/>
      <c r="N393" s="1"/>
      <c r="O393" s="1"/>
      <c r="P393" s="1"/>
      <c r="Q393" s="1"/>
      <c r="R393" s="1"/>
      <c r="S393" s="1"/>
      <c r="T393" s="1"/>
      <c r="X393" s="1"/>
    </row>
    <row r="394" spans="2:24" x14ac:dyDescent="0.2"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9"/>
      <c r="N394" s="1"/>
      <c r="O394" s="1"/>
      <c r="P394" s="1"/>
      <c r="Q394" s="1"/>
      <c r="R394" s="1"/>
      <c r="S394" s="1"/>
      <c r="T394" s="1"/>
      <c r="X394" s="1"/>
    </row>
    <row r="395" spans="2:24" x14ac:dyDescent="0.2"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9"/>
      <c r="N395" s="1"/>
      <c r="O395" s="1"/>
      <c r="P395" s="1"/>
      <c r="Q395" s="1"/>
      <c r="R395" s="1"/>
      <c r="S395" s="1"/>
      <c r="T395" s="1"/>
      <c r="X395" s="1"/>
    </row>
    <row r="396" spans="2:24" x14ac:dyDescent="0.2"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9"/>
      <c r="N396" s="1"/>
      <c r="O396" s="1"/>
      <c r="P396" s="1"/>
      <c r="Q396" s="1"/>
      <c r="R396" s="1"/>
      <c r="S396" s="1"/>
      <c r="T396" s="1"/>
      <c r="X396" s="1"/>
    </row>
    <row r="397" spans="2:24" x14ac:dyDescent="0.2"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9"/>
      <c r="N397" s="1"/>
      <c r="O397" s="1"/>
      <c r="P397" s="1"/>
      <c r="Q397" s="1"/>
      <c r="R397" s="1"/>
      <c r="S397" s="1"/>
      <c r="T397" s="1"/>
      <c r="X397" s="1"/>
    </row>
    <row r="398" spans="2:24" x14ac:dyDescent="0.2"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9"/>
      <c r="N398" s="1"/>
      <c r="O398" s="1"/>
      <c r="P398" s="1"/>
      <c r="Q398" s="1"/>
      <c r="R398" s="1"/>
      <c r="S398" s="1"/>
      <c r="T398" s="1"/>
      <c r="X398" s="1"/>
    </row>
    <row r="399" spans="2:24" x14ac:dyDescent="0.2"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9"/>
      <c r="N399" s="1"/>
      <c r="O399" s="1"/>
      <c r="P399" s="1"/>
      <c r="Q399" s="1"/>
      <c r="R399" s="1"/>
      <c r="S399" s="1"/>
      <c r="T399" s="1"/>
      <c r="X399" s="1"/>
    </row>
    <row r="400" spans="2:24" x14ac:dyDescent="0.2"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9"/>
      <c r="N400" s="1"/>
      <c r="O400" s="1"/>
      <c r="P400" s="1"/>
      <c r="Q400" s="1"/>
      <c r="R400" s="1"/>
      <c r="S400" s="1"/>
      <c r="T400" s="1"/>
      <c r="X400" s="1"/>
    </row>
    <row r="401" spans="2:24" x14ac:dyDescent="0.2"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9"/>
      <c r="N401" s="1"/>
      <c r="O401" s="1"/>
      <c r="P401" s="1"/>
      <c r="Q401" s="1"/>
      <c r="R401" s="1"/>
      <c r="S401" s="1"/>
      <c r="T401" s="1"/>
      <c r="X401" s="1"/>
    </row>
    <row r="402" spans="2:24" x14ac:dyDescent="0.2"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9"/>
      <c r="N402" s="1"/>
      <c r="O402" s="1"/>
      <c r="P402" s="1"/>
      <c r="Q402" s="1"/>
      <c r="R402" s="1"/>
      <c r="S402" s="1"/>
      <c r="T402" s="1"/>
      <c r="X402" s="1"/>
    </row>
    <row r="403" spans="2:24" x14ac:dyDescent="0.2"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9"/>
      <c r="N403" s="1"/>
      <c r="O403" s="1"/>
      <c r="P403" s="1"/>
      <c r="Q403" s="1"/>
      <c r="R403" s="1"/>
      <c r="S403" s="1"/>
      <c r="T403" s="1"/>
      <c r="X403" s="1"/>
    </row>
    <row r="404" spans="2:24" x14ac:dyDescent="0.2"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9"/>
      <c r="N404" s="1"/>
      <c r="O404" s="1"/>
      <c r="P404" s="1"/>
      <c r="Q404" s="1"/>
      <c r="R404" s="1"/>
      <c r="S404" s="1"/>
      <c r="T404" s="1"/>
      <c r="X404" s="1"/>
    </row>
    <row r="405" spans="2:24" x14ac:dyDescent="0.2"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9"/>
      <c r="N405" s="1"/>
      <c r="O405" s="1"/>
      <c r="P405" s="1"/>
      <c r="Q405" s="1"/>
      <c r="R405" s="1"/>
      <c r="S405" s="1"/>
      <c r="T405" s="1"/>
      <c r="X405" s="1"/>
    </row>
    <row r="406" spans="2:24" x14ac:dyDescent="0.2"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9"/>
      <c r="N406" s="1"/>
      <c r="O406" s="1"/>
      <c r="P406" s="1"/>
      <c r="Q406" s="1"/>
      <c r="R406" s="1"/>
      <c r="S406" s="1"/>
      <c r="T406" s="1"/>
      <c r="X406" s="1"/>
    </row>
    <row r="407" spans="2:24" x14ac:dyDescent="0.2"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9"/>
      <c r="N407" s="1"/>
      <c r="O407" s="1"/>
      <c r="P407" s="1"/>
      <c r="Q407" s="1"/>
      <c r="R407" s="1"/>
      <c r="S407" s="1"/>
      <c r="T407" s="1"/>
      <c r="X407" s="1"/>
    </row>
    <row r="408" spans="2:24" x14ac:dyDescent="0.2"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9"/>
      <c r="N408" s="1"/>
      <c r="O408" s="1"/>
      <c r="P408" s="1"/>
      <c r="Q408" s="1"/>
      <c r="R408" s="1"/>
      <c r="S408" s="1"/>
      <c r="T408" s="1"/>
      <c r="X408" s="1"/>
    </row>
    <row r="409" spans="2:24" x14ac:dyDescent="0.2"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9"/>
      <c r="N409" s="1"/>
      <c r="O409" s="1"/>
      <c r="P409" s="1"/>
      <c r="Q409" s="1"/>
      <c r="R409" s="1"/>
      <c r="S409" s="1"/>
      <c r="T409" s="1"/>
      <c r="X409" s="1"/>
    </row>
    <row r="410" spans="2:24" x14ac:dyDescent="0.2"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9"/>
      <c r="N410" s="1"/>
      <c r="O410" s="1"/>
      <c r="P410" s="1"/>
      <c r="Q410" s="1"/>
      <c r="R410" s="1"/>
      <c r="S410" s="1"/>
      <c r="T410" s="1"/>
      <c r="X410" s="1"/>
    </row>
    <row r="411" spans="2:24" x14ac:dyDescent="0.2"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9"/>
      <c r="N411" s="1"/>
      <c r="O411" s="1"/>
      <c r="P411" s="1"/>
      <c r="Q411" s="1"/>
      <c r="R411" s="1"/>
      <c r="S411" s="1"/>
      <c r="T411" s="1"/>
      <c r="X411" s="1"/>
    </row>
    <row r="412" spans="2:24" x14ac:dyDescent="0.2"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9"/>
      <c r="N412" s="1"/>
      <c r="O412" s="1"/>
      <c r="P412" s="1"/>
      <c r="Q412" s="1"/>
      <c r="R412" s="1"/>
      <c r="S412" s="1"/>
      <c r="T412" s="1"/>
      <c r="X412" s="1"/>
    </row>
    <row r="413" spans="2:24" x14ac:dyDescent="0.2"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9"/>
      <c r="N413" s="1"/>
      <c r="O413" s="1"/>
      <c r="P413" s="1"/>
      <c r="Q413" s="1"/>
      <c r="R413" s="1"/>
      <c r="S413" s="1"/>
      <c r="T413" s="1"/>
      <c r="X413" s="1"/>
    </row>
    <row r="414" spans="2:24" x14ac:dyDescent="0.2"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9"/>
      <c r="N414" s="1"/>
      <c r="O414" s="1"/>
      <c r="P414" s="1"/>
      <c r="Q414" s="1"/>
      <c r="R414" s="1"/>
      <c r="S414" s="1"/>
      <c r="T414" s="1"/>
      <c r="X414" s="1"/>
    </row>
    <row r="415" spans="2:24" x14ac:dyDescent="0.2"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9"/>
      <c r="N415" s="1"/>
      <c r="O415" s="1"/>
      <c r="P415" s="1"/>
      <c r="Q415" s="1"/>
      <c r="R415" s="1"/>
      <c r="S415" s="1"/>
      <c r="T415" s="1"/>
      <c r="X415" s="1"/>
    </row>
    <row r="416" spans="2:24" x14ac:dyDescent="0.2"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9"/>
      <c r="N416" s="1"/>
      <c r="O416" s="1"/>
      <c r="P416" s="1"/>
      <c r="Q416" s="1"/>
      <c r="R416" s="1"/>
      <c r="S416" s="1"/>
      <c r="T416" s="1"/>
      <c r="X416" s="1"/>
    </row>
    <row r="417" spans="2:24" x14ac:dyDescent="0.2"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9"/>
      <c r="N417" s="1"/>
      <c r="O417" s="1"/>
      <c r="P417" s="1"/>
      <c r="Q417" s="1"/>
      <c r="R417" s="1"/>
      <c r="S417" s="1"/>
      <c r="T417" s="1"/>
      <c r="X417" s="1"/>
    </row>
    <row r="418" spans="2:24" x14ac:dyDescent="0.2"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9"/>
      <c r="N418" s="1"/>
      <c r="O418" s="1"/>
      <c r="P418" s="1"/>
      <c r="Q418" s="1"/>
      <c r="R418" s="1"/>
      <c r="S418" s="1"/>
      <c r="T418" s="1"/>
      <c r="X418" s="1"/>
    </row>
    <row r="419" spans="2:24" x14ac:dyDescent="0.2"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9"/>
      <c r="N419" s="1"/>
      <c r="O419" s="1"/>
      <c r="P419" s="1"/>
      <c r="Q419" s="1"/>
      <c r="R419" s="1"/>
      <c r="S419" s="1"/>
      <c r="T419" s="1"/>
      <c r="X419" s="1"/>
    </row>
    <row r="420" spans="2:24" x14ac:dyDescent="0.2"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9"/>
      <c r="N420" s="1"/>
      <c r="O420" s="1"/>
      <c r="P420" s="1"/>
      <c r="Q420" s="1"/>
      <c r="R420" s="1"/>
      <c r="S420" s="1"/>
      <c r="T420" s="1"/>
      <c r="X420" s="1"/>
    </row>
    <row r="421" spans="2:24" x14ac:dyDescent="0.2"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9"/>
      <c r="N421" s="1"/>
      <c r="O421" s="1"/>
      <c r="P421" s="1"/>
      <c r="Q421" s="1"/>
      <c r="R421" s="1"/>
      <c r="S421" s="1"/>
      <c r="T421" s="1"/>
      <c r="X421" s="1"/>
    </row>
    <row r="422" spans="2:24" x14ac:dyDescent="0.2"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9"/>
      <c r="N422" s="1"/>
      <c r="O422" s="1"/>
      <c r="P422" s="1"/>
      <c r="Q422" s="1"/>
      <c r="R422" s="1"/>
      <c r="S422" s="1"/>
      <c r="T422" s="1"/>
      <c r="X422" s="1"/>
    </row>
    <row r="423" spans="2:24" x14ac:dyDescent="0.2"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9"/>
      <c r="N423" s="1"/>
      <c r="O423" s="1"/>
      <c r="P423" s="1"/>
      <c r="Q423" s="1"/>
      <c r="R423" s="1"/>
      <c r="S423" s="1"/>
      <c r="T423" s="1"/>
      <c r="X423" s="1"/>
    </row>
    <row r="424" spans="2:24" x14ac:dyDescent="0.2"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9"/>
      <c r="N424" s="1"/>
      <c r="O424" s="1"/>
      <c r="P424" s="1"/>
      <c r="Q424" s="1"/>
      <c r="R424" s="1"/>
      <c r="S424" s="1"/>
      <c r="T424" s="1"/>
      <c r="X424" s="1"/>
    </row>
    <row r="425" spans="2:24" x14ac:dyDescent="0.2"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9"/>
      <c r="N425" s="1"/>
      <c r="O425" s="1"/>
      <c r="P425" s="1"/>
      <c r="Q425" s="1"/>
      <c r="R425" s="1"/>
      <c r="S425" s="1"/>
      <c r="T425" s="1"/>
      <c r="X425" s="1"/>
    </row>
    <row r="426" spans="2:24" x14ac:dyDescent="0.2"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9"/>
      <c r="N426" s="1"/>
      <c r="O426" s="1"/>
      <c r="P426" s="1"/>
      <c r="Q426" s="1"/>
      <c r="R426" s="1"/>
      <c r="S426" s="1"/>
      <c r="T426" s="1"/>
      <c r="X426" s="1"/>
    </row>
    <row r="427" spans="2:24" x14ac:dyDescent="0.2"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9"/>
      <c r="N427" s="1"/>
      <c r="O427" s="1"/>
      <c r="P427" s="1"/>
      <c r="Q427" s="1"/>
      <c r="R427" s="1"/>
      <c r="S427" s="1"/>
      <c r="T427" s="1"/>
      <c r="X427" s="1"/>
    </row>
    <row r="428" spans="2:24" x14ac:dyDescent="0.2"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9"/>
      <c r="N428" s="1"/>
      <c r="O428" s="1"/>
      <c r="P428" s="1"/>
      <c r="Q428" s="1"/>
      <c r="R428" s="1"/>
      <c r="S428" s="1"/>
      <c r="T428" s="1"/>
      <c r="X428" s="1"/>
    </row>
    <row r="429" spans="2:24" x14ac:dyDescent="0.2"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9"/>
      <c r="N429" s="1"/>
      <c r="O429" s="1"/>
      <c r="P429" s="1"/>
      <c r="Q429" s="1"/>
      <c r="R429" s="1"/>
      <c r="S429" s="1"/>
      <c r="T429" s="1"/>
      <c r="X429" s="1"/>
    </row>
    <row r="430" spans="2:24" x14ac:dyDescent="0.2"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9"/>
      <c r="N430" s="1"/>
      <c r="O430" s="1"/>
      <c r="P430" s="1"/>
      <c r="Q430" s="1"/>
      <c r="R430" s="1"/>
      <c r="S430" s="1"/>
      <c r="T430" s="1"/>
      <c r="X430" s="1"/>
    </row>
    <row r="431" spans="2:24" x14ac:dyDescent="0.2"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9"/>
      <c r="N431" s="1"/>
      <c r="O431" s="1"/>
      <c r="P431" s="1"/>
      <c r="Q431" s="1"/>
      <c r="R431" s="1"/>
      <c r="S431" s="1"/>
      <c r="T431" s="1"/>
      <c r="X431" s="1"/>
    </row>
    <row r="432" spans="2:24" x14ac:dyDescent="0.2"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9"/>
      <c r="N432" s="1"/>
      <c r="O432" s="1"/>
      <c r="P432" s="1"/>
      <c r="Q432" s="1"/>
      <c r="R432" s="1"/>
      <c r="S432" s="1"/>
      <c r="T432" s="1"/>
      <c r="X432" s="1"/>
    </row>
    <row r="433" spans="2:24" x14ac:dyDescent="0.2"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9"/>
      <c r="N433" s="1"/>
      <c r="O433" s="1"/>
      <c r="P433" s="1"/>
      <c r="Q433" s="1"/>
      <c r="R433" s="1"/>
      <c r="S433" s="1"/>
      <c r="T433" s="1"/>
      <c r="X433" s="1"/>
    </row>
    <row r="434" spans="2:24" x14ac:dyDescent="0.2"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9"/>
      <c r="N434" s="1"/>
      <c r="O434" s="1"/>
      <c r="P434" s="1"/>
      <c r="Q434" s="1"/>
      <c r="R434" s="1"/>
      <c r="S434" s="1"/>
      <c r="T434" s="1"/>
      <c r="X434" s="1"/>
    </row>
    <row r="435" spans="2:24" x14ac:dyDescent="0.2"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9"/>
      <c r="N435" s="1"/>
      <c r="O435" s="1"/>
      <c r="P435" s="1"/>
      <c r="Q435" s="1"/>
      <c r="R435" s="1"/>
      <c r="S435" s="1"/>
      <c r="T435" s="1"/>
      <c r="X435" s="1"/>
    </row>
    <row r="436" spans="2:24" x14ac:dyDescent="0.2"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9"/>
      <c r="N436" s="1"/>
      <c r="O436" s="1"/>
      <c r="P436" s="1"/>
      <c r="Q436" s="1"/>
      <c r="R436" s="1"/>
      <c r="S436" s="1"/>
      <c r="T436" s="1"/>
      <c r="X436" s="1"/>
    </row>
    <row r="437" spans="2:24" x14ac:dyDescent="0.2"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9"/>
      <c r="N437" s="1"/>
      <c r="O437" s="1"/>
      <c r="P437" s="1"/>
      <c r="Q437" s="1"/>
      <c r="R437" s="1"/>
      <c r="S437" s="1"/>
      <c r="T437" s="1"/>
      <c r="X437" s="1"/>
    </row>
    <row r="438" spans="2:24" x14ac:dyDescent="0.2"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9"/>
      <c r="N438" s="1"/>
      <c r="O438" s="1"/>
      <c r="P438" s="1"/>
      <c r="Q438" s="1"/>
      <c r="R438" s="1"/>
      <c r="S438" s="1"/>
      <c r="T438" s="1"/>
      <c r="X438" s="1"/>
    </row>
    <row r="439" spans="2:24" x14ac:dyDescent="0.2"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9"/>
      <c r="N439" s="1"/>
      <c r="O439" s="1"/>
      <c r="P439" s="1"/>
      <c r="Q439" s="1"/>
      <c r="R439" s="1"/>
      <c r="S439" s="1"/>
      <c r="T439" s="1"/>
      <c r="X439" s="1"/>
    </row>
    <row r="440" spans="2:24" x14ac:dyDescent="0.2"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9"/>
      <c r="N440" s="1"/>
      <c r="O440" s="1"/>
      <c r="P440" s="1"/>
      <c r="Q440" s="1"/>
      <c r="R440" s="1"/>
      <c r="S440" s="1"/>
      <c r="T440" s="1"/>
      <c r="X440" s="1"/>
    </row>
    <row r="441" spans="2:24" x14ac:dyDescent="0.2"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9"/>
      <c r="N441" s="1"/>
      <c r="O441" s="1"/>
      <c r="P441" s="1"/>
      <c r="Q441" s="1"/>
      <c r="R441" s="1"/>
      <c r="S441" s="1"/>
      <c r="T441" s="1"/>
      <c r="X441" s="1"/>
    </row>
    <row r="442" spans="2:24" x14ac:dyDescent="0.2"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9"/>
      <c r="N442" s="1"/>
      <c r="O442" s="1"/>
      <c r="P442" s="1"/>
      <c r="Q442" s="1"/>
      <c r="R442" s="1"/>
      <c r="S442" s="1"/>
      <c r="T442" s="1"/>
      <c r="X442" s="1"/>
    </row>
    <row r="443" spans="2:24" x14ac:dyDescent="0.2"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9"/>
      <c r="N443" s="1"/>
      <c r="O443" s="1"/>
      <c r="P443" s="1"/>
      <c r="Q443" s="1"/>
      <c r="R443" s="1"/>
      <c r="S443" s="1"/>
      <c r="T443" s="1"/>
      <c r="X443" s="1"/>
    </row>
    <row r="444" spans="2:24" x14ac:dyDescent="0.2"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9"/>
      <c r="N444" s="1"/>
      <c r="O444" s="1"/>
      <c r="P444" s="1"/>
      <c r="Q444" s="1"/>
      <c r="R444" s="1"/>
      <c r="S444" s="1"/>
      <c r="T444" s="1"/>
      <c r="X444" s="1"/>
    </row>
    <row r="445" spans="2:24" x14ac:dyDescent="0.2"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9"/>
      <c r="N445" s="1"/>
      <c r="O445" s="1"/>
      <c r="P445" s="1"/>
      <c r="Q445" s="1"/>
      <c r="R445" s="1"/>
      <c r="S445" s="1"/>
      <c r="T445" s="1"/>
      <c r="X445" s="1"/>
    </row>
    <row r="446" spans="2:24" x14ac:dyDescent="0.2"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9"/>
      <c r="N446" s="1"/>
      <c r="O446" s="1"/>
      <c r="P446" s="1"/>
      <c r="Q446" s="1"/>
      <c r="R446" s="1"/>
      <c r="S446" s="1"/>
      <c r="T446" s="1"/>
      <c r="X446" s="1"/>
    </row>
    <row r="447" spans="2:24" x14ac:dyDescent="0.2"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9"/>
      <c r="N447" s="1"/>
      <c r="O447" s="1"/>
      <c r="P447" s="1"/>
      <c r="Q447" s="1"/>
      <c r="R447" s="1"/>
      <c r="S447" s="1"/>
      <c r="T447" s="1"/>
      <c r="X447" s="1"/>
    </row>
    <row r="448" spans="2:24" x14ac:dyDescent="0.2"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9"/>
      <c r="N448" s="1"/>
      <c r="O448" s="1"/>
      <c r="P448" s="1"/>
      <c r="Q448" s="1"/>
      <c r="R448" s="1"/>
      <c r="S448" s="1"/>
      <c r="T448" s="1"/>
      <c r="X448" s="1"/>
    </row>
    <row r="449" spans="2:24" x14ac:dyDescent="0.2"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9"/>
      <c r="N449" s="1"/>
      <c r="O449" s="1"/>
      <c r="P449" s="1"/>
      <c r="Q449" s="1"/>
      <c r="R449" s="1"/>
      <c r="S449" s="1"/>
      <c r="T449" s="1"/>
      <c r="X449" s="1"/>
    </row>
    <row r="450" spans="2:24" x14ac:dyDescent="0.2"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9"/>
      <c r="N450" s="1"/>
      <c r="O450" s="1"/>
      <c r="P450" s="1"/>
      <c r="Q450" s="1"/>
      <c r="R450" s="1"/>
      <c r="S450" s="1"/>
      <c r="T450" s="1"/>
      <c r="X450" s="1"/>
    </row>
    <row r="451" spans="2:24" x14ac:dyDescent="0.2"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9"/>
      <c r="N451" s="1"/>
      <c r="O451" s="1"/>
      <c r="P451" s="1"/>
      <c r="Q451" s="1"/>
      <c r="R451" s="1"/>
      <c r="S451" s="1"/>
      <c r="T451" s="1"/>
      <c r="X451" s="1"/>
    </row>
    <row r="452" spans="2:24" x14ac:dyDescent="0.2"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9"/>
      <c r="N452" s="1"/>
      <c r="O452" s="1"/>
      <c r="P452" s="1"/>
      <c r="Q452" s="1"/>
      <c r="R452" s="1"/>
      <c r="S452" s="1"/>
      <c r="T452" s="1"/>
      <c r="X452" s="1"/>
    </row>
    <row r="453" spans="2:24" x14ac:dyDescent="0.2"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9"/>
      <c r="N453" s="1"/>
      <c r="O453" s="1"/>
      <c r="P453" s="1"/>
      <c r="Q453" s="1"/>
      <c r="R453" s="1"/>
      <c r="S453" s="1"/>
      <c r="T453" s="1"/>
      <c r="X453" s="1"/>
    </row>
    <row r="454" spans="2:24" x14ac:dyDescent="0.2"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9"/>
      <c r="N454" s="1"/>
      <c r="O454" s="1"/>
      <c r="P454" s="1"/>
      <c r="Q454" s="1"/>
      <c r="R454" s="1"/>
      <c r="S454" s="1"/>
      <c r="T454" s="1"/>
      <c r="X454" s="1"/>
    </row>
    <row r="455" spans="2:24" x14ac:dyDescent="0.2"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9"/>
      <c r="N455" s="1"/>
      <c r="O455" s="1"/>
      <c r="P455" s="1"/>
      <c r="Q455" s="1"/>
      <c r="R455" s="1"/>
      <c r="S455" s="1"/>
      <c r="T455" s="1"/>
      <c r="X455" s="1"/>
    </row>
    <row r="456" spans="2:24" x14ac:dyDescent="0.2"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9"/>
      <c r="N456" s="1"/>
      <c r="O456" s="1"/>
      <c r="P456" s="1"/>
      <c r="Q456" s="1"/>
      <c r="R456" s="1"/>
      <c r="S456" s="1"/>
      <c r="T456" s="1"/>
      <c r="X456" s="1"/>
    </row>
    <row r="457" spans="2:24" x14ac:dyDescent="0.2"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9"/>
      <c r="N457" s="1"/>
      <c r="O457" s="1"/>
      <c r="P457" s="1"/>
      <c r="Q457" s="1"/>
      <c r="R457" s="1"/>
      <c r="S457" s="1"/>
      <c r="T457" s="1"/>
      <c r="X457" s="1"/>
    </row>
    <row r="458" spans="2:24" x14ac:dyDescent="0.2"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9"/>
      <c r="N458" s="1"/>
      <c r="O458" s="1"/>
      <c r="P458" s="1"/>
      <c r="Q458" s="1"/>
      <c r="R458" s="1"/>
      <c r="S458" s="1"/>
      <c r="T458" s="1"/>
      <c r="X458" s="1"/>
    </row>
    <row r="459" spans="2:24" x14ac:dyDescent="0.2"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9"/>
      <c r="N459" s="1"/>
      <c r="O459" s="1"/>
      <c r="P459" s="1"/>
      <c r="Q459" s="1"/>
      <c r="R459" s="1"/>
      <c r="S459" s="1"/>
      <c r="T459" s="1"/>
      <c r="X459" s="1"/>
    </row>
    <row r="460" spans="2:24" x14ac:dyDescent="0.2"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9"/>
      <c r="N460" s="1"/>
      <c r="O460" s="1"/>
      <c r="P460" s="1"/>
      <c r="Q460" s="1"/>
      <c r="R460" s="1"/>
      <c r="S460" s="1"/>
      <c r="T460" s="1"/>
      <c r="X460" s="1"/>
    </row>
    <row r="461" spans="2:24" x14ac:dyDescent="0.2"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9"/>
      <c r="N461" s="1"/>
      <c r="O461" s="1"/>
      <c r="P461" s="1"/>
      <c r="Q461" s="1"/>
      <c r="R461" s="1"/>
      <c r="S461" s="1"/>
      <c r="T461" s="1"/>
      <c r="X461" s="1"/>
    </row>
    <row r="462" spans="2:24" x14ac:dyDescent="0.2"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9"/>
      <c r="N462" s="1"/>
      <c r="O462" s="1"/>
      <c r="P462" s="1"/>
      <c r="Q462" s="1"/>
      <c r="R462" s="1"/>
      <c r="S462" s="1"/>
      <c r="T462" s="1"/>
      <c r="X462" s="1"/>
    </row>
    <row r="463" spans="2:24" x14ac:dyDescent="0.2"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9"/>
      <c r="N463" s="1"/>
      <c r="O463" s="1"/>
      <c r="P463" s="1"/>
      <c r="Q463" s="1"/>
      <c r="R463" s="1"/>
      <c r="S463" s="1"/>
      <c r="T463" s="1"/>
      <c r="X463" s="1"/>
    </row>
    <row r="464" spans="2:24" x14ac:dyDescent="0.2"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9"/>
      <c r="N464" s="1"/>
      <c r="O464" s="1"/>
      <c r="P464" s="1"/>
      <c r="Q464" s="1"/>
      <c r="R464" s="1"/>
      <c r="S464" s="1"/>
      <c r="T464" s="1"/>
      <c r="X464" s="1"/>
    </row>
    <row r="465" spans="2:24" x14ac:dyDescent="0.2"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9"/>
      <c r="N465" s="1"/>
      <c r="O465" s="1"/>
      <c r="P465" s="1"/>
      <c r="Q465" s="1"/>
      <c r="R465" s="1"/>
      <c r="S465" s="1"/>
      <c r="T465" s="1"/>
      <c r="X465" s="1"/>
    </row>
    <row r="466" spans="2:24" x14ac:dyDescent="0.2"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9"/>
      <c r="N466" s="1"/>
      <c r="O466" s="1"/>
      <c r="P466" s="1"/>
      <c r="Q466" s="1"/>
      <c r="R466" s="1"/>
      <c r="S466" s="1"/>
      <c r="T466" s="1"/>
      <c r="X466" s="1"/>
    </row>
    <row r="467" spans="2:24" x14ac:dyDescent="0.2"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9"/>
      <c r="N467" s="1"/>
      <c r="O467" s="1"/>
      <c r="P467" s="1"/>
      <c r="Q467" s="1"/>
      <c r="R467" s="1"/>
      <c r="S467" s="1"/>
      <c r="T467" s="1"/>
      <c r="X467" s="1"/>
    </row>
    <row r="468" spans="2:24" x14ac:dyDescent="0.2"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9"/>
      <c r="N468" s="1"/>
      <c r="O468" s="1"/>
      <c r="P468" s="1"/>
      <c r="Q468" s="1"/>
      <c r="R468" s="1"/>
      <c r="S468" s="1"/>
      <c r="T468" s="1"/>
      <c r="X468" s="1"/>
    </row>
    <row r="469" spans="2:24" x14ac:dyDescent="0.2"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9"/>
      <c r="N469" s="1"/>
      <c r="O469" s="1"/>
      <c r="P469" s="1"/>
      <c r="Q469" s="1"/>
      <c r="R469" s="1"/>
      <c r="S469" s="1"/>
      <c r="T469" s="1"/>
      <c r="X469" s="1"/>
    </row>
    <row r="470" spans="2:24" x14ac:dyDescent="0.2"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9"/>
      <c r="N470" s="1"/>
      <c r="O470" s="1"/>
      <c r="P470" s="1"/>
      <c r="Q470" s="1"/>
      <c r="R470" s="1"/>
      <c r="S470" s="1"/>
      <c r="T470" s="1"/>
      <c r="X470" s="1"/>
    </row>
    <row r="471" spans="2:24" x14ac:dyDescent="0.2"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9"/>
      <c r="N471" s="1"/>
      <c r="O471" s="1"/>
      <c r="P471" s="1"/>
      <c r="Q471" s="1"/>
      <c r="R471" s="1"/>
      <c r="S471" s="1"/>
      <c r="T471" s="1"/>
      <c r="X471" s="1"/>
    </row>
    <row r="472" spans="2:24" x14ac:dyDescent="0.2"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9"/>
      <c r="N472" s="1"/>
      <c r="O472" s="1"/>
      <c r="P472" s="1"/>
      <c r="Q472" s="1"/>
      <c r="R472" s="1"/>
      <c r="S472" s="1"/>
      <c r="T472" s="1"/>
      <c r="X472" s="1"/>
    </row>
    <row r="473" spans="2:24" x14ac:dyDescent="0.2"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9"/>
      <c r="N473" s="1"/>
      <c r="O473" s="1"/>
      <c r="P473" s="1"/>
      <c r="Q473" s="1"/>
      <c r="R473" s="1"/>
      <c r="S473" s="1"/>
      <c r="T473" s="1"/>
      <c r="X473" s="1"/>
    </row>
    <row r="474" spans="2:24" x14ac:dyDescent="0.2"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9"/>
      <c r="N474" s="1"/>
      <c r="O474" s="1"/>
      <c r="P474" s="1"/>
      <c r="Q474" s="1"/>
      <c r="R474" s="1"/>
      <c r="S474" s="1"/>
      <c r="T474" s="1"/>
      <c r="X474" s="1"/>
    </row>
    <row r="475" spans="2:24" x14ac:dyDescent="0.2"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9"/>
      <c r="N475" s="1"/>
      <c r="O475" s="1"/>
      <c r="P475" s="1"/>
      <c r="Q475" s="1"/>
      <c r="R475" s="1"/>
      <c r="S475" s="1"/>
      <c r="T475" s="1"/>
      <c r="X475" s="1"/>
    </row>
    <row r="476" spans="2:24" x14ac:dyDescent="0.2"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9"/>
      <c r="N476" s="1"/>
      <c r="O476" s="1"/>
      <c r="P476" s="1"/>
      <c r="Q476" s="1"/>
      <c r="R476" s="1"/>
      <c r="S476" s="1"/>
      <c r="T476" s="1"/>
      <c r="X476" s="1"/>
    </row>
    <row r="477" spans="2:24" x14ac:dyDescent="0.2"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9"/>
      <c r="N477" s="1"/>
      <c r="O477" s="1"/>
      <c r="P477" s="1"/>
      <c r="Q477" s="1"/>
      <c r="R477" s="1"/>
      <c r="S477" s="1"/>
      <c r="T477" s="1"/>
      <c r="X477" s="1"/>
    </row>
    <row r="478" spans="2:24" x14ac:dyDescent="0.2"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9"/>
      <c r="N478" s="1"/>
      <c r="O478" s="1"/>
      <c r="P478" s="1"/>
      <c r="Q478" s="1"/>
      <c r="R478" s="1"/>
      <c r="S478" s="1"/>
      <c r="T478" s="1"/>
      <c r="X478" s="1"/>
    </row>
    <row r="479" spans="2:24" x14ac:dyDescent="0.2"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9"/>
      <c r="N479" s="1"/>
      <c r="O479" s="1"/>
      <c r="P479" s="1"/>
      <c r="Q479" s="1"/>
      <c r="R479" s="1"/>
      <c r="S479" s="1"/>
      <c r="T479" s="1"/>
      <c r="X479" s="1"/>
    </row>
    <row r="480" spans="2:24" x14ac:dyDescent="0.2"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9"/>
      <c r="N480" s="1"/>
      <c r="O480" s="1"/>
      <c r="P480" s="1"/>
      <c r="Q480" s="1"/>
      <c r="R480" s="1"/>
      <c r="S480" s="1"/>
      <c r="T480" s="1"/>
      <c r="X480" s="1"/>
    </row>
    <row r="481" spans="2:24" x14ac:dyDescent="0.2"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9"/>
      <c r="N481" s="1"/>
      <c r="O481" s="1"/>
      <c r="P481" s="1"/>
      <c r="Q481" s="1"/>
      <c r="R481" s="1"/>
      <c r="S481" s="1"/>
      <c r="T481" s="1"/>
      <c r="X481" s="1"/>
    </row>
    <row r="482" spans="2:24" x14ac:dyDescent="0.2"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9"/>
      <c r="N482" s="1"/>
      <c r="O482" s="1"/>
      <c r="P482" s="1"/>
      <c r="Q482" s="1"/>
      <c r="R482" s="1"/>
      <c r="S482" s="1"/>
      <c r="T482" s="1"/>
      <c r="X482" s="1"/>
    </row>
    <row r="483" spans="2:24" x14ac:dyDescent="0.2"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9"/>
      <c r="N483" s="1"/>
      <c r="O483" s="1"/>
      <c r="P483" s="1"/>
      <c r="Q483" s="1"/>
      <c r="R483" s="1"/>
      <c r="S483" s="1"/>
      <c r="T483" s="1"/>
      <c r="X483" s="1"/>
    </row>
    <row r="484" spans="2:24" x14ac:dyDescent="0.2"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9"/>
      <c r="N484" s="1"/>
      <c r="O484" s="1"/>
      <c r="P484" s="1"/>
      <c r="Q484" s="1"/>
      <c r="R484" s="1"/>
      <c r="S484" s="1"/>
      <c r="T484" s="1"/>
      <c r="X484" s="1"/>
    </row>
    <row r="485" spans="2:24" x14ac:dyDescent="0.2"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9"/>
      <c r="N485" s="1"/>
      <c r="O485" s="1"/>
      <c r="P485" s="1"/>
      <c r="Q485" s="1"/>
      <c r="R485" s="1"/>
      <c r="S485" s="1"/>
      <c r="T485" s="1"/>
      <c r="X485" s="1"/>
    </row>
    <row r="486" spans="2:24" x14ac:dyDescent="0.2"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9"/>
      <c r="N486" s="1"/>
      <c r="O486" s="1"/>
      <c r="P486" s="1"/>
      <c r="Q486" s="1"/>
      <c r="R486" s="1"/>
      <c r="S486" s="1"/>
      <c r="T486" s="1"/>
      <c r="X486" s="1"/>
    </row>
    <row r="487" spans="2:24" x14ac:dyDescent="0.2"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9"/>
      <c r="N487" s="1"/>
      <c r="O487" s="1"/>
      <c r="P487" s="1"/>
      <c r="Q487" s="1"/>
      <c r="R487" s="1"/>
      <c r="S487" s="1"/>
      <c r="T487" s="1"/>
      <c r="X487" s="1"/>
    </row>
    <row r="488" spans="2:24" x14ac:dyDescent="0.2"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9"/>
      <c r="N488" s="1"/>
      <c r="O488" s="1"/>
      <c r="P488" s="1"/>
      <c r="Q488" s="1"/>
      <c r="R488" s="1"/>
      <c r="S488" s="1"/>
      <c r="T488" s="1"/>
      <c r="X488" s="1"/>
    </row>
    <row r="489" spans="2:24" x14ac:dyDescent="0.2"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9"/>
      <c r="N489" s="1"/>
      <c r="O489" s="1"/>
      <c r="P489" s="1"/>
      <c r="Q489" s="1"/>
      <c r="R489" s="1"/>
      <c r="S489" s="1"/>
      <c r="T489" s="1"/>
      <c r="X489" s="1"/>
    </row>
    <row r="490" spans="2:24" x14ac:dyDescent="0.2"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9"/>
      <c r="N490" s="1"/>
      <c r="O490" s="1"/>
      <c r="P490" s="1"/>
      <c r="Q490" s="1"/>
      <c r="R490" s="1"/>
      <c r="S490" s="1"/>
      <c r="T490" s="1"/>
      <c r="X490" s="1"/>
    </row>
    <row r="491" spans="2:24" x14ac:dyDescent="0.2"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9"/>
      <c r="N491" s="1"/>
      <c r="O491" s="1"/>
      <c r="P491" s="1"/>
      <c r="Q491" s="1"/>
      <c r="R491" s="1"/>
      <c r="S491" s="1"/>
      <c r="T491" s="1"/>
      <c r="X491" s="1"/>
    </row>
    <row r="492" spans="2:24" x14ac:dyDescent="0.2"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9"/>
      <c r="N492" s="1"/>
      <c r="O492" s="1"/>
      <c r="P492" s="1"/>
      <c r="Q492" s="1"/>
      <c r="R492" s="1"/>
      <c r="S492" s="1"/>
      <c r="T492" s="1"/>
      <c r="X492" s="1"/>
    </row>
    <row r="493" spans="2:24" x14ac:dyDescent="0.2"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9"/>
      <c r="N493" s="1"/>
      <c r="O493" s="1"/>
      <c r="P493" s="1"/>
      <c r="Q493" s="1"/>
      <c r="R493" s="1"/>
      <c r="S493" s="1"/>
      <c r="T493" s="1"/>
      <c r="X493" s="1"/>
    </row>
    <row r="494" spans="2:24" x14ac:dyDescent="0.2"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9"/>
      <c r="N494" s="1"/>
      <c r="O494" s="1"/>
      <c r="P494" s="1"/>
      <c r="Q494" s="1"/>
      <c r="R494" s="1"/>
      <c r="S494" s="1"/>
      <c r="T494" s="1"/>
      <c r="X494" s="1"/>
    </row>
    <row r="495" spans="2:24" x14ac:dyDescent="0.2"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9"/>
      <c r="N495" s="1"/>
      <c r="O495" s="1"/>
      <c r="P495" s="1"/>
      <c r="Q495" s="1"/>
      <c r="R495" s="1"/>
      <c r="S495" s="1"/>
      <c r="T495" s="1"/>
      <c r="X495" s="1"/>
    </row>
    <row r="496" spans="2:24" x14ac:dyDescent="0.2"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9"/>
      <c r="N496" s="1"/>
      <c r="O496" s="1"/>
      <c r="P496" s="1"/>
      <c r="Q496" s="1"/>
      <c r="R496" s="1"/>
      <c r="S496" s="1"/>
      <c r="T496" s="1"/>
      <c r="X496" s="1"/>
    </row>
    <row r="497" spans="2:24" x14ac:dyDescent="0.2"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9"/>
      <c r="N497" s="1"/>
      <c r="O497" s="1"/>
      <c r="P497" s="1"/>
      <c r="Q497" s="1"/>
      <c r="R497" s="1"/>
      <c r="S497" s="1"/>
      <c r="T497" s="1"/>
      <c r="X497" s="1"/>
    </row>
    <row r="498" spans="2:24" x14ac:dyDescent="0.2"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9"/>
      <c r="N498" s="1"/>
      <c r="O498" s="1"/>
      <c r="P498" s="1"/>
      <c r="Q498" s="1"/>
      <c r="R498" s="1"/>
      <c r="S498" s="1"/>
      <c r="T498" s="1"/>
      <c r="X498" s="1"/>
    </row>
    <row r="499" spans="2:24" x14ac:dyDescent="0.2"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9"/>
      <c r="N499" s="1"/>
      <c r="O499" s="1"/>
      <c r="P499" s="1"/>
      <c r="Q499" s="1"/>
      <c r="R499" s="1"/>
      <c r="S499" s="1"/>
      <c r="T499" s="1"/>
      <c r="X499" s="1"/>
    </row>
    <row r="500" spans="2:24" x14ac:dyDescent="0.2"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9"/>
      <c r="N500" s="1"/>
      <c r="O500" s="1"/>
      <c r="P500" s="1"/>
      <c r="Q500" s="1"/>
      <c r="R500" s="1"/>
      <c r="S500" s="1"/>
      <c r="T500" s="1"/>
      <c r="X500" s="1"/>
    </row>
    <row r="501" spans="2:24" x14ac:dyDescent="0.2"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9"/>
      <c r="N501" s="1"/>
      <c r="O501" s="1"/>
      <c r="P501" s="1"/>
      <c r="Q501" s="1"/>
      <c r="R501" s="1"/>
      <c r="S501" s="1"/>
      <c r="T501" s="1"/>
      <c r="X501" s="1"/>
    </row>
    <row r="502" spans="2:24" x14ac:dyDescent="0.2"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9"/>
      <c r="N502" s="1"/>
      <c r="O502" s="1"/>
      <c r="P502" s="1"/>
      <c r="Q502" s="1"/>
      <c r="R502" s="1"/>
      <c r="S502" s="1"/>
      <c r="T502" s="1"/>
      <c r="X502" s="1"/>
    </row>
    <row r="503" spans="2:24" x14ac:dyDescent="0.2"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9"/>
      <c r="N503" s="1"/>
      <c r="O503" s="1"/>
      <c r="P503" s="1"/>
      <c r="Q503" s="1"/>
      <c r="R503" s="1"/>
      <c r="S503" s="1"/>
      <c r="T503" s="1"/>
      <c r="X503" s="1"/>
    </row>
    <row r="504" spans="2:24" x14ac:dyDescent="0.2"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9"/>
      <c r="N504" s="1"/>
      <c r="O504" s="1"/>
      <c r="P504" s="1"/>
      <c r="Q504" s="1"/>
      <c r="R504" s="1"/>
      <c r="S504" s="1"/>
      <c r="T504" s="1"/>
      <c r="X504" s="1"/>
    </row>
    <row r="505" spans="2:24" x14ac:dyDescent="0.2"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9"/>
      <c r="N505" s="1"/>
      <c r="O505" s="1"/>
      <c r="P505" s="1"/>
      <c r="Q505" s="1"/>
      <c r="R505" s="1"/>
      <c r="S505" s="1"/>
      <c r="T505" s="1"/>
      <c r="X505" s="1"/>
    </row>
    <row r="506" spans="2:24" x14ac:dyDescent="0.2"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9"/>
      <c r="N506" s="1"/>
      <c r="O506" s="1"/>
      <c r="P506" s="1"/>
      <c r="Q506" s="1"/>
      <c r="R506" s="1"/>
      <c r="S506" s="1"/>
      <c r="T506" s="1"/>
      <c r="X506" s="1"/>
    </row>
    <row r="507" spans="2:24" x14ac:dyDescent="0.2"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9"/>
      <c r="N507" s="1"/>
      <c r="O507" s="1"/>
      <c r="P507" s="1"/>
      <c r="Q507" s="1"/>
      <c r="R507" s="1"/>
      <c r="S507" s="1"/>
      <c r="T507" s="1"/>
      <c r="X507" s="1"/>
    </row>
    <row r="508" spans="2:24" x14ac:dyDescent="0.2"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9"/>
      <c r="N508" s="1"/>
      <c r="O508" s="1"/>
      <c r="P508" s="1"/>
      <c r="Q508" s="1"/>
      <c r="R508" s="1"/>
      <c r="S508" s="1"/>
      <c r="T508" s="1"/>
      <c r="X508" s="1"/>
    </row>
    <row r="509" spans="2:24" x14ac:dyDescent="0.2"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9"/>
      <c r="N509" s="1"/>
      <c r="O509" s="1"/>
      <c r="P509" s="1"/>
      <c r="Q509" s="1"/>
      <c r="R509" s="1"/>
      <c r="S509" s="1"/>
      <c r="T509" s="1"/>
      <c r="X509" s="1"/>
    </row>
    <row r="510" spans="2:24" x14ac:dyDescent="0.2"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9"/>
      <c r="N510" s="1"/>
      <c r="O510" s="1"/>
      <c r="P510" s="1"/>
      <c r="Q510" s="1"/>
      <c r="R510" s="1"/>
      <c r="S510" s="1"/>
      <c r="T510" s="1"/>
      <c r="X510" s="1"/>
    </row>
    <row r="511" spans="2:24" x14ac:dyDescent="0.2"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9"/>
      <c r="N511" s="1"/>
      <c r="O511" s="1"/>
      <c r="P511" s="1"/>
      <c r="Q511" s="1"/>
      <c r="R511" s="1"/>
      <c r="S511" s="1"/>
      <c r="T511" s="1"/>
      <c r="X511" s="1"/>
    </row>
    <row r="512" spans="2:24" x14ac:dyDescent="0.2"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9"/>
      <c r="N512" s="1"/>
      <c r="O512" s="1"/>
      <c r="P512" s="1"/>
      <c r="Q512" s="1"/>
      <c r="R512" s="1"/>
      <c r="S512" s="1"/>
      <c r="T512" s="1"/>
      <c r="X512" s="1"/>
    </row>
    <row r="513" spans="2:24" x14ac:dyDescent="0.2"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9"/>
      <c r="N513" s="1"/>
      <c r="O513" s="1"/>
      <c r="P513" s="1"/>
      <c r="Q513" s="1"/>
      <c r="R513" s="1"/>
      <c r="S513" s="1"/>
      <c r="T513" s="1"/>
      <c r="X513" s="1"/>
    </row>
    <row r="514" spans="2:24" x14ac:dyDescent="0.2"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9"/>
      <c r="N514" s="1"/>
      <c r="O514" s="1"/>
      <c r="P514" s="1"/>
      <c r="Q514" s="1"/>
      <c r="R514" s="1"/>
      <c r="S514" s="1"/>
      <c r="T514" s="1"/>
      <c r="X514" s="1"/>
    </row>
    <row r="515" spans="2:24" x14ac:dyDescent="0.2"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9"/>
      <c r="N515" s="1"/>
      <c r="O515" s="1"/>
      <c r="P515" s="1"/>
      <c r="Q515" s="1"/>
      <c r="R515" s="1"/>
      <c r="S515" s="1"/>
      <c r="T515" s="1"/>
      <c r="X515" s="1"/>
    </row>
    <row r="516" spans="2:24" x14ac:dyDescent="0.2"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9"/>
      <c r="N516" s="1"/>
      <c r="O516" s="1"/>
      <c r="P516" s="1"/>
      <c r="Q516" s="1"/>
      <c r="R516" s="1"/>
      <c r="S516" s="1"/>
      <c r="T516" s="1"/>
      <c r="X516" s="1"/>
    </row>
    <row r="517" spans="2:24" x14ac:dyDescent="0.2"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9"/>
      <c r="N517" s="1"/>
      <c r="O517" s="1"/>
      <c r="P517" s="1"/>
      <c r="Q517" s="1"/>
      <c r="R517" s="1"/>
      <c r="S517" s="1"/>
      <c r="T517" s="1"/>
      <c r="X517" s="1"/>
    </row>
    <row r="518" spans="2:24" x14ac:dyDescent="0.2"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9"/>
      <c r="N518" s="1"/>
      <c r="O518" s="1"/>
      <c r="P518" s="1"/>
      <c r="Q518" s="1"/>
      <c r="R518" s="1"/>
      <c r="S518" s="1"/>
      <c r="T518" s="1"/>
      <c r="X518" s="1"/>
    </row>
    <row r="519" spans="2:24" x14ac:dyDescent="0.2"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9"/>
      <c r="N519" s="1"/>
      <c r="O519" s="1"/>
      <c r="P519" s="1"/>
      <c r="Q519" s="1"/>
      <c r="R519" s="1"/>
      <c r="S519" s="1"/>
      <c r="T519" s="1"/>
      <c r="X519" s="1"/>
    </row>
    <row r="520" spans="2:24" x14ac:dyDescent="0.2"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9"/>
      <c r="N520" s="1"/>
      <c r="O520" s="1"/>
      <c r="P520" s="1"/>
      <c r="Q520" s="1"/>
      <c r="R520" s="1"/>
      <c r="S520" s="1"/>
      <c r="T520" s="1"/>
      <c r="X520" s="1"/>
    </row>
    <row r="521" spans="2:24" x14ac:dyDescent="0.2"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9"/>
      <c r="N521" s="1"/>
      <c r="O521" s="1"/>
      <c r="P521" s="1"/>
      <c r="Q521" s="1"/>
      <c r="R521" s="1"/>
      <c r="S521" s="1"/>
      <c r="T521" s="1"/>
      <c r="X521" s="1"/>
    </row>
    <row r="522" spans="2:24" x14ac:dyDescent="0.2"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9"/>
      <c r="N522" s="1"/>
      <c r="O522" s="1"/>
      <c r="P522" s="1"/>
      <c r="Q522" s="1"/>
      <c r="R522" s="1"/>
      <c r="S522" s="1"/>
      <c r="T522" s="1"/>
      <c r="X522" s="1"/>
    </row>
    <row r="523" spans="2:24" x14ac:dyDescent="0.2"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9"/>
      <c r="N523" s="1"/>
      <c r="O523" s="1"/>
      <c r="P523" s="1"/>
      <c r="Q523" s="1"/>
      <c r="R523" s="1"/>
      <c r="S523" s="1"/>
      <c r="T523" s="1"/>
      <c r="X523" s="1"/>
    </row>
    <row r="524" spans="2:24" x14ac:dyDescent="0.2"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9"/>
      <c r="N524" s="1"/>
      <c r="O524" s="1"/>
      <c r="P524" s="1"/>
      <c r="Q524" s="1"/>
      <c r="R524" s="1"/>
      <c r="S524" s="1"/>
      <c r="T524" s="1"/>
      <c r="X524" s="1"/>
    </row>
    <row r="525" spans="2:24" x14ac:dyDescent="0.2"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9"/>
      <c r="N525" s="1"/>
      <c r="O525" s="1"/>
      <c r="P525" s="1"/>
      <c r="Q525" s="1"/>
      <c r="R525" s="1"/>
      <c r="S525" s="1"/>
      <c r="T525" s="1"/>
      <c r="X525" s="1"/>
    </row>
    <row r="526" spans="2:24" x14ac:dyDescent="0.2"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9"/>
      <c r="N526" s="1"/>
      <c r="O526" s="1"/>
      <c r="P526" s="1"/>
      <c r="Q526" s="1"/>
      <c r="R526" s="1"/>
      <c r="S526" s="1"/>
      <c r="T526" s="1"/>
      <c r="X526" s="1"/>
    </row>
    <row r="527" spans="2:24" x14ac:dyDescent="0.2"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9"/>
      <c r="N527" s="1"/>
      <c r="O527" s="1"/>
      <c r="P527" s="1"/>
      <c r="Q527" s="1"/>
      <c r="R527" s="1"/>
      <c r="S527" s="1"/>
      <c r="T527" s="1"/>
      <c r="X527" s="1"/>
    </row>
    <row r="528" spans="2:24" x14ac:dyDescent="0.2"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9"/>
      <c r="N528" s="1"/>
      <c r="O528" s="1"/>
      <c r="P528" s="1"/>
      <c r="Q528" s="1"/>
      <c r="R528" s="1"/>
      <c r="S528" s="1"/>
      <c r="T528" s="1"/>
      <c r="X528" s="1"/>
    </row>
    <row r="529" spans="2:24" x14ac:dyDescent="0.2"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9"/>
      <c r="N529" s="1"/>
      <c r="O529" s="1"/>
      <c r="P529" s="1"/>
      <c r="Q529" s="1"/>
      <c r="R529" s="1"/>
      <c r="S529" s="1"/>
      <c r="T529" s="1"/>
      <c r="X529" s="1"/>
    </row>
    <row r="530" spans="2:24" x14ac:dyDescent="0.2"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9"/>
      <c r="N530" s="1"/>
      <c r="O530" s="1"/>
      <c r="P530" s="1"/>
      <c r="Q530" s="1"/>
      <c r="R530" s="1"/>
      <c r="S530" s="1"/>
      <c r="T530" s="1"/>
      <c r="X530" s="1"/>
    </row>
    <row r="531" spans="2:24" x14ac:dyDescent="0.2"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9"/>
      <c r="N531" s="1"/>
      <c r="O531" s="1"/>
      <c r="P531" s="1"/>
      <c r="Q531" s="1"/>
      <c r="R531" s="1"/>
      <c r="S531" s="1"/>
      <c r="T531" s="1"/>
      <c r="X531" s="1"/>
    </row>
    <row r="532" spans="2:24" x14ac:dyDescent="0.2"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9"/>
      <c r="N532" s="1"/>
      <c r="O532" s="1"/>
      <c r="P532" s="1"/>
      <c r="Q532" s="1"/>
      <c r="R532" s="1"/>
      <c r="S532" s="1"/>
      <c r="T532" s="1"/>
      <c r="X532" s="1"/>
    </row>
    <row r="533" spans="2:24" x14ac:dyDescent="0.2"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9"/>
      <c r="N533" s="1"/>
      <c r="O533" s="1"/>
      <c r="P533" s="1"/>
      <c r="Q533" s="1"/>
      <c r="R533" s="1"/>
      <c r="S533" s="1"/>
      <c r="T533" s="1"/>
      <c r="X533" s="1"/>
    </row>
    <row r="534" spans="2:24" x14ac:dyDescent="0.2"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9"/>
      <c r="N534" s="1"/>
      <c r="O534" s="1"/>
      <c r="P534" s="1"/>
      <c r="Q534" s="1"/>
      <c r="R534" s="1"/>
      <c r="S534" s="1"/>
      <c r="T534" s="1"/>
      <c r="X534" s="1"/>
    </row>
    <row r="535" spans="2:24" x14ac:dyDescent="0.2"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9"/>
      <c r="N535" s="1"/>
      <c r="O535" s="1"/>
      <c r="P535" s="1"/>
      <c r="Q535" s="1"/>
      <c r="R535" s="1"/>
      <c r="S535" s="1"/>
      <c r="T535" s="1"/>
      <c r="X535" s="1"/>
    </row>
    <row r="536" spans="2:24" x14ac:dyDescent="0.2"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9"/>
      <c r="N536" s="1"/>
      <c r="O536" s="1"/>
      <c r="P536" s="1"/>
      <c r="Q536" s="1"/>
      <c r="R536" s="1"/>
      <c r="S536" s="1"/>
      <c r="T536" s="1"/>
      <c r="X536" s="1"/>
    </row>
    <row r="537" spans="2:24" x14ac:dyDescent="0.2"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9"/>
      <c r="N537" s="1"/>
      <c r="O537" s="1"/>
      <c r="P537" s="1"/>
      <c r="Q537" s="1"/>
      <c r="R537" s="1"/>
      <c r="S537" s="1"/>
      <c r="T537" s="1"/>
      <c r="X537" s="1"/>
    </row>
    <row r="538" spans="2:24" x14ac:dyDescent="0.2"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9"/>
      <c r="N538" s="1"/>
      <c r="O538" s="1"/>
      <c r="P538" s="1"/>
      <c r="Q538" s="1"/>
      <c r="R538" s="1"/>
      <c r="S538" s="1"/>
      <c r="T538" s="1"/>
      <c r="X538" s="1"/>
    </row>
    <row r="539" spans="2:24" x14ac:dyDescent="0.2"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9"/>
      <c r="N539" s="1"/>
      <c r="O539" s="1"/>
      <c r="P539" s="1"/>
      <c r="Q539" s="1"/>
      <c r="R539" s="1"/>
      <c r="S539" s="1"/>
      <c r="T539" s="1"/>
      <c r="X539" s="1"/>
    </row>
    <row r="540" spans="2:24" x14ac:dyDescent="0.2"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9"/>
      <c r="N540" s="1"/>
      <c r="O540" s="1"/>
      <c r="P540" s="1"/>
      <c r="Q540" s="1"/>
      <c r="R540" s="1"/>
      <c r="S540" s="1"/>
      <c r="T540" s="1"/>
      <c r="X540" s="1"/>
    </row>
    <row r="541" spans="2:24" x14ac:dyDescent="0.2"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9"/>
      <c r="N541" s="1"/>
      <c r="O541" s="1"/>
      <c r="P541" s="1"/>
      <c r="Q541" s="1"/>
      <c r="R541" s="1"/>
      <c r="S541" s="1"/>
      <c r="T541" s="1"/>
      <c r="X541" s="1"/>
    </row>
    <row r="542" spans="2:24" x14ac:dyDescent="0.2"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9"/>
      <c r="N542" s="1"/>
      <c r="O542" s="1"/>
      <c r="P542" s="1"/>
      <c r="Q542" s="1"/>
      <c r="R542" s="1"/>
      <c r="S542" s="1"/>
      <c r="T542" s="1"/>
      <c r="X542" s="1"/>
    </row>
    <row r="543" spans="2:24" x14ac:dyDescent="0.2"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9"/>
      <c r="N543" s="1"/>
      <c r="O543" s="1"/>
      <c r="P543" s="1"/>
      <c r="Q543" s="1"/>
      <c r="R543" s="1"/>
      <c r="S543" s="1"/>
      <c r="T543" s="1"/>
      <c r="X543" s="1"/>
    </row>
    <row r="544" spans="2:24" x14ac:dyDescent="0.2"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9"/>
      <c r="N544" s="1"/>
      <c r="O544" s="1"/>
      <c r="P544" s="1"/>
      <c r="Q544" s="1"/>
      <c r="R544" s="1"/>
      <c r="S544" s="1"/>
      <c r="T544" s="1"/>
      <c r="X544" s="1"/>
    </row>
    <row r="545" spans="2:24" x14ac:dyDescent="0.2"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9"/>
      <c r="N545" s="1"/>
      <c r="O545" s="1"/>
      <c r="P545" s="1"/>
      <c r="Q545" s="1"/>
      <c r="R545" s="1"/>
      <c r="S545" s="1"/>
      <c r="T545" s="1"/>
      <c r="X545" s="1"/>
    </row>
    <row r="546" spans="2:24" x14ac:dyDescent="0.2"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9"/>
      <c r="N546" s="1"/>
      <c r="O546" s="1"/>
      <c r="P546" s="1"/>
      <c r="Q546" s="1"/>
      <c r="R546" s="1"/>
      <c r="S546" s="1"/>
      <c r="T546" s="1"/>
      <c r="X546" s="1"/>
    </row>
    <row r="547" spans="2:24" x14ac:dyDescent="0.2"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9"/>
      <c r="N547" s="1"/>
      <c r="O547" s="1"/>
      <c r="P547" s="1"/>
      <c r="Q547" s="1"/>
      <c r="R547" s="1"/>
      <c r="S547" s="1"/>
      <c r="T547" s="1"/>
      <c r="X547" s="1"/>
    </row>
    <row r="548" spans="2:24" x14ac:dyDescent="0.2"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9"/>
      <c r="N548" s="1"/>
      <c r="O548" s="1"/>
      <c r="P548" s="1"/>
      <c r="Q548" s="1"/>
      <c r="R548" s="1"/>
      <c r="S548" s="1"/>
      <c r="T548" s="1"/>
      <c r="X548" s="1"/>
    </row>
    <row r="549" spans="2:24" x14ac:dyDescent="0.2"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9"/>
      <c r="N549" s="1"/>
      <c r="O549" s="1"/>
      <c r="P549" s="1"/>
      <c r="Q549" s="1"/>
      <c r="R549" s="1"/>
      <c r="S549" s="1"/>
      <c r="T549" s="1"/>
      <c r="X549" s="1"/>
    </row>
    <row r="550" spans="2:24" x14ac:dyDescent="0.2"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9"/>
      <c r="N550" s="1"/>
      <c r="O550" s="1"/>
      <c r="P550" s="1"/>
      <c r="Q550" s="1"/>
      <c r="R550" s="1"/>
      <c r="S550" s="1"/>
      <c r="T550" s="1"/>
      <c r="X550" s="1"/>
    </row>
    <row r="551" spans="2:24" x14ac:dyDescent="0.2"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9"/>
      <c r="N551" s="1"/>
      <c r="O551" s="1"/>
      <c r="P551" s="1"/>
      <c r="Q551" s="1"/>
      <c r="R551" s="1"/>
      <c r="S551" s="1"/>
      <c r="T551" s="1"/>
      <c r="X551" s="1"/>
    </row>
    <row r="552" spans="2:24" x14ac:dyDescent="0.2"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9"/>
      <c r="N552" s="1"/>
      <c r="O552" s="1"/>
      <c r="P552" s="1"/>
      <c r="Q552" s="1"/>
      <c r="R552" s="1"/>
      <c r="S552" s="1"/>
      <c r="T552" s="1"/>
      <c r="X552" s="1"/>
    </row>
    <row r="553" spans="2:24" x14ac:dyDescent="0.2"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9"/>
      <c r="N553" s="1"/>
      <c r="O553" s="1"/>
      <c r="P553" s="1"/>
      <c r="Q553" s="1"/>
      <c r="R553" s="1"/>
      <c r="S553" s="1"/>
      <c r="T553" s="1"/>
      <c r="X553" s="1"/>
    </row>
    <row r="554" spans="2:24" x14ac:dyDescent="0.2"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9"/>
      <c r="N554" s="1"/>
      <c r="O554" s="1"/>
      <c r="P554" s="1"/>
      <c r="Q554" s="1"/>
      <c r="R554" s="1"/>
      <c r="S554" s="1"/>
      <c r="T554" s="1"/>
      <c r="X554" s="1"/>
    </row>
    <row r="555" spans="2:24" x14ac:dyDescent="0.2"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9"/>
      <c r="N555" s="1"/>
      <c r="O555" s="1"/>
      <c r="P555" s="1"/>
      <c r="Q555" s="1"/>
      <c r="R555" s="1"/>
      <c r="S555" s="1"/>
      <c r="T555" s="1"/>
      <c r="X555" s="1"/>
    </row>
    <row r="556" spans="2:24" x14ac:dyDescent="0.2"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9"/>
      <c r="N556" s="1"/>
      <c r="O556" s="1"/>
      <c r="P556" s="1"/>
      <c r="Q556" s="1"/>
      <c r="R556" s="1"/>
      <c r="S556" s="1"/>
      <c r="T556" s="1"/>
      <c r="X556" s="1"/>
    </row>
    <row r="557" spans="2:24" x14ac:dyDescent="0.2"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9"/>
      <c r="N557" s="1"/>
      <c r="O557" s="1"/>
      <c r="P557" s="1"/>
      <c r="Q557" s="1"/>
      <c r="R557" s="1"/>
      <c r="S557" s="1"/>
      <c r="T557" s="1"/>
      <c r="X557" s="1"/>
    </row>
    <row r="558" spans="2:24" x14ac:dyDescent="0.2"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9"/>
      <c r="N558" s="1"/>
      <c r="O558" s="1"/>
      <c r="P558" s="1"/>
      <c r="Q558" s="1"/>
      <c r="R558" s="1"/>
      <c r="S558" s="1"/>
      <c r="T558" s="1"/>
      <c r="X558" s="1"/>
    </row>
    <row r="559" spans="2:24" x14ac:dyDescent="0.2"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9"/>
      <c r="N559" s="1"/>
      <c r="O559" s="1"/>
      <c r="P559" s="1"/>
      <c r="Q559" s="1"/>
      <c r="R559" s="1"/>
      <c r="S559" s="1"/>
      <c r="T559" s="1"/>
      <c r="X559" s="1"/>
    </row>
    <row r="560" spans="2:24" x14ac:dyDescent="0.2"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9"/>
      <c r="N560" s="1"/>
      <c r="O560" s="1"/>
      <c r="P560" s="1"/>
      <c r="Q560" s="1"/>
      <c r="R560" s="1"/>
      <c r="S560" s="1"/>
      <c r="T560" s="1"/>
      <c r="X560" s="1"/>
    </row>
    <row r="561" spans="2:24" x14ac:dyDescent="0.2"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9"/>
      <c r="N561" s="1"/>
      <c r="O561" s="1"/>
      <c r="P561" s="1"/>
      <c r="Q561" s="1"/>
      <c r="R561" s="1"/>
      <c r="S561" s="1"/>
      <c r="T561" s="1"/>
      <c r="X561" s="1"/>
    </row>
    <row r="562" spans="2:24" x14ac:dyDescent="0.2"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9"/>
      <c r="N562" s="1"/>
      <c r="O562" s="1"/>
      <c r="P562" s="1"/>
      <c r="Q562" s="1"/>
      <c r="R562" s="1"/>
      <c r="S562" s="1"/>
      <c r="T562" s="1"/>
      <c r="X562" s="1"/>
    </row>
    <row r="563" spans="2:24" x14ac:dyDescent="0.2"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9"/>
      <c r="N563" s="1"/>
      <c r="O563" s="1"/>
      <c r="P563" s="1"/>
      <c r="Q563" s="1"/>
      <c r="R563" s="1"/>
      <c r="S563" s="1"/>
      <c r="T563" s="1"/>
      <c r="X563" s="1"/>
    </row>
    <row r="564" spans="2:24" x14ac:dyDescent="0.2"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9"/>
      <c r="N564" s="1"/>
      <c r="O564" s="1"/>
      <c r="P564" s="1"/>
      <c r="Q564" s="1"/>
      <c r="R564" s="1"/>
      <c r="S564" s="1"/>
      <c r="T564" s="1"/>
      <c r="X564" s="1"/>
    </row>
    <row r="565" spans="2:24" x14ac:dyDescent="0.2"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9"/>
      <c r="N565" s="1"/>
      <c r="O565" s="1"/>
      <c r="P565" s="1"/>
      <c r="Q565" s="1"/>
      <c r="R565" s="1"/>
      <c r="S565" s="1"/>
      <c r="T565" s="1"/>
      <c r="X565" s="1"/>
    </row>
    <row r="566" spans="2:24" x14ac:dyDescent="0.2"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9"/>
      <c r="N566" s="1"/>
      <c r="O566" s="1"/>
      <c r="P566" s="1"/>
      <c r="Q566" s="1"/>
      <c r="R566" s="1"/>
      <c r="S566" s="1"/>
      <c r="T566" s="1"/>
      <c r="X566" s="1"/>
    </row>
    <row r="567" spans="2:24" x14ac:dyDescent="0.2"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9"/>
      <c r="N567" s="1"/>
      <c r="O567" s="1"/>
      <c r="P567" s="1"/>
      <c r="Q567" s="1"/>
      <c r="R567" s="1"/>
      <c r="S567" s="1"/>
      <c r="T567" s="1"/>
      <c r="X567" s="1"/>
    </row>
    <row r="568" spans="2:24" x14ac:dyDescent="0.2"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9"/>
      <c r="N568" s="1"/>
      <c r="O568" s="1"/>
      <c r="P568" s="1"/>
      <c r="Q568" s="1"/>
      <c r="R568" s="1"/>
      <c r="S568" s="1"/>
      <c r="T568" s="1"/>
      <c r="X568" s="1"/>
    </row>
    <row r="569" spans="2:24" x14ac:dyDescent="0.2"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9"/>
      <c r="N569" s="1"/>
      <c r="O569" s="1"/>
      <c r="P569" s="1"/>
      <c r="Q569" s="1"/>
      <c r="R569" s="1"/>
      <c r="S569" s="1"/>
      <c r="T569" s="1"/>
      <c r="X569" s="1"/>
    </row>
    <row r="570" spans="2:24" x14ac:dyDescent="0.2"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9"/>
      <c r="N570" s="1"/>
      <c r="O570" s="1"/>
      <c r="P570" s="1"/>
      <c r="Q570" s="1"/>
      <c r="R570" s="1"/>
      <c r="S570" s="1"/>
      <c r="T570" s="1"/>
      <c r="X570" s="1"/>
    </row>
    <row r="571" spans="2:24" x14ac:dyDescent="0.2"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9"/>
      <c r="N571" s="1"/>
      <c r="O571" s="1"/>
      <c r="P571" s="1"/>
      <c r="Q571" s="1"/>
      <c r="R571" s="1"/>
      <c r="S571" s="1"/>
      <c r="T571" s="1"/>
      <c r="X571" s="1"/>
    </row>
    <row r="572" spans="2:24" x14ac:dyDescent="0.2"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9"/>
      <c r="N572" s="1"/>
      <c r="O572" s="1"/>
      <c r="P572" s="1"/>
      <c r="Q572" s="1"/>
      <c r="R572" s="1"/>
      <c r="S572" s="1"/>
      <c r="T572" s="1"/>
      <c r="X572" s="1"/>
    </row>
    <row r="573" spans="2:24" x14ac:dyDescent="0.2"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9"/>
      <c r="N573" s="1"/>
      <c r="O573" s="1"/>
      <c r="P573" s="1"/>
      <c r="Q573" s="1"/>
      <c r="R573" s="1"/>
      <c r="S573" s="1"/>
      <c r="T573" s="1"/>
      <c r="X573" s="1"/>
    </row>
    <row r="574" spans="2:24" x14ac:dyDescent="0.2"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9"/>
      <c r="N574" s="1"/>
      <c r="O574" s="1"/>
      <c r="P574" s="1"/>
      <c r="Q574" s="1"/>
      <c r="R574" s="1"/>
      <c r="S574" s="1"/>
      <c r="T574" s="1"/>
      <c r="X574" s="1"/>
    </row>
    <row r="575" spans="2:24" x14ac:dyDescent="0.2"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9"/>
      <c r="N575" s="1"/>
      <c r="O575" s="1"/>
      <c r="P575" s="1"/>
      <c r="Q575" s="1"/>
      <c r="R575" s="1"/>
      <c r="S575" s="1"/>
      <c r="T575" s="1"/>
      <c r="X575" s="1"/>
    </row>
    <row r="576" spans="2:24" x14ac:dyDescent="0.2"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9"/>
      <c r="N576" s="1"/>
      <c r="O576" s="1"/>
      <c r="P576" s="1"/>
      <c r="Q576" s="1"/>
      <c r="R576" s="1"/>
      <c r="S576" s="1"/>
      <c r="T576" s="1"/>
      <c r="X576" s="1"/>
    </row>
    <row r="577" spans="2:24" x14ac:dyDescent="0.2"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9"/>
      <c r="N577" s="1"/>
      <c r="O577" s="1"/>
      <c r="P577" s="1"/>
      <c r="Q577" s="1"/>
      <c r="R577" s="1"/>
      <c r="S577" s="1"/>
      <c r="T577" s="1"/>
      <c r="X577" s="1"/>
    </row>
    <row r="578" spans="2:24" x14ac:dyDescent="0.2"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9"/>
      <c r="N578" s="1"/>
      <c r="O578" s="1"/>
      <c r="P578" s="1"/>
      <c r="Q578" s="1"/>
      <c r="R578" s="1"/>
      <c r="S578" s="1"/>
      <c r="T578" s="1"/>
      <c r="X578" s="1"/>
    </row>
    <row r="579" spans="2:24" x14ac:dyDescent="0.2"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9"/>
      <c r="N579" s="1"/>
      <c r="O579" s="1"/>
      <c r="P579" s="1"/>
      <c r="Q579" s="1"/>
      <c r="R579" s="1"/>
      <c r="S579" s="1"/>
      <c r="T579" s="1"/>
      <c r="X579" s="1"/>
    </row>
    <row r="580" spans="2:24" x14ac:dyDescent="0.2"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9"/>
      <c r="N580" s="1"/>
      <c r="O580" s="1"/>
      <c r="P580" s="1"/>
      <c r="Q580" s="1"/>
      <c r="R580" s="1"/>
      <c r="S580" s="1"/>
      <c r="T580" s="1"/>
      <c r="X580" s="1"/>
    </row>
    <row r="581" spans="2:24" x14ac:dyDescent="0.2"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9"/>
      <c r="N581" s="1"/>
      <c r="O581" s="1"/>
      <c r="P581" s="1"/>
      <c r="Q581" s="1"/>
      <c r="R581" s="1"/>
      <c r="S581" s="1"/>
      <c r="T581" s="1"/>
      <c r="X581" s="1"/>
    </row>
    <row r="582" spans="2:24" x14ac:dyDescent="0.2"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9"/>
      <c r="N582" s="1"/>
      <c r="O582" s="1"/>
      <c r="P582" s="1"/>
      <c r="Q582" s="1"/>
      <c r="R582" s="1"/>
      <c r="S582" s="1"/>
      <c r="T582" s="1"/>
      <c r="X582" s="1"/>
    </row>
    <row r="583" spans="2:24" x14ac:dyDescent="0.2"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9"/>
      <c r="N583" s="1"/>
      <c r="O583" s="1"/>
      <c r="P583" s="1"/>
      <c r="Q583" s="1"/>
      <c r="R583" s="1"/>
      <c r="S583" s="1"/>
      <c r="T583" s="1"/>
      <c r="X583" s="1"/>
    </row>
    <row r="584" spans="2:24" x14ac:dyDescent="0.2"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9"/>
      <c r="N584" s="1"/>
      <c r="O584" s="1"/>
      <c r="P584" s="1"/>
      <c r="Q584" s="1"/>
      <c r="R584" s="1"/>
      <c r="S584" s="1"/>
      <c r="T584" s="1"/>
      <c r="X584" s="1"/>
    </row>
    <row r="585" spans="2:24" x14ac:dyDescent="0.2"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9"/>
      <c r="N585" s="1"/>
      <c r="O585" s="1"/>
      <c r="P585" s="1"/>
      <c r="Q585" s="1"/>
      <c r="R585" s="1"/>
      <c r="S585" s="1"/>
      <c r="T585" s="1"/>
      <c r="X585" s="1"/>
    </row>
    <row r="586" spans="2:24" x14ac:dyDescent="0.2"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9"/>
      <c r="N586" s="1"/>
      <c r="O586" s="1"/>
      <c r="P586" s="1"/>
      <c r="Q586" s="1"/>
      <c r="R586" s="1"/>
      <c r="S586" s="1"/>
      <c r="T586" s="1"/>
      <c r="X586" s="1"/>
    </row>
    <row r="587" spans="2:24" x14ac:dyDescent="0.2"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9"/>
      <c r="N587" s="1"/>
      <c r="O587" s="1"/>
      <c r="P587" s="1"/>
      <c r="Q587" s="1"/>
      <c r="R587" s="1"/>
      <c r="S587" s="1"/>
      <c r="T587" s="1"/>
      <c r="X587" s="1"/>
    </row>
    <row r="588" spans="2:24" x14ac:dyDescent="0.2"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9"/>
      <c r="N588" s="1"/>
      <c r="O588" s="1"/>
      <c r="P588" s="1"/>
      <c r="Q588" s="1"/>
      <c r="R588" s="1"/>
      <c r="S588" s="1"/>
      <c r="T588" s="1"/>
      <c r="X588" s="1"/>
    </row>
    <row r="589" spans="2:24" x14ac:dyDescent="0.2"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9"/>
      <c r="N589" s="1"/>
      <c r="O589" s="1"/>
      <c r="P589" s="1"/>
      <c r="Q589" s="1"/>
      <c r="R589" s="1"/>
      <c r="S589" s="1"/>
      <c r="T589" s="1"/>
      <c r="X589" s="1"/>
    </row>
    <row r="590" spans="2:24" x14ac:dyDescent="0.2"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9"/>
      <c r="N590" s="1"/>
      <c r="O590" s="1"/>
      <c r="P590" s="1"/>
      <c r="Q590" s="1"/>
      <c r="R590" s="1"/>
      <c r="S590" s="1"/>
      <c r="T590" s="1"/>
      <c r="X590" s="1"/>
    </row>
    <row r="591" spans="2:24" x14ac:dyDescent="0.2"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9"/>
      <c r="N591" s="1"/>
      <c r="O591" s="1"/>
      <c r="P591" s="1"/>
      <c r="Q591" s="1"/>
      <c r="R591" s="1"/>
      <c r="S591" s="1"/>
      <c r="T591" s="1"/>
      <c r="X591" s="1"/>
    </row>
    <row r="592" spans="2:24" x14ac:dyDescent="0.2"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9"/>
      <c r="N592" s="1"/>
      <c r="O592" s="1"/>
      <c r="P592" s="1"/>
      <c r="Q592" s="1"/>
      <c r="R592" s="1"/>
      <c r="S592" s="1"/>
      <c r="T592" s="1"/>
      <c r="X592" s="1"/>
    </row>
    <row r="593" spans="2:24" x14ac:dyDescent="0.2"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9"/>
      <c r="N593" s="1"/>
      <c r="O593" s="1"/>
      <c r="P593" s="1"/>
      <c r="Q593" s="1"/>
      <c r="R593" s="1"/>
      <c r="S593" s="1"/>
      <c r="T593" s="1"/>
      <c r="X593" s="1"/>
    </row>
    <row r="594" spans="2:24" x14ac:dyDescent="0.2"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9"/>
      <c r="N594" s="1"/>
      <c r="O594" s="1"/>
      <c r="P594" s="1"/>
      <c r="Q594" s="1"/>
      <c r="R594" s="1"/>
      <c r="S594" s="1"/>
      <c r="T594" s="1"/>
      <c r="X594" s="1"/>
    </row>
    <row r="595" spans="2:24" x14ac:dyDescent="0.2"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9"/>
      <c r="N595" s="1"/>
      <c r="O595" s="1"/>
      <c r="P595" s="1"/>
      <c r="Q595" s="1"/>
      <c r="R595" s="1"/>
      <c r="S595" s="1"/>
      <c r="T595" s="1"/>
      <c r="X595" s="1"/>
    </row>
    <row r="596" spans="2:24" x14ac:dyDescent="0.2"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9"/>
      <c r="N596" s="1"/>
      <c r="O596" s="1"/>
      <c r="P596" s="1"/>
      <c r="Q596" s="1"/>
      <c r="R596" s="1"/>
      <c r="S596" s="1"/>
      <c r="T596" s="1"/>
      <c r="X596" s="1"/>
    </row>
    <row r="597" spans="2:24" x14ac:dyDescent="0.2"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9"/>
      <c r="N597" s="1"/>
      <c r="O597" s="1"/>
      <c r="P597" s="1"/>
      <c r="Q597" s="1"/>
      <c r="R597" s="1"/>
      <c r="S597" s="1"/>
      <c r="T597" s="1"/>
      <c r="X597" s="1"/>
    </row>
    <row r="598" spans="2:24" x14ac:dyDescent="0.2"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9"/>
      <c r="N598" s="1"/>
      <c r="O598" s="1"/>
      <c r="P598" s="1"/>
      <c r="Q598" s="1"/>
      <c r="R598" s="1"/>
      <c r="S598" s="1"/>
      <c r="T598" s="1"/>
      <c r="X598" s="1"/>
    </row>
    <row r="599" spans="2:24" x14ac:dyDescent="0.2"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9"/>
      <c r="N599" s="1"/>
      <c r="O599" s="1"/>
      <c r="P599" s="1"/>
      <c r="Q599" s="1"/>
      <c r="R599" s="1"/>
      <c r="S599" s="1"/>
      <c r="T599" s="1"/>
      <c r="X599" s="1"/>
    </row>
    <row r="600" spans="2:24" x14ac:dyDescent="0.2"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9"/>
      <c r="N600" s="1"/>
      <c r="O600" s="1"/>
      <c r="P600" s="1"/>
      <c r="Q600" s="1"/>
      <c r="R600" s="1"/>
      <c r="S600" s="1"/>
      <c r="T600" s="1"/>
      <c r="X600" s="1"/>
    </row>
    <row r="601" spans="2:24" x14ac:dyDescent="0.2"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9"/>
      <c r="N601" s="1"/>
      <c r="O601" s="1"/>
      <c r="P601" s="1"/>
      <c r="Q601" s="1"/>
      <c r="R601" s="1"/>
      <c r="S601" s="1"/>
      <c r="T601" s="1"/>
      <c r="X601" s="1"/>
    </row>
    <row r="602" spans="2:24" x14ac:dyDescent="0.2"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9"/>
      <c r="N602" s="1"/>
      <c r="O602" s="1"/>
      <c r="P602" s="1"/>
      <c r="Q602" s="1"/>
      <c r="R602" s="1"/>
      <c r="S602" s="1"/>
      <c r="T602" s="1"/>
      <c r="X602" s="1"/>
    </row>
    <row r="603" spans="2:24" x14ac:dyDescent="0.2"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9"/>
      <c r="N603" s="1"/>
      <c r="O603" s="1"/>
      <c r="P603" s="1"/>
      <c r="Q603" s="1"/>
      <c r="R603" s="1"/>
      <c r="S603" s="1"/>
      <c r="T603" s="1"/>
      <c r="X603" s="1"/>
    </row>
    <row r="604" spans="2:24" x14ac:dyDescent="0.2"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9"/>
      <c r="N604" s="1"/>
      <c r="O604" s="1"/>
      <c r="P604" s="1"/>
      <c r="Q604" s="1"/>
      <c r="R604" s="1"/>
      <c r="S604" s="1"/>
      <c r="T604" s="1"/>
      <c r="X604" s="1"/>
    </row>
    <row r="605" spans="2:24" x14ac:dyDescent="0.2"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9"/>
      <c r="N605" s="1"/>
      <c r="O605" s="1"/>
      <c r="P605" s="1"/>
      <c r="Q605" s="1"/>
      <c r="R605" s="1"/>
      <c r="S605" s="1"/>
      <c r="T605" s="1"/>
      <c r="X605" s="1"/>
    </row>
    <row r="606" spans="2:24" x14ac:dyDescent="0.2"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9"/>
      <c r="N606" s="1"/>
      <c r="O606" s="1"/>
      <c r="P606" s="1"/>
      <c r="Q606" s="1"/>
      <c r="R606" s="1"/>
      <c r="S606" s="1"/>
      <c r="T606" s="1"/>
      <c r="X606" s="1"/>
    </row>
    <row r="607" spans="2:24" x14ac:dyDescent="0.2"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9"/>
      <c r="N607" s="1"/>
      <c r="O607" s="1"/>
      <c r="P607" s="1"/>
      <c r="Q607" s="1"/>
      <c r="R607" s="1"/>
      <c r="S607" s="1"/>
      <c r="T607" s="1"/>
      <c r="X607" s="1"/>
    </row>
    <row r="608" spans="2:24" x14ac:dyDescent="0.2"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9"/>
      <c r="N608" s="1"/>
      <c r="O608" s="1"/>
      <c r="P608" s="1"/>
      <c r="Q608" s="1"/>
      <c r="R608" s="1"/>
      <c r="S608" s="1"/>
      <c r="T608" s="1"/>
      <c r="X608" s="1"/>
    </row>
    <row r="609" spans="2:24" x14ac:dyDescent="0.2"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9"/>
      <c r="N609" s="1"/>
      <c r="O609" s="1"/>
      <c r="P609" s="1"/>
      <c r="Q609" s="1"/>
      <c r="R609" s="1"/>
      <c r="S609" s="1"/>
      <c r="T609" s="1"/>
      <c r="X609" s="1"/>
    </row>
    <row r="610" spans="2:24" x14ac:dyDescent="0.2"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9"/>
      <c r="N610" s="1"/>
      <c r="O610" s="1"/>
      <c r="P610" s="1"/>
      <c r="Q610" s="1"/>
      <c r="R610" s="1"/>
      <c r="S610" s="1"/>
      <c r="T610" s="1"/>
      <c r="X610" s="1"/>
    </row>
    <row r="611" spans="2:24" x14ac:dyDescent="0.2"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9"/>
      <c r="N611" s="1"/>
      <c r="O611" s="1"/>
      <c r="P611" s="1"/>
      <c r="Q611" s="1"/>
      <c r="R611" s="1"/>
      <c r="S611" s="1"/>
      <c r="T611" s="1"/>
      <c r="X611" s="1"/>
    </row>
    <row r="612" spans="2:24" x14ac:dyDescent="0.2"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9"/>
      <c r="N612" s="1"/>
      <c r="O612" s="1"/>
      <c r="P612" s="1"/>
      <c r="Q612" s="1"/>
      <c r="R612" s="1"/>
      <c r="S612" s="1"/>
      <c r="T612" s="1"/>
      <c r="X612" s="1"/>
    </row>
    <row r="613" spans="2:24" x14ac:dyDescent="0.2"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9"/>
      <c r="N613" s="1"/>
      <c r="O613" s="1"/>
      <c r="P613" s="1"/>
      <c r="Q613" s="1"/>
      <c r="R613" s="1"/>
      <c r="S613" s="1"/>
      <c r="T613" s="1"/>
      <c r="X613" s="1"/>
    </row>
    <row r="614" spans="2:24" x14ac:dyDescent="0.2"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9"/>
      <c r="N614" s="1"/>
      <c r="O614" s="1"/>
      <c r="P614" s="1"/>
      <c r="Q614" s="1"/>
      <c r="R614" s="1"/>
      <c r="S614" s="1"/>
      <c r="T614" s="1"/>
      <c r="X614" s="1"/>
    </row>
    <row r="615" spans="2:24" x14ac:dyDescent="0.2"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9"/>
      <c r="N615" s="1"/>
      <c r="O615" s="1"/>
      <c r="P615" s="1"/>
      <c r="Q615" s="1"/>
      <c r="R615" s="1"/>
      <c r="S615" s="1"/>
      <c r="T615" s="1"/>
      <c r="X615" s="1"/>
    </row>
    <row r="616" spans="2:24" x14ac:dyDescent="0.2"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9"/>
      <c r="N616" s="1"/>
      <c r="O616" s="1"/>
      <c r="P616" s="1"/>
      <c r="Q616" s="1"/>
      <c r="R616" s="1"/>
      <c r="S616" s="1"/>
      <c r="T616" s="1"/>
      <c r="X616" s="1"/>
    </row>
    <row r="617" spans="2:24" x14ac:dyDescent="0.2"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9"/>
      <c r="N617" s="1"/>
      <c r="O617" s="1"/>
      <c r="P617" s="1"/>
      <c r="Q617" s="1"/>
      <c r="R617" s="1"/>
      <c r="S617" s="1"/>
      <c r="T617" s="1"/>
      <c r="X617" s="1"/>
    </row>
    <row r="618" spans="2:24" x14ac:dyDescent="0.2"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9"/>
      <c r="N618" s="1"/>
      <c r="O618" s="1"/>
      <c r="P618" s="1"/>
      <c r="Q618" s="1"/>
      <c r="R618" s="1"/>
      <c r="S618" s="1"/>
      <c r="T618" s="1"/>
      <c r="X618" s="1"/>
    </row>
    <row r="619" spans="2:24" x14ac:dyDescent="0.2"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9"/>
      <c r="N619" s="1"/>
      <c r="O619" s="1"/>
      <c r="P619" s="1"/>
      <c r="Q619" s="1"/>
      <c r="R619" s="1"/>
      <c r="S619" s="1"/>
      <c r="T619" s="1"/>
      <c r="X619" s="1"/>
    </row>
    <row r="620" spans="2:24" x14ac:dyDescent="0.2"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9"/>
      <c r="N620" s="1"/>
      <c r="O620" s="1"/>
      <c r="P620" s="1"/>
      <c r="Q620" s="1"/>
      <c r="R620" s="1"/>
      <c r="S620" s="1"/>
      <c r="T620" s="1"/>
      <c r="X620" s="1"/>
    </row>
    <row r="621" spans="2:24" x14ac:dyDescent="0.2"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9"/>
      <c r="N621" s="1"/>
      <c r="O621" s="1"/>
      <c r="P621" s="1"/>
      <c r="Q621" s="1"/>
      <c r="R621" s="1"/>
      <c r="S621" s="1"/>
      <c r="T621" s="1"/>
      <c r="X621" s="1"/>
    </row>
    <row r="622" spans="2:24" x14ac:dyDescent="0.2"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9"/>
      <c r="N622" s="1"/>
      <c r="O622" s="1"/>
      <c r="P622" s="1"/>
      <c r="Q622" s="1"/>
      <c r="R622" s="1"/>
      <c r="S622" s="1"/>
      <c r="T622" s="1"/>
      <c r="X622" s="1"/>
    </row>
    <row r="623" spans="2:24" x14ac:dyDescent="0.2"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9"/>
      <c r="N623" s="1"/>
      <c r="O623" s="1"/>
      <c r="P623" s="1"/>
      <c r="Q623" s="1"/>
      <c r="R623" s="1"/>
      <c r="S623" s="1"/>
      <c r="T623" s="1"/>
      <c r="X623" s="1"/>
    </row>
    <row r="624" spans="2:24" x14ac:dyDescent="0.2"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9"/>
      <c r="N624" s="1"/>
      <c r="O624" s="1"/>
      <c r="P624" s="1"/>
      <c r="Q624" s="1"/>
      <c r="R624" s="1"/>
      <c r="S624" s="1"/>
      <c r="T624" s="1"/>
      <c r="X624" s="1"/>
    </row>
    <row r="625" spans="2:24" x14ac:dyDescent="0.2"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9"/>
      <c r="N625" s="1"/>
      <c r="O625" s="1"/>
      <c r="P625" s="1"/>
      <c r="Q625" s="1"/>
      <c r="R625" s="1"/>
      <c r="S625" s="1"/>
      <c r="T625" s="1"/>
      <c r="X625" s="1"/>
    </row>
    <row r="626" spans="2:24" x14ac:dyDescent="0.2"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9"/>
      <c r="N626" s="1"/>
      <c r="O626" s="1"/>
      <c r="P626" s="1"/>
      <c r="Q626" s="1"/>
      <c r="R626" s="1"/>
      <c r="S626" s="1"/>
      <c r="T626" s="1"/>
      <c r="X626" s="1"/>
    </row>
    <row r="627" spans="2:24" x14ac:dyDescent="0.2"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9"/>
      <c r="N627" s="1"/>
      <c r="O627" s="1"/>
      <c r="P627" s="1"/>
      <c r="Q627" s="1"/>
      <c r="R627" s="1"/>
      <c r="S627" s="1"/>
      <c r="T627" s="1"/>
      <c r="X627" s="1"/>
    </row>
    <row r="628" spans="2:24" x14ac:dyDescent="0.2"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9"/>
      <c r="N628" s="1"/>
      <c r="O628" s="1"/>
      <c r="P628" s="1"/>
      <c r="Q628" s="1"/>
      <c r="R628" s="1"/>
      <c r="S628" s="1"/>
      <c r="T628" s="1"/>
      <c r="X628" s="1"/>
    </row>
    <row r="629" spans="2:24" x14ac:dyDescent="0.2"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9"/>
      <c r="N629" s="1"/>
      <c r="O629" s="1"/>
      <c r="P629" s="1"/>
      <c r="Q629" s="1"/>
      <c r="R629" s="1"/>
      <c r="S629" s="1"/>
      <c r="T629" s="1"/>
      <c r="X629" s="1"/>
    </row>
    <row r="630" spans="2:24" x14ac:dyDescent="0.2"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9"/>
      <c r="N630" s="1"/>
      <c r="O630" s="1"/>
      <c r="P630" s="1"/>
      <c r="Q630" s="1"/>
      <c r="R630" s="1"/>
      <c r="S630" s="1"/>
      <c r="T630" s="1"/>
      <c r="X630" s="1"/>
    </row>
    <row r="631" spans="2:24" x14ac:dyDescent="0.2"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9"/>
      <c r="N631" s="1"/>
      <c r="O631" s="1"/>
      <c r="P631" s="1"/>
      <c r="Q631" s="1"/>
      <c r="R631" s="1"/>
      <c r="S631" s="1"/>
      <c r="T631" s="1"/>
      <c r="X631" s="1"/>
    </row>
    <row r="632" spans="2:24" x14ac:dyDescent="0.2"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9"/>
      <c r="N632" s="1"/>
      <c r="O632" s="1"/>
      <c r="P632" s="1"/>
      <c r="Q632" s="1"/>
      <c r="R632" s="1"/>
      <c r="S632" s="1"/>
      <c r="T632" s="1"/>
      <c r="X632" s="1"/>
    </row>
    <row r="633" spans="2:24" x14ac:dyDescent="0.2"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9"/>
      <c r="N633" s="1"/>
      <c r="O633" s="1"/>
      <c r="P633" s="1"/>
      <c r="Q633" s="1"/>
      <c r="R633" s="1"/>
      <c r="S633" s="1"/>
      <c r="T633" s="1"/>
      <c r="X633" s="1"/>
    </row>
    <row r="634" spans="2:24" x14ac:dyDescent="0.2"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9"/>
      <c r="N634" s="1"/>
      <c r="O634" s="1"/>
      <c r="P634" s="1"/>
      <c r="Q634" s="1"/>
      <c r="R634" s="1"/>
      <c r="S634" s="1"/>
      <c r="T634" s="1"/>
      <c r="X634" s="1"/>
    </row>
    <row r="635" spans="2:24" x14ac:dyDescent="0.2"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9"/>
      <c r="N635" s="1"/>
      <c r="O635" s="1"/>
      <c r="P635" s="1"/>
      <c r="Q635" s="1"/>
      <c r="R635" s="1"/>
      <c r="S635" s="1"/>
      <c r="T635" s="1"/>
      <c r="X635" s="1"/>
    </row>
    <row r="636" spans="2:24" x14ac:dyDescent="0.2"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9"/>
      <c r="N636" s="1"/>
      <c r="O636" s="1"/>
      <c r="P636" s="1"/>
      <c r="Q636" s="1"/>
      <c r="R636" s="1"/>
      <c r="S636" s="1"/>
      <c r="T636" s="1"/>
      <c r="X636" s="1"/>
    </row>
    <row r="637" spans="2:24" x14ac:dyDescent="0.2"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9"/>
      <c r="N637" s="1"/>
      <c r="O637" s="1"/>
      <c r="P637" s="1"/>
      <c r="Q637" s="1"/>
      <c r="R637" s="1"/>
      <c r="S637" s="1"/>
      <c r="T637" s="1"/>
      <c r="X637" s="1"/>
    </row>
    <row r="638" spans="2:24" x14ac:dyDescent="0.2"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9"/>
      <c r="N638" s="1"/>
      <c r="O638" s="1"/>
      <c r="P638" s="1"/>
      <c r="Q638" s="1"/>
      <c r="R638" s="1"/>
      <c r="S638" s="1"/>
      <c r="T638" s="1"/>
      <c r="X638" s="1"/>
    </row>
    <row r="639" spans="2:24" x14ac:dyDescent="0.2"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9"/>
      <c r="N639" s="1"/>
      <c r="O639" s="1"/>
      <c r="P639" s="1"/>
      <c r="Q639" s="1"/>
      <c r="R639" s="1"/>
      <c r="S639" s="1"/>
      <c r="T639" s="1"/>
      <c r="X639" s="1"/>
    </row>
    <row r="640" spans="2:24" x14ac:dyDescent="0.2"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9"/>
      <c r="N640" s="1"/>
      <c r="O640" s="1"/>
      <c r="P640" s="1"/>
      <c r="Q640" s="1"/>
      <c r="R640" s="1"/>
      <c r="S640" s="1"/>
      <c r="T640" s="1"/>
      <c r="X640" s="1"/>
    </row>
    <row r="641" spans="2:24" x14ac:dyDescent="0.2"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9"/>
      <c r="N641" s="1"/>
      <c r="O641" s="1"/>
      <c r="P641" s="1"/>
      <c r="Q641" s="1"/>
      <c r="R641" s="1"/>
      <c r="S641" s="1"/>
      <c r="T641" s="1"/>
      <c r="X641" s="1"/>
    </row>
    <row r="642" spans="2:24" x14ac:dyDescent="0.2"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9"/>
      <c r="N642" s="1"/>
      <c r="O642" s="1"/>
      <c r="P642" s="1"/>
      <c r="Q642" s="1"/>
      <c r="R642" s="1"/>
      <c r="S642" s="1"/>
      <c r="T642" s="1"/>
      <c r="X642" s="1"/>
    </row>
    <row r="643" spans="2:24" x14ac:dyDescent="0.2"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9"/>
      <c r="N643" s="1"/>
      <c r="O643" s="1"/>
      <c r="P643" s="1"/>
      <c r="Q643" s="1"/>
      <c r="R643" s="1"/>
      <c r="S643" s="1"/>
      <c r="T643" s="1"/>
      <c r="X643" s="1"/>
    </row>
    <row r="644" spans="2:24" x14ac:dyDescent="0.2"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9"/>
      <c r="N644" s="1"/>
      <c r="O644" s="1"/>
      <c r="P644" s="1"/>
      <c r="Q644" s="1"/>
      <c r="R644" s="1"/>
      <c r="S644" s="1"/>
      <c r="T644" s="1"/>
      <c r="X644" s="1"/>
    </row>
    <row r="645" spans="2:24" x14ac:dyDescent="0.2"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9"/>
      <c r="N645" s="1"/>
      <c r="O645" s="1"/>
      <c r="P645" s="1"/>
      <c r="Q645" s="1"/>
      <c r="R645" s="1"/>
      <c r="S645" s="1"/>
      <c r="T645" s="1"/>
      <c r="X645" s="1"/>
    </row>
    <row r="646" spans="2:24" x14ac:dyDescent="0.2"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9"/>
      <c r="N646" s="1"/>
      <c r="O646" s="1"/>
      <c r="P646" s="1"/>
      <c r="Q646" s="1"/>
      <c r="R646" s="1"/>
      <c r="S646" s="1"/>
      <c r="T646" s="1"/>
      <c r="X646" s="1"/>
    </row>
    <row r="647" spans="2:24" x14ac:dyDescent="0.2"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9"/>
      <c r="N647" s="1"/>
      <c r="O647" s="1"/>
      <c r="P647" s="1"/>
      <c r="Q647" s="1"/>
      <c r="R647" s="1"/>
      <c r="S647" s="1"/>
      <c r="T647" s="1"/>
      <c r="X647" s="1"/>
    </row>
    <row r="648" spans="2:24" x14ac:dyDescent="0.2"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9"/>
      <c r="N648" s="1"/>
      <c r="O648" s="1"/>
      <c r="P648" s="1"/>
      <c r="Q648" s="1"/>
      <c r="R648" s="1"/>
      <c r="S648" s="1"/>
      <c r="T648" s="1"/>
      <c r="X648" s="1"/>
    </row>
    <row r="649" spans="2:24" x14ac:dyDescent="0.2"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9"/>
      <c r="N649" s="1"/>
      <c r="O649" s="1"/>
      <c r="P649" s="1"/>
      <c r="Q649" s="1"/>
      <c r="R649" s="1"/>
      <c r="S649" s="1"/>
      <c r="T649" s="1"/>
      <c r="X649" s="1"/>
    </row>
    <row r="650" spans="2:24" x14ac:dyDescent="0.2"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9"/>
      <c r="N650" s="1"/>
      <c r="O650" s="1"/>
      <c r="P650" s="1"/>
      <c r="Q650" s="1"/>
      <c r="R650" s="1"/>
      <c r="S650" s="1"/>
      <c r="T650" s="1"/>
      <c r="X650" s="1"/>
    </row>
    <row r="651" spans="2:24" x14ac:dyDescent="0.2"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9"/>
      <c r="N651" s="1"/>
      <c r="O651" s="1"/>
      <c r="P651" s="1"/>
      <c r="Q651" s="1"/>
      <c r="R651" s="1"/>
      <c r="S651" s="1"/>
      <c r="T651" s="1"/>
      <c r="X651" s="1"/>
    </row>
    <row r="652" spans="2:24" x14ac:dyDescent="0.2"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9"/>
      <c r="N652" s="1"/>
      <c r="O652" s="1"/>
      <c r="P652" s="1"/>
      <c r="Q652" s="1"/>
      <c r="R652" s="1"/>
      <c r="S652" s="1"/>
      <c r="T652" s="1"/>
      <c r="X652" s="1"/>
    </row>
    <row r="653" spans="2:24" x14ac:dyDescent="0.2"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9"/>
      <c r="N653" s="1"/>
      <c r="O653" s="1"/>
      <c r="P653" s="1"/>
      <c r="Q653" s="1"/>
      <c r="R653" s="1"/>
      <c r="S653" s="1"/>
      <c r="T653" s="1"/>
      <c r="X653" s="1"/>
    </row>
    <row r="654" spans="2:24" x14ac:dyDescent="0.2"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9"/>
      <c r="N654" s="1"/>
      <c r="O654" s="1"/>
      <c r="P654" s="1"/>
      <c r="Q654" s="1"/>
      <c r="R654" s="1"/>
      <c r="S654" s="1"/>
      <c r="T654" s="1"/>
      <c r="X654" s="1"/>
    </row>
    <row r="655" spans="2:24" x14ac:dyDescent="0.2"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9"/>
      <c r="N655" s="1"/>
      <c r="O655" s="1"/>
      <c r="P655" s="1"/>
      <c r="Q655" s="1"/>
      <c r="R655" s="1"/>
      <c r="S655" s="1"/>
      <c r="T655" s="1"/>
      <c r="X655" s="1"/>
    </row>
    <row r="656" spans="2:24" x14ac:dyDescent="0.2"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9"/>
      <c r="N656" s="1"/>
      <c r="O656" s="1"/>
      <c r="P656" s="1"/>
      <c r="Q656" s="1"/>
      <c r="R656" s="1"/>
      <c r="S656" s="1"/>
      <c r="T656" s="1"/>
      <c r="X656" s="1"/>
    </row>
    <row r="657" spans="2:24" x14ac:dyDescent="0.2"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9"/>
      <c r="N657" s="1"/>
      <c r="O657" s="1"/>
      <c r="P657" s="1"/>
      <c r="Q657" s="1"/>
      <c r="R657" s="1"/>
      <c r="S657" s="1"/>
      <c r="T657" s="1"/>
      <c r="X657" s="1"/>
    </row>
    <row r="658" spans="2:24" x14ac:dyDescent="0.2"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9"/>
      <c r="N658" s="1"/>
      <c r="O658" s="1"/>
      <c r="P658" s="1"/>
      <c r="Q658" s="1"/>
      <c r="R658" s="1"/>
      <c r="S658" s="1"/>
      <c r="T658" s="1"/>
      <c r="X658" s="1"/>
    </row>
    <row r="659" spans="2:24" x14ac:dyDescent="0.2"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9"/>
      <c r="N659" s="1"/>
      <c r="O659" s="1"/>
      <c r="P659" s="1"/>
      <c r="Q659" s="1"/>
      <c r="R659" s="1"/>
      <c r="S659" s="1"/>
      <c r="T659" s="1"/>
      <c r="X659" s="1"/>
    </row>
    <row r="660" spans="2:24" x14ac:dyDescent="0.2"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9"/>
      <c r="N660" s="1"/>
      <c r="O660" s="1"/>
      <c r="P660" s="1"/>
      <c r="Q660" s="1"/>
      <c r="R660" s="1"/>
      <c r="S660" s="1"/>
      <c r="T660" s="1"/>
      <c r="X660" s="1"/>
    </row>
    <row r="661" spans="2:24" x14ac:dyDescent="0.2"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9"/>
      <c r="N661" s="1"/>
      <c r="O661" s="1"/>
      <c r="P661" s="1"/>
      <c r="Q661" s="1"/>
      <c r="R661" s="1"/>
      <c r="S661" s="1"/>
      <c r="T661" s="1"/>
      <c r="X661" s="1"/>
    </row>
    <row r="662" spans="2:24" x14ac:dyDescent="0.2"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9"/>
      <c r="N662" s="1"/>
      <c r="O662" s="1"/>
      <c r="P662" s="1"/>
      <c r="Q662" s="1"/>
      <c r="R662" s="1"/>
      <c r="S662" s="1"/>
      <c r="T662" s="1"/>
      <c r="X662" s="1"/>
    </row>
    <row r="663" spans="2:24" x14ac:dyDescent="0.2"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9"/>
      <c r="N663" s="1"/>
      <c r="O663" s="1"/>
      <c r="P663" s="1"/>
      <c r="Q663" s="1"/>
      <c r="R663" s="1"/>
      <c r="S663" s="1"/>
      <c r="T663" s="1"/>
      <c r="X663" s="1"/>
    </row>
    <row r="664" spans="2:24" x14ac:dyDescent="0.2"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9"/>
      <c r="N664" s="1"/>
      <c r="O664" s="1"/>
      <c r="P664" s="1"/>
      <c r="Q664" s="1"/>
      <c r="R664" s="1"/>
      <c r="S664" s="1"/>
      <c r="T664" s="1"/>
      <c r="X664" s="1"/>
    </row>
    <row r="665" spans="2:24" x14ac:dyDescent="0.2"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9"/>
      <c r="N665" s="1"/>
      <c r="O665" s="1"/>
      <c r="P665" s="1"/>
      <c r="Q665" s="1"/>
      <c r="R665" s="1"/>
      <c r="S665" s="1"/>
      <c r="T665" s="1"/>
      <c r="X665" s="1"/>
    </row>
    <row r="666" spans="2:24" x14ac:dyDescent="0.2"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9"/>
      <c r="N666" s="1"/>
      <c r="O666" s="1"/>
      <c r="P666" s="1"/>
      <c r="Q666" s="1"/>
      <c r="R666" s="1"/>
      <c r="S666" s="1"/>
      <c r="T666" s="1"/>
      <c r="X666" s="1"/>
    </row>
    <row r="667" spans="2:24" x14ac:dyDescent="0.2"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9"/>
      <c r="N667" s="1"/>
      <c r="O667" s="1"/>
      <c r="P667" s="1"/>
      <c r="Q667" s="1"/>
      <c r="R667" s="1"/>
      <c r="S667" s="1"/>
      <c r="T667" s="1"/>
      <c r="X667" s="1"/>
    </row>
    <row r="668" spans="2:24" x14ac:dyDescent="0.2"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9"/>
      <c r="N668" s="1"/>
      <c r="O668" s="1"/>
      <c r="P668" s="1"/>
      <c r="Q668" s="1"/>
      <c r="R668" s="1"/>
      <c r="S668" s="1"/>
      <c r="T668" s="1"/>
      <c r="X668" s="1"/>
    </row>
    <row r="669" spans="2:24" x14ac:dyDescent="0.2"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9"/>
      <c r="N669" s="1"/>
      <c r="O669" s="1"/>
      <c r="P669" s="1"/>
      <c r="Q669" s="1"/>
      <c r="R669" s="1"/>
      <c r="S669" s="1"/>
      <c r="T669" s="1"/>
      <c r="X669" s="1"/>
    </row>
    <row r="670" spans="2:24" x14ac:dyDescent="0.2"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9"/>
      <c r="N670" s="1"/>
      <c r="O670" s="1"/>
      <c r="P670" s="1"/>
      <c r="Q670" s="1"/>
      <c r="R670" s="1"/>
      <c r="S670" s="1"/>
      <c r="T670" s="1"/>
      <c r="X670" s="1"/>
    </row>
    <row r="671" spans="2:24" x14ac:dyDescent="0.2"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9"/>
      <c r="N671" s="1"/>
      <c r="O671" s="1"/>
      <c r="P671" s="1"/>
      <c r="Q671" s="1"/>
      <c r="R671" s="1"/>
      <c r="S671" s="1"/>
      <c r="T671" s="1"/>
      <c r="X671" s="1"/>
    </row>
    <row r="672" spans="2:24" x14ac:dyDescent="0.2"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9"/>
      <c r="N672" s="1"/>
      <c r="O672" s="1"/>
      <c r="P672" s="1"/>
      <c r="Q672" s="1"/>
      <c r="R672" s="1"/>
      <c r="S672" s="1"/>
      <c r="T672" s="1"/>
      <c r="X672" s="1"/>
    </row>
    <row r="673" spans="2:24" x14ac:dyDescent="0.2"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9"/>
      <c r="N673" s="1"/>
      <c r="O673" s="1"/>
      <c r="P673" s="1"/>
      <c r="Q673" s="1"/>
      <c r="R673" s="1"/>
      <c r="S673" s="1"/>
      <c r="T673" s="1"/>
      <c r="X673" s="1"/>
    </row>
    <row r="674" spans="2:24" x14ac:dyDescent="0.2"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9"/>
      <c r="N674" s="1"/>
      <c r="O674" s="1"/>
      <c r="P674" s="1"/>
      <c r="Q674" s="1"/>
      <c r="R674" s="1"/>
      <c r="S674" s="1"/>
      <c r="T674" s="1"/>
      <c r="X674" s="1"/>
    </row>
    <row r="675" spans="2:24" x14ac:dyDescent="0.2"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9"/>
      <c r="N675" s="1"/>
      <c r="O675" s="1"/>
      <c r="P675" s="1"/>
      <c r="Q675" s="1"/>
      <c r="R675" s="1"/>
      <c r="S675" s="1"/>
      <c r="T675" s="1"/>
      <c r="X675" s="1"/>
    </row>
    <row r="676" spans="2:24" x14ac:dyDescent="0.2"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9"/>
      <c r="N676" s="1"/>
      <c r="O676" s="1"/>
      <c r="P676" s="1"/>
      <c r="Q676" s="1"/>
      <c r="R676" s="1"/>
      <c r="S676" s="1"/>
      <c r="T676" s="1"/>
      <c r="X676" s="1"/>
    </row>
    <row r="677" spans="2:24" x14ac:dyDescent="0.2"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9"/>
      <c r="N677" s="1"/>
      <c r="O677" s="1"/>
      <c r="P677" s="1"/>
      <c r="Q677" s="1"/>
      <c r="R677" s="1"/>
      <c r="S677" s="1"/>
      <c r="T677" s="1"/>
      <c r="X677" s="1"/>
    </row>
    <row r="678" spans="2:24" x14ac:dyDescent="0.2"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9"/>
      <c r="N678" s="1"/>
      <c r="O678" s="1"/>
      <c r="P678" s="1"/>
      <c r="Q678" s="1"/>
      <c r="R678" s="1"/>
      <c r="S678" s="1"/>
      <c r="T678" s="1"/>
      <c r="X678" s="1"/>
    </row>
    <row r="679" spans="2:24" x14ac:dyDescent="0.2"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9"/>
      <c r="N679" s="1"/>
      <c r="O679" s="1"/>
      <c r="P679" s="1"/>
      <c r="Q679" s="1"/>
      <c r="R679" s="1"/>
      <c r="S679" s="1"/>
      <c r="T679" s="1"/>
      <c r="X679" s="1"/>
    </row>
    <row r="680" spans="2:24" x14ac:dyDescent="0.2"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9"/>
      <c r="N680" s="1"/>
      <c r="O680" s="1"/>
      <c r="P680" s="1"/>
      <c r="Q680" s="1"/>
      <c r="R680" s="1"/>
      <c r="S680" s="1"/>
      <c r="T680" s="1"/>
      <c r="X680" s="1"/>
    </row>
    <row r="681" spans="2:24" x14ac:dyDescent="0.2"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9"/>
      <c r="N681" s="1"/>
      <c r="O681" s="1"/>
      <c r="P681" s="1"/>
      <c r="Q681" s="1"/>
      <c r="R681" s="1"/>
      <c r="S681" s="1"/>
      <c r="T681" s="1"/>
      <c r="X681" s="1"/>
    </row>
    <row r="682" spans="2:24" x14ac:dyDescent="0.2"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9"/>
      <c r="N682" s="1"/>
      <c r="O682" s="1"/>
      <c r="P682" s="1"/>
      <c r="Q682" s="1"/>
      <c r="R682" s="1"/>
      <c r="S682" s="1"/>
      <c r="T682" s="1"/>
      <c r="X682" s="1"/>
    </row>
    <row r="683" spans="2:24" x14ac:dyDescent="0.2"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9"/>
      <c r="N683" s="1"/>
      <c r="O683" s="1"/>
      <c r="P683" s="1"/>
      <c r="Q683" s="1"/>
      <c r="R683" s="1"/>
      <c r="S683" s="1"/>
      <c r="T683" s="1"/>
      <c r="X683" s="1"/>
    </row>
    <row r="684" spans="2:24" x14ac:dyDescent="0.2"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9"/>
      <c r="N684" s="1"/>
      <c r="O684" s="1"/>
      <c r="P684" s="1"/>
      <c r="Q684" s="1"/>
      <c r="R684" s="1"/>
      <c r="S684" s="1"/>
      <c r="T684" s="1"/>
      <c r="X684" s="1"/>
    </row>
    <row r="685" spans="2:24" x14ac:dyDescent="0.2"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9"/>
      <c r="N685" s="1"/>
      <c r="O685" s="1"/>
      <c r="P685" s="1"/>
      <c r="Q685" s="1"/>
      <c r="R685" s="1"/>
      <c r="S685" s="1"/>
      <c r="T685" s="1"/>
      <c r="X685" s="1"/>
    </row>
    <row r="686" spans="2:24" x14ac:dyDescent="0.2"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9"/>
      <c r="N686" s="1"/>
      <c r="O686" s="1"/>
      <c r="P686" s="1"/>
      <c r="Q686" s="1"/>
      <c r="R686" s="1"/>
      <c r="S686" s="1"/>
      <c r="T686" s="1"/>
      <c r="X686" s="1"/>
    </row>
    <row r="687" spans="2:24" x14ac:dyDescent="0.2"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9"/>
      <c r="N687" s="1"/>
      <c r="O687" s="1"/>
      <c r="P687" s="1"/>
      <c r="Q687" s="1"/>
      <c r="R687" s="1"/>
      <c r="S687" s="1"/>
      <c r="T687" s="1"/>
      <c r="X687" s="1"/>
    </row>
    <row r="688" spans="2:24" x14ac:dyDescent="0.2"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9"/>
      <c r="N688" s="1"/>
      <c r="O688" s="1"/>
      <c r="P688" s="1"/>
      <c r="Q688" s="1"/>
      <c r="R688" s="1"/>
      <c r="S688" s="1"/>
      <c r="T688" s="1"/>
      <c r="X688" s="1"/>
    </row>
    <row r="689" spans="2:24" x14ac:dyDescent="0.2"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9"/>
      <c r="N689" s="1"/>
      <c r="O689" s="1"/>
      <c r="P689" s="1"/>
      <c r="Q689" s="1"/>
      <c r="R689" s="1"/>
      <c r="S689" s="1"/>
      <c r="T689" s="1"/>
      <c r="X689" s="1"/>
    </row>
    <row r="690" spans="2:24" x14ac:dyDescent="0.2"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9"/>
      <c r="N690" s="1"/>
      <c r="O690" s="1"/>
      <c r="P690" s="1"/>
      <c r="Q690" s="1"/>
      <c r="R690" s="1"/>
      <c r="S690" s="1"/>
      <c r="T690" s="1"/>
      <c r="X690" s="1"/>
    </row>
    <row r="691" spans="2:24" x14ac:dyDescent="0.2"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9"/>
      <c r="N691" s="1"/>
      <c r="O691" s="1"/>
      <c r="P691" s="1"/>
      <c r="Q691" s="1"/>
      <c r="R691" s="1"/>
      <c r="S691" s="1"/>
      <c r="T691" s="1"/>
      <c r="X691" s="1"/>
    </row>
    <row r="692" spans="2:24" x14ac:dyDescent="0.2"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9"/>
      <c r="N692" s="1"/>
      <c r="O692" s="1"/>
      <c r="P692" s="1"/>
      <c r="Q692" s="1"/>
      <c r="R692" s="1"/>
      <c r="S692" s="1"/>
      <c r="T692" s="1"/>
      <c r="X692" s="1"/>
    </row>
    <row r="693" spans="2:24" x14ac:dyDescent="0.2"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9"/>
      <c r="N693" s="1"/>
      <c r="O693" s="1"/>
      <c r="P693" s="1"/>
      <c r="Q693" s="1"/>
      <c r="R693" s="1"/>
      <c r="S693" s="1"/>
      <c r="T693" s="1"/>
      <c r="X693" s="1"/>
    </row>
    <row r="694" spans="2:24" x14ac:dyDescent="0.2"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9"/>
      <c r="N694" s="1"/>
      <c r="O694" s="1"/>
      <c r="P694" s="1"/>
      <c r="Q694" s="1"/>
      <c r="R694" s="1"/>
      <c r="S694" s="1"/>
      <c r="T694" s="1"/>
      <c r="X694" s="1"/>
    </row>
    <row r="695" spans="2:24" x14ac:dyDescent="0.2"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9"/>
      <c r="N695" s="1"/>
      <c r="O695" s="1"/>
      <c r="P695" s="1"/>
      <c r="Q695" s="1"/>
      <c r="R695" s="1"/>
      <c r="S695" s="1"/>
      <c r="T695" s="1"/>
      <c r="X695" s="1"/>
    </row>
    <row r="696" spans="2:24" x14ac:dyDescent="0.2"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9"/>
      <c r="N696" s="1"/>
      <c r="O696" s="1"/>
      <c r="P696" s="1"/>
      <c r="Q696" s="1"/>
      <c r="R696" s="1"/>
      <c r="S696" s="1"/>
      <c r="T696" s="1"/>
      <c r="X696" s="1"/>
    </row>
    <row r="697" spans="2:24" x14ac:dyDescent="0.2"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9"/>
      <c r="N697" s="1"/>
      <c r="O697" s="1"/>
      <c r="P697" s="1"/>
      <c r="Q697" s="1"/>
      <c r="R697" s="1"/>
      <c r="S697" s="1"/>
      <c r="T697" s="1"/>
      <c r="X697" s="1"/>
    </row>
    <row r="698" spans="2:24" x14ac:dyDescent="0.2"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9"/>
      <c r="N698" s="1"/>
      <c r="O698" s="1"/>
      <c r="P698" s="1"/>
      <c r="Q698" s="1"/>
      <c r="R698" s="1"/>
      <c r="S698" s="1"/>
      <c r="T698" s="1"/>
      <c r="X698" s="1"/>
    </row>
    <row r="699" spans="2:24" x14ac:dyDescent="0.2"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9"/>
      <c r="N699" s="1"/>
      <c r="O699" s="1"/>
      <c r="P699" s="1"/>
      <c r="Q699" s="1"/>
      <c r="R699" s="1"/>
      <c r="S699" s="1"/>
      <c r="T699" s="1"/>
      <c r="X699" s="1"/>
    </row>
    <row r="700" spans="2:24" x14ac:dyDescent="0.2"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9"/>
      <c r="N700" s="1"/>
      <c r="O700" s="1"/>
      <c r="P700" s="1"/>
      <c r="Q700" s="1"/>
      <c r="R700" s="1"/>
      <c r="S700" s="1"/>
      <c r="T700" s="1"/>
      <c r="X700" s="1"/>
    </row>
    <row r="701" spans="2:24" x14ac:dyDescent="0.2"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9"/>
      <c r="N701" s="1"/>
      <c r="O701" s="1"/>
      <c r="P701" s="1"/>
      <c r="Q701" s="1"/>
      <c r="R701" s="1"/>
      <c r="S701" s="1"/>
      <c r="T701" s="1"/>
      <c r="X701" s="1"/>
    </row>
    <row r="702" spans="2:24" x14ac:dyDescent="0.2"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9"/>
      <c r="N702" s="1"/>
      <c r="O702" s="1"/>
      <c r="P702" s="1"/>
      <c r="Q702" s="1"/>
      <c r="R702" s="1"/>
      <c r="S702" s="1"/>
      <c r="T702" s="1"/>
      <c r="X702" s="1"/>
    </row>
    <row r="703" spans="2:24" x14ac:dyDescent="0.2"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9"/>
      <c r="N703" s="1"/>
      <c r="O703" s="1"/>
      <c r="P703" s="1"/>
      <c r="Q703" s="1"/>
      <c r="R703" s="1"/>
      <c r="S703" s="1"/>
      <c r="T703" s="1"/>
      <c r="X703" s="1"/>
    </row>
    <row r="704" spans="2:24" x14ac:dyDescent="0.2"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9"/>
      <c r="N704" s="1"/>
      <c r="O704" s="1"/>
      <c r="P704" s="1"/>
      <c r="Q704" s="1"/>
      <c r="R704" s="1"/>
      <c r="S704" s="1"/>
      <c r="T704" s="1"/>
      <c r="X704" s="1"/>
    </row>
    <row r="705" spans="2:24" x14ac:dyDescent="0.2"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9"/>
      <c r="N705" s="1"/>
      <c r="O705" s="1"/>
      <c r="P705" s="1"/>
      <c r="Q705" s="1"/>
      <c r="R705" s="1"/>
      <c r="S705" s="1"/>
      <c r="T705" s="1"/>
      <c r="X705" s="1"/>
    </row>
    <row r="706" spans="2:24" x14ac:dyDescent="0.2"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9"/>
      <c r="N706" s="1"/>
      <c r="O706" s="1"/>
      <c r="P706" s="1"/>
      <c r="Q706" s="1"/>
      <c r="R706" s="1"/>
      <c r="S706" s="1"/>
      <c r="T706" s="1"/>
      <c r="X706" s="1"/>
    </row>
    <row r="707" spans="2:24" x14ac:dyDescent="0.2"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9"/>
      <c r="N707" s="1"/>
      <c r="O707" s="1"/>
      <c r="P707" s="1"/>
      <c r="Q707" s="1"/>
      <c r="R707" s="1"/>
      <c r="S707" s="1"/>
      <c r="T707" s="1"/>
      <c r="X707" s="1"/>
    </row>
    <row r="708" spans="2:24" x14ac:dyDescent="0.2"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9"/>
      <c r="N708" s="1"/>
      <c r="O708" s="1"/>
      <c r="P708" s="1"/>
      <c r="Q708" s="1"/>
      <c r="R708" s="1"/>
      <c r="S708" s="1"/>
      <c r="T708" s="1"/>
      <c r="X708" s="1"/>
    </row>
    <row r="709" spans="2:24" x14ac:dyDescent="0.2"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9"/>
      <c r="N709" s="1"/>
      <c r="O709" s="1"/>
      <c r="P709" s="1"/>
      <c r="Q709" s="1"/>
      <c r="R709" s="1"/>
      <c r="S709" s="1"/>
      <c r="T709" s="1"/>
      <c r="X709" s="1"/>
    </row>
    <row r="710" spans="2:24" x14ac:dyDescent="0.2"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9"/>
      <c r="N710" s="1"/>
      <c r="O710" s="1"/>
      <c r="P710" s="1"/>
      <c r="Q710" s="1"/>
      <c r="R710" s="1"/>
      <c r="S710" s="1"/>
      <c r="T710" s="1"/>
      <c r="X710" s="1"/>
    </row>
    <row r="711" spans="2:24" x14ac:dyDescent="0.2"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9"/>
      <c r="N711" s="1"/>
      <c r="O711" s="1"/>
      <c r="P711" s="1"/>
      <c r="Q711" s="1"/>
      <c r="R711" s="1"/>
      <c r="S711" s="1"/>
      <c r="T711" s="1"/>
      <c r="X711" s="1"/>
    </row>
    <row r="712" spans="2:24" x14ac:dyDescent="0.2"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9"/>
      <c r="N712" s="1"/>
      <c r="O712" s="1"/>
      <c r="P712" s="1"/>
      <c r="Q712" s="1"/>
      <c r="R712" s="1"/>
      <c r="S712" s="1"/>
      <c r="T712" s="1"/>
      <c r="X712" s="1"/>
    </row>
    <row r="713" spans="2:24" x14ac:dyDescent="0.2"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9"/>
      <c r="N713" s="1"/>
      <c r="O713" s="1"/>
      <c r="P713" s="1"/>
      <c r="Q713" s="1"/>
      <c r="R713" s="1"/>
      <c r="S713" s="1"/>
      <c r="T713" s="1"/>
      <c r="X713" s="1"/>
    </row>
    <row r="714" spans="2:24" x14ac:dyDescent="0.2"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9"/>
      <c r="N714" s="1"/>
      <c r="O714" s="1"/>
      <c r="P714" s="1"/>
      <c r="Q714" s="1"/>
      <c r="R714" s="1"/>
      <c r="S714" s="1"/>
      <c r="T714" s="1"/>
      <c r="X714" s="1"/>
    </row>
    <row r="715" spans="2:24" x14ac:dyDescent="0.2"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9"/>
      <c r="N715" s="1"/>
      <c r="O715" s="1"/>
      <c r="P715" s="1"/>
      <c r="Q715" s="1"/>
      <c r="R715" s="1"/>
      <c r="S715" s="1"/>
      <c r="T715" s="1"/>
      <c r="X715" s="1"/>
    </row>
    <row r="716" spans="2:24" x14ac:dyDescent="0.2"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9"/>
      <c r="N716" s="1"/>
      <c r="O716" s="1"/>
      <c r="P716" s="1"/>
      <c r="Q716" s="1"/>
      <c r="R716" s="1"/>
      <c r="S716" s="1"/>
      <c r="T716" s="1"/>
      <c r="X716" s="1"/>
    </row>
    <row r="717" spans="2:24" x14ac:dyDescent="0.2"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9"/>
      <c r="N717" s="1"/>
      <c r="O717" s="1"/>
      <c r="P717" s="1"/>
      <c r="Q717" s="1"/>
      <c r="R717" s="1"/>
      <c r="S717" s="1"/>
      <c r="T717" s="1"/>
      <c r="X717" s="1"/>
    </row>
    <row r="718" spans="2:24" x14ac:dyDescent="0.2"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9"/>
      <c r="N718" s="1"/>
      <c r="O718" s="1"/>
      <c r="P718" s="1"/>
      <c r="Q718" s="1"/>
      <c r="R718" s="1"/>
      <c r="S718" s="1"/>
      <c r="T718" s="1"/>
      <c r="X718" s="1"/>
    </row>
    <row r="719" spans="2:24" x14ac:dyDescent="0.2"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9"/>
      <c r="N719" s="1"/>
      <c r="O719" s="1"/>
      <c r="P719" s="1"/>
      <c r="Q719" s="1"/>
      <c r="R719" s="1"/>
      <c r="S719" s="1"/>
      <c r="T719" s="1"/>
      <c r="X719" s="1"/>
    </row>
    <row r="720" spans="2:24" x14ac:dyDescent="0.2"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9"/>
      <c r="N720" s="1"/>
      <c r="O720" s="1"/>
      <c r="P720" s="1"/>
      <c r="Q720" s="1"/>
      <c r="R720" s="1"/>
      <c r="S720" s="1"/>
      <c r="T720" s="1"/>
      <c r="X720" s="1"/>
    </row>
    <row r="721" spans="2:24" x14ac:dyDescent="0.2"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9"/>
      <c r="N721" s="1"/>
      <c r="O721" s="1"/>
      <c r="P721" s="1"/>
      <c r="Q721" s="1"/>
      <c r="R721" s="1"/>
      <c r="S721" s="1"/>
      <c r="T721" s="1"/>
      <c r="X721" s="1"/>
    </row>
    <row r="722" spans="2:24" x14ac:dyDescent="0.2"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9"/>
      <c r="N722" s="1"/>
      <c r="O722" s="1"/>
      <c r="P722" s="1"/>
      <c r="Q722" s="1"/>
      <c r="R722" s="1"/>
      <c r="S722" s="1"/>
      <c r="T722" s="1"/>
      <c r="X722" s="1"/>
    </row>
    <row r="723" spans="2:24" x14ac:dyDescent="0.2"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9"/>
      <c r="N723" s="1"/>
      <c r="O723" s="1"/>
      <c r="P723" s="1"/>
      <c r="Q723" s="1"/>
      <c r="R723" s="1"/>
      <c r="S723" s="1"/>
      <c r="T723" s="1"/>
      <c r="X723" s="1"/>
    </row>
    <row r="724" spans="2:24" x14ac:dyDescent="0.2"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9"/>
      <c r="N724" s="1"/>
      <c r="O724" s="1"/>
      <c r="P724" s="1"/>
      <c r="Q724" s="1"/>
      <c r="R724" s="1"/>
      <c r="S724" s="1"/>
      <c r="T724" s="1"/>
      <c r="X724" s="1"/>
    </row>
    <row r="725" spans="2:24" x14ac:dyDescent="0.2"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9"/>
      <c r="N725" s="1"/>
      <c r="O725" s="1"/>
      <c r="P725" s="1"/>
      <c r="Q725" s="1"/>
      <c r="R725" s="1"/>
      <c r="S725" s="1"/>
      <c r="T725" s="1"/>
      <c r="X725" s="1"/>
    </row>
    <row r="726" spans="2:24" x14ac:dyDescent="0.2"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9"/>
      <c r="N726" s="1"/>
      <c r="O726" s="1"/>
      <c r="P726" s="1"/>
      <c r="Q726" s="1"/>
      <c r="R726" s="1"/>
      <c r="S726" s="1"/>
      <c r="T726" s="1"/>
      <c r="X726" s="1"/>
    </row>
    <row r="727" spans="2:24" x14ac:dyDescent="0.2"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9"/>
      <c r="N727" s="1"/>
      <c r="O727" s="1"/>
      <c r="P727" s="1"/>
      <c r="Q727" s="1"/>
      <c r="R727" s="1"/>
      <c r="S727" s="1"/>
      <c r="T727" s="1"/>
      <c r="X727" s="1"/>
    </row>
    <row r="728" spans="2:24" x14ac:dyDescent="0.2"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9"/>
      <c r="N728" s="1"/>
      <c r="O728" s="1"/>
      <c r="P728" s="1"/>
      <c r="Q728" s="1"/>
      <c r="R728" s="1"/>
      <c r="S728" s="1"/>
      <c r="T728" s="1"/>
      <c r="X728" s="1"/>
    </row>
    <row r="729" spans="2:24" x14ac:dyDescent="0.2"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9"/>
      <c r="N729" s="1"/>
      <c r="O729" s="1"/>
      <c r="P729" s="1"/>
      <c r="Q729" s="1"/>
      <c r="R729" s="1"/>
      <c r="S729" s="1"/>
      <c r="T729" s="1"/>
      <c r="X729" s="1"/>
    </row>
    <row r="730" spans="2:24" x14ac:dyDescent="0.2"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9"/>
      <c r="N730" s="1"/>
      <c r="O730" s="1"/>
      <c r="P730" s="1"/>
      <c r="Q730" s="1"/>
      <c r="R730" s="1"/>
      <c r="S730" s="1"/>
      <c r="T730" s="1"/>
      <c r="X730" s="1"/>
    </row>
    <row r="731" spans="2:24" x14ac:dyDescent="0.2"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9"/>
      <c r="N731" s="1"/>
      <c r="O731" s="1"/>
      <c r="P731" s="1"/>
      <c r="Q731" s="1"/>
      <c r="R731" s="1"/>
      <c r="S731" s="1"/>
      <c r="T731" s="1"/>
      <c r="X731" s="1"/>
    </row>
    <row r="732" spans="2:24" x14ac:dyDescent="0.2"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9"/>
      <c r="N732" s="1"/>
      <c r="O732" s="1"/>
      <c r="P732" s="1"/>
      <c r="Q732" s="1"/>
      <c r="R732" s="1"/>
      <c r="S732" s="1"/>
      <c r="T732" s="1"/>
      <c r="X732" s="1"/>
    </row>
    <row r="733" spans="2:24" x14ac:dyDescent="0.2"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9"/>
      <c r="N733" s="1"/>
      <c r="O733" s="1"/>
      <c r="P733" s="1"/>
      <c r="Q733" s="1"/>
      <c r="R733" s="1"/>
      <c r="S733" s="1"/>
      <c r="T733" s="1"/>
      <c r="X733" s="1"/>
    </row>
    <row r="734" spans="2:24" x14ac:dyDescent="0.2"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9"/>
      <c r="N734" s="1"/>
      <c r="O734" s="1"/>
      <c r="P734" s="1"/>
      <c r="Q734" s="1"/>
      <c r="R734" s="1"/>
      <c r="S734" s="1"/>
      <c r="T734" s="1"/>
      <c r="X734" s="1"/>
    </row>
    <row r="735" spans="2:24" x14ac:dyDescent="0.2"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9"/>
      <c r="N735" s="1"/>
      <c r="O735" s="1"/>
      <c r="P735" s="1"/>
      <c r="Q735" s="1"/>
      <c r="R735" s="1"/>
      <c r="S735" s="1"/>
      <c r="T735" s="1"/>
      <c r="X735" s="1"/>
    </row>
    <row r="736" spans="2:24" x14ac:dyDescent="0.2"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9"/>
      <c r="N736" s="1"/>
      <c r="O736" s="1"/>
      <c r="P736" s="1"/>
      <c r="Q736" s="1"/>
      <c r="R736" s="1"/>
      <c r="S736" s="1"/>
      <c r="T736" s="1"/>
      <c r="X736" s="1"/>
    </row>
    <row r="737" spans="2:24" x14ac:dyDescent="0.2"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9"/>
      <c r="N737" s="1"/>
      <c r="O737" s="1"/>
      <c r="P737" s="1"/>
      <c r="Q737" s="1"/>
      <c r="R737" s="1"/>
      <c r="S737" s="1"/>
      <c r="T737" s="1"/>
      <c r="X737" s="1"/>
    </row>
    <row r="738" spans="2:24" x14ac:dyDescent="0.2"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9"/>
      <c r="N738" s="1"/>
      <c r="O738" s="1"/>
      <c r="P738" s="1"/>
      <c r="Q738" s="1"/>
      <c r="R738" s="1"/>
      <c r="S738" s="1"/>
      <c r="T738" s="1"/>
      <c r="X738" s="1"/>
    </row>
    <row r="739" spans="2:24" x14ac:dyDescent="0.2"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9"/>
      <c r="N739" s="1"/>
      <c r="O739" s="1"/>
      <c r="P739" s="1"/>
      <c r="Q739" s="1"/>
      <c r="R739" s="1"/>
      <c r="S739" s="1"/>
      <c r="T739" s="1"/>
      <c r="X739" s="1"/>
    </row>
    <row r="740" spans="2:24" x14ac:dyDescent="0.2"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9"/>
      <c r="N740" s="1"/>
      <c r="O740" s="1"/>
      <c r="P740" s="1"/>
      <c r="Q740" s="1"/>
      <c r="R740" s="1"/>
      <c r="S740" s="1"/>
      <c r="T740" s="1"/>
      <c r="X740" s="1"/>
    </row>
    <row r="741" spans="2:24" x14ac:dyDescent="0.2"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9"/>
      <c r="N741" s="1"/>
      <c r="O741" s="1"/>
      <c r="P741" s="1"/>
      <c r="Q741" s="1"/>
      <c r="R741" s="1"/>
      <c r="S741" s="1"/>
      <c r="T741" s="1"/>
      <c r="X741" s="1"/>
    </row>
    <row r="742" spans="2:24" x14ac:dyDescent="0.2"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9"/>
      <c r="N742" s="1"/>
      <c r="O742" s="1"/>
      <c r="P742" s="1"/>
      <c r="Q742" s="1"/>
      <c r="R742" s="1"/>
      <c r="S742" s="1"/>
      <c r="T742" s="1"/>
      <c r="X742" s="1"/>
    </row>
    <row r="743" spans="2:24" x14ac:dyDescent="0.2"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9"/>
      <c r="N743" s="1"/>
      <c r="O743" s="1"/>
      <c r="P743" s="1"/>
      <c r="Q743" s="1"/>
      <c r="R743" s="1"/>
      <c r="S743" s="1"/>
      <c r="T743" s="1"/>
      <c r="X743" s="1"/>
    </row>
    <row r="744" spans="2:24" x14ac:dyDescent="0.2"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9"/>
      <c r="N744" s="1"/>
      <c r="O744" s="1"/>
      <c r="P744" s="1"/>
      <c r="Q744" s="1"/>
      <c r="R744" s="1"/>
      <c r="S744" s="1"/>
      <c r="T744" s="1"/>
      <c r="X744" s="1"/>
    </row>
    <row r="745" spans="2:24" x14ac:dyDescent="0.2"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9"/>
      <c r="N745" s="1"/>
      <c r="O745" s="1"/>
      <c r="P745" s="1"/>
      <c r="Q745" s="1"/>
      <c r="R745" s="1"/>
      <c r="S745" s="1"/>
      <c r="T745" s="1"/>
      <c r="X745" s="1"/>
    </row>
    <row r="746" spans="2:24" x14ac:dyDescent="0.2"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9"/>
      <c r="N746" s="1"/>
      <c r="O746" s="1"/>
      <c r="P746" s="1"/>
      <c r="Q746" s="1"/>
      <c r="R746" s="1"/>
      <c r="S746" s="1"/>
      <c r="T746" s="1"/>
      <c r="X746" s="1"/>
    </row>
    <row r="747" spans="2:24" x14ac:dyDescent="0.2"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9"/>
      <c r="N747" s="1"/>
      <c r="O747" s="1"/>
      <c r="P747" s="1"/>
      <c r="Q747" s="1"/>
      <c r="R747" s="1"/>
      <c r="S747" s="1"/>
      <c r="T747" s="1"/>
      <c r="X747" s="1"/>
    </row>
    <row r="748" spans="2:24" x14ac:dyDescent="0.2"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9"/>
      <c r="N748" s="1"/>
      <c r="O748" s="1"/>
      <c r="P748" s="1"/>
      <c r="Q748" s="1"/>
      <c r="R748" s="1"/>
      <c r="S748" s="1"/>
      <c r="T748" s="1"/>
      <c r="X748" s="1"/>
    </row>
    <row r="749" spans="2:24" x14ac:dyDescent="0.2"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9"/>
      <c r="N749" s="1"/>
      <c r="O749" s="1"/>
      <c r="P749" s="1"/>
      <c r="Q749" s="1"/>
      <c r="R749" s="1"/>
      <c r="S749" s="1"/>
      <c r="T749" s="1"/>
      <c r="X749" s="1"/>
    </row>
    <row r="750" spans="2:24" x14ac:dyDescent="0.2"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9"/>
      <c r="N750" s="1"/>
      <c r="O750" s="1"/>
      <c r="P750" s="1"/>
      <c r="Q750" s="1"/>
      <c r="R750" s="1"/>
      <c r="S750" s="1"/>
      <c r="T750" s="1"/>
      <c r="X750" s="1"/>
    </row>
    <row r="751" spans="2:24" x14ac:dyDescent="0.2"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9"/>
      <c r="N751" s="1"/>
      <c r="O751" s="1"/>
      <c r="P751" s="1"/>
      <c r="Q751" s="1"/>
      <c r="R751" s="1"/>
      <c r="S751" s="1"/>
      <c r="T751" s="1"/>
      <c r="X751" s="1"/>
    </row>
    <row r="752" spans="2:24" x14ac:dyDescent="0.2"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9"/>
      <c r="N752" s="1"/>
      <c r="O752" s="1"/>
      <c r="P752" s="1"/>
      <c r="Q752" s="1"/>
      <c r="R752" s="1"/>
      <c r="S752" s="1"/>
      <c r="T752" s="1"/>
      <c r="X752" s="1"/>
    </row>
    <row r="753" spans="2:24" x14ac:dyDescent="0.2"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9"/>
      <c r="N753" s="1"/>
      <c r="O753" s="1"/>
      <c r="P753" s="1"/>
      <c r="Q753" s="1"/>
      <c r="R753" s="1"/>
      <c r="S753" s="1"/>
      <c r="T753" s="1"/>
      <c r="X753" s="1"/>
    </row>
    <row r="754" spans="2:24" x14ac:dyDescent="0.2"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9"/>
      <c r="N754" s="1"/>
      <c r="O754" s="1"/>
      <c r="P754" s="1"/>
      <c r="Q754" s="1"/>
      <c r="R754" s="1"/>
      <c r="S754" s="1"/>
      <c r="T754" s="1"/>
      <c r="X754" s="1"/>
    </row>
    <row r="755" spans="2:24" x14ac:dyDescent="0.2"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9"/>
      <c r="N755" s="1"/>
      <c r="O755" s="1"/>
      <c r="P755" s="1"/>
      <c r="Q755" s="1"/>
      <c r="R755" s="1"/>
      <c r="S755" s="1"/>
      <c r="T755" s="1"/>
      <c r="X755" s="1"/>
    </row>
    <row r="756" spans="2:24" x14ac:dyDescent="0.2"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9"/>
      <c r="N756" s="1"/>
      <c r="O756" s="1"/>
      <c r="P756" s="1"/>
      <c r="Q756" s="1"/>
      <c r="R756" s="1"/>
      <c r="S756" s="1"/>
      <c r="T756" s="1"/>
      <c r="X756" s="1"/>
    </row>
    <row r="757" spans="2:24" x14ac:dyDescent="0.2"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9"/>
      <c r="N757" s="1"/>
      <c r="O757" s="1"/>
      <c r="P757" s="1"/>
      <c r="Q757" s="1"/>
      <c r="R757" s="1"/>
      <c r="S757" s="1"/>
      <c r="T757" s="1"/>
      <c r="X757" s="1"/>
    </row>
    <row r="758" spans="2:24" x14ac:dyDescent="0.2"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9"/>
      <c r="N758" s="1"/>
      <c r="O758" s="1"/>
      <c r="P758" s="1"/>
      <c r="Q758" s="1"/>
      <c r="R758" s="1"/>
      <c r="S758" s="1"/>
      <c r="T758" s="1"/>
      <c r="X758" s="1"/>
    </row>
    <row r="759" spans="2:24" x14ac:dyDescent="0.2"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9"/>
      <c r="N759" s="1"/>
      <c r="O759" s="1"/>
      <c r="P759" s="1"/>
      <c r="Q759" s="1"/>
      <c r="R759" s="1"/>
      <c r="S759" s="1"/>
      <c r="T759" s="1"/>
      <c r="X759" s="1"/>
    </row>
    <row r="760" spans="2:24" x14ac:dyDescent="0.2"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9"/>
      <c r="N760" s="1"/>
      <c r="O760" s="1"/>
      <c r="P760" s="1"/>
      <c r="Q760" s="1"/>
      <c r="R760" s="1"/>
      <c r="S760" s="1"/>
      <c r="T760" s="1"/>
      <c r="X760" s="1"/>
    </row>
    <row r="761" spans="2:24" x14ac:dyDescent="0.2"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9"/>
      <c r="N761" s="1"/>
      <c r="O761" s="1"/>
      <c r="P761" s="1"/>
      <c r="Q761" s="1"/>
      <c r="R761" s="1"/>
      <c r="S761" s="1"/>
      <c r="T761" s="1"/>
      <c r="X761" s="1"/>
    </row>
    <row r="762" spans="2:24" x14ac:dyDescent="0.2"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9"/>
      <c r="N762" s="1"/>
      <c r="O762" s="1"/>
      <c r="P762" s="1"/>
      <c r="Q762" s="1"/>
      <c r="R762" s="1"/>
      <c r="S762" s="1"/>
      <c r="T762" s="1"/>
      <c r="X762" s="1"/>
    </row>
    <row r="763" spans="2:24" x14ac:dyDescent="0.2"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9"/>
      <c r="N763" s="1"/>
      <c r="O763" s="1"/>
      <c r="P763" s="1"/>
      <c r="Q763" s="1"/>
      <c r="R763" s="1"/>
      <c r="S763" s="1"/>
      <c r="T763" s="1"/>
      <c r="X763" s="1"/>
    </row>
    <row r="764" spans="2:24" x14ac:dyDescent="0.2"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9"/>
      <c r="N764" s="1"/>
      <c r="O764" s="1"/>
      <c r="P764" s="1"/>
      <c r="Q764" s="1"/>
      <c r="R764" s="1"/>
      <c r="S764" s="1"/>
      <c r="T764" s="1"/>
      <c r="X764" s="1"/>
    </row>
    <row r="765" spans="2:24" x14ac:dyDescent="0.2"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9"/>
      <c r="N765" s="1"/>
      <c r="O765" s="1"/>
      <c r="P765" s="1"/>
      <c r="Q765" s="1"/>
      <c r="R765" s="1"/>
      <c r="S765" s="1"/>
      <c r="T765" s="1"/>
      <c r="X765" s="1"/>
    </row>
    <row r="766" spans="2:24" x14ac:dyDescent="0.2"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9"/>
      <c r="N766" s="1"/>
      <c r="O766" s="1"/>
      <c r="P766" s="1"/>
      <c r="Q766" s="1"/>
      <c r="R766" s="1"/>
      <c r="S766" s="1"/>
      <c r="T766" s="1"/>
      <c r="X766" s="1"/>
    </row>
    <row r="767" spans="2:24" x14ac:dyDescent="0.2"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9"/>
      <c r="N767" s="1"/>
      <c r="O767" s="1"/>
      <c r="P767" s="1"/>
      <c r="Q767" s="1"/>
      <c r="R767" s="1"/>
      <c r="S767" s="1"/>
      <c r="T767" s="1"/>
      <c r="X767" s="1"/>
    </row>
    <row r="768" spans="2:24" x14ac:dyDescent="0.2"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9"/>
      <c r="N768" s="1"/>
      <c r="O768" s="1"/>
      <c r="P768" s="1"/>
      <c r="Q768" s="1"/>
      <c r="R768" s="1"/>
      <c r="S768" s="1"/>
      <c r="T768" s="1"/>
      <c r="X768" s="1"/>
    </row>
    <row r="769" spans="2:24" x14ac:dyDescent="0.2"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9"/>
      <c r="N769" s="1"/>
      <c r="O769" s="1"/>
      <c r="P769" s="1"/>
      <c r="Q769" s="1"/>
      <c r="R769" s="1"/>
      <c r="S769" s="1"/>
      <c r="T769" s="1"/>
      <c r="X769" s="1"/>
    </row>
    <row r="770" spans="2:24" x14ac:dyDescent="0.2"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9"/>
      <c r="N770" s="1"/>
      <c r="O770" s="1"/>
      <c r="P770" s="1"/>
      <c r="Q770" s="1"/>
      <c r="R770" s="1"/>
      <c r="S770" s="1"/>
      <c r="T770" s="1"/>
      <c r="X770" s="1"/>
    </row>
    <row r="771" spans="2:24" x14ac:dyDescent="0.2"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9"/>
      <c r="N771" s="1"/>
      <c r="O771" s="1"/>
      <c r="P771" s="1"/>
      <c r="Q771" s="1"/>
      <c r="R771" s="1"/>
      <c r="S771" s="1"/>
      <c r="T771" s="1"/>
      <c r="X771" s="1"/>
    </row>
    <row r="772" spans="2:24" x14ac:dyDescent="0.2"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9"/>
      <c r="N772" s="1"/>
      <c r="O772" s="1"/>
      <c r="P772" s="1"/>
      <c r="Q772" s="1"/>
      <c r="R772" s="1"/>
      <c r="S772" s="1"/>
      <c r="T772" s="1"/>
      <c r="X772" s="1"/>
    </row>
    <row r="773" spans="2:24" x14ac:dyDescent="0.2"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9"/>
      <c r="N773" s="1"/>
      <c r="O773" s="1"/>
      <c r="P773" s="1"/>
      <c r="Q773" s="1"/>
      <c r="R773" s="1"/>
      <c r="S773" s="1"/>
      <c r="T773" s="1"/>
      <c r="X773" s="1"/>
    </row>
    <row r="774" spans="2:24" x14ac:dyDescent="0.2"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9"/>
      <c r="N774" s="1"/>
      <c r="O774" s="1"/>
      <c r="P774" s="1"/>
      <c r="Q774" s="1"/>
      <c r="R774" s="1"/>
      <c r="S774" s="1"/>
      <c r="T774" s="1"/>
      <c r="X774" s="1"/>
    </row>
    <row r="775" spans="2:24" x14ac:dyDescent="0.2"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9"/>
      <c r="N775" s="1"/>
      <c r="O775" s="1"/>
      <c r="P775" s="1"/>
      <c r="Q775" s="1"/>
      <c r="R775" s="1"/>
      <c r="S775" s="1"/>
      <c r="T775" s="1"/>
      <c r="X775" s="1"/>
    </row>
    <row r="776" spans="2:24" x14ac:dyDescent="0.2"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9"/>
      <c r="N776" s="1"/>
      <c r="O776" s="1"/>
      <c r="P776" s="1"/>
      <c r="Q776" s="1"/>
      <c r="R776" s="1"/>
      <c r="S776" s="1"/>
      <c r="T776" s="1"/>
      <c r="X776" s="1"/>
    </row>
    <row r="777" spans="2:24" x14ac:dyDescent="0.2"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9"/>
      <c r="N777" s="1"/>
      <c r="O777" s="1"/>
      <c r="P777" s="1"/>
      <c r="Q777" s="1"/>
      <c r="R777" s="1"/>
      <c r="S777" s="1"/>
      <c r="T777" s="1"/>
      <c r="X777" s="1"/>
    </row>
    <row r="778" spans="2:24" x14ac:dyDescent="0.2"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9"/>
      <c r="N778" s="1"/>
      <c r="O778" s="1"/>
      <c r="P778" s="1"/>
      <c r="Q778" s="1"/>
      <c r="R778" s="1"/>
      <c r="S778" s="1"/>
      <c r="T778" s="1"/>
      <c r="X778" s="1"/>
    </row>
    <row r="779" spans="2:24" x14ac:dyDescent="0.2"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9"/>
      <c r="N779" s="1"/>
      <c r="O779" s="1"/>
      <c r="P779" s="1"/>
      <c r="Q779" s="1"/>
      <c r="R779" s="1"/>
      <c r="S779" s="1"/>
      <c r="T779" s="1"/>
      <c r="X779" s="1"/>
    </row>
    <row r="780" spans="2:24" x14ac:dyDescent="0.2"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9"/>
      <c r="N780" s="1"/>
      <c r="O780" s="1"/>
      <c r="P780" s="1"/>
      <c r="Q780" s="1"/>
      <c r="R780" s="1"/>
      <c r="S780" s="1"/>
      <c r="T780" s="1"/>
      <c r="X780" s="1"/>
    </row>
    <row r="781" spans="2:24" x14ac:dyDescent="0.2"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9"/>
      <c r="N781" s="1"/>
      <c r="O781" s="1"/>
      <c r="P781" s="1"/>
      <c r="Q781" s="1"/>
      <c r="R781" s="1"/>
      <c r="S781" s="1"/>
      <c r="T781" s="1"/>
      <c r="X781" s="1"/>
    </row>
    <row r="782" spans="2:24" x14ac:dyDescent="0.2"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9"/>
      <c r="N782" s="1"/>
      <c r="O782" s="1"/>
      <c r="P782" s="1"/>
      <c r="Q782" s="1"/>
      <c r="R782" s="1"/>
      <c r="S782" s="1"/>
      <c r="T782" s="1"/>
      <c r="X782" s="1"/>
    </row>
    <row r="783" spans="2:24" x14ac:dyDescent="0.2"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9"/>
      <c r="N783" s="1"/>
      <c r="O783" s="1"/>
      <c r="P783" s="1"/>
      <c r="Q783" s="1"/>
      <c r="R783" s="1"/>
      <c r="S783" s="1"/>
      <c r="T783" s="1"/>
      <c r="X783" s="1"/>
    </row>
    <row r="784" spans="2:24" x14ac:dyDescent="0.2"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9"/>
      <c r="N784" s="1"/>
      <c r="O784" s="1"/>
      <c r="P784" s="1"/>
      <c r="Q784" s="1"/>
      <c r="R784" s="1"/>
      <c r="S784" s="1"/>
      <c r="T784" s="1"/>
      <c r="X784" s="1"/>
    </row>
    <row r="785" spans="2:24" x14ac:dyDescent="0.2"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9"/>
      <c r="N785" s="1"/>
      <c r="O785" s="1"/>
      <c r="P785" s="1"/>
      <c r="Q785" s="1"/>
      <c r="R785" s="1"/>
      <c r="S785" s="1"/>
      <c r="T785" s="1"/>
      <c r="X785" s="1"/>
    </row>
    <row r="786" spans="2:24" x14ac:dyDescent="0.2"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9"/>
      <c r="N786" s="1"/>
      <c r="O786" s="1"/>
      <c r="P786" s="1"/>
      <c r="Q786" s="1"/>
      <c r="R786" s="1"/>
      <c r="S786" s="1"/>
      <c r="T786" s="1"/>
      <c r="X786" s="1"/>
    </row>
    <row r="787" spans="2:24" x14ac:dyDescent="0.2"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9"/>
      <c r="N787" s="1"/>
      <c r="O787" s="1"/>
      <c r="P787" s="1"/>
      <c r="Q787" s="1"/>
      <c r="R787" s="1"/>
      <c r="S787" s="1"/>
      <c r="T787" s="1"/>
      <c r="X787" s="1"/>
    </row>
    <row r="788" spans="2:24" x14ac:dyDescent="0.2"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9"/>
      <c r="N788" s="1"/>
      <c r="O788" s="1"/>
      <c r="P788" s="1"/>
      <c r="Q788" s="1"/>
      <c r="R788" s="1"/>
      <c r="S788" s="1"/>
      <c r="T788" s="1"/>
      <c r="X788" s="1"/>
    </row>
    <row r="789" spans="2:24" x14ac:dyDescent="0.2"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9"/>
      <c r="N789" s="1"/>
      <c r="O789" s="1"/>
      <c r="P789" s="1"/>
      <c r="Q789" s="1"/>
      <c r="R789" s="1"/>
      <c r="S789" s="1"/>
      <c r="T789" s="1"/>
      <c r="X789" s="1"/>
    </row>
    <row r="790" spans="2:24" x14ac:dyDescent="0.2"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9"/>
      <c r="N790" s="1"/>
      <c r="O790" s="1"/>
      <c r="P790" s="1"/>
      <c r="Q790" s="1"/>
      <c r="R790" s="1"/>
      <c r="S790" s="1"/>
      <c r="T790" s="1"/>
      <c r="X790" s="1"/>
    </row>
    <row r="791" spans="2:24" x14ac:dyDescent="0.2"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9"/>
      <c r="N791" s="1"/>
      <c r="O791" s="1"/>
      <c r="P791" s="1"/>
      <c r="Q791" s="1"/>
      <c r="R791" s="1"/>
      <c r="S791" s="1"/>
      <c r="T791" s="1"/>
      <c r="X791" s="1"/>
    </row>
    <row r="792" spans="2:24" x14ac:dyDescent="0.2"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9"/>
      <c r="N792" s="1"/>
      <c r="O792" s="1"/>
      <c r="P792" s="1"/>
      <c r="Q792" s="1"/>
      <c r="R792" s="1"/>
      <c r="S792" s="1"/>
      <c r="T792" s="1"/>
      <c r="X792" s="1"/>
    </row>
    <row r="793" spans="2:24" x14ac:dyDescent="0.2"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9"/>
      <c r="N793" s="1"/>
      <c r="O793" s="1"/>
      <c r="P793" s="1"/>
      <c r="Q793" s="1"/>
      <c r="R793" s="1"/>
      <c r="S793" s="1"/>
      <c r="T793" s="1"/>
      <c r="X793" s="1"/>
    </row>
    <row r="794" spans="2:24" x14ac:dyDescent="0.2"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9"/>
      <c r="N794" s="1"/>
      <c r="O794" s="1"/>
      <c r="P794" s="1"/>
      <c r="Q794" s="1"/>
      <c r="R794" s="1"/>
      <c r="S794" s="1"/>
      <c r="T794" s="1"/>
      <c r="X794" s="1"/>
    </row>
    <row r="795" spans="2:24" x14ac:dyDescent="0.2"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9"/>
      <c r="N795" s="1"/>
      <c r="O795" s="1"/>
      <c r="P795" s="1"/>
      <c r="Q795" s="1"/>
      <c r="R795" s="1"/>
      <c r="S795" s="1"/>
      <c r="T795" s="1"/>
      <c r="X795" s="1"/>
    </row>
    <row r="796" spans="2:24" x14ac:dyDescent="0.2"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9"/>
      <c r="N796" s="1"/>
      <c r="O796" s="1"/>
      <c r="P796" s="1"/>
      <c r="Q796" s="1"/>
      <c r="R796" s="1"/>
      <c r="S796" s="1"/>
      <c r="T796" s="1"/>
      <c r="X796" s="1"/>
    </row>
    <row r="797" spans="2:24" x14ac:dyDescent="0.2"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9"/>
      <c r="N797" s="1"/>
      <c r="O797" s="1"/>
      <c r="P797" s="1"/>
      <c r="Q797" s="1"/>
      <c r="R797" s="1"/>
      <c r="S797" s="1"/>
      <c r="T797" s="1"/>
      <c r="X797" s="1"/>
    </row>
    <row r="798" spans="2:24" x14ac:dyDescent="0.2"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9"/>
      <c r="N798" s="1"/>
      <c r="O798" s="1"/>
      <c r="P798" s="1"/>
      <c r="Q798" s="1"/>
      <c r="R798" s="1"/>
      <c r="S798" s="1"/>
      <c r="T798" s="1"/>
      <c r="X798" s="1"/>
    </row>
    <row r="799" spans="2:24" x14ac:dyDescent="0.2"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9"/>
      <c r="N799" s="1"/>
      <c r="O799" s="1"/>
      <c r="P799" s="1"/>
      <c r="Q799" s="1"/>
      <c r="R799" s="1"/>
      <c r="S799" s="1"/>
      <c r="T799" s="1"/>
      <c r="X799" s="1"/>
    </row>
    <row r="800" spans="2:24" x14ac:dyDescent="0.2"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9"/>
      <c r="N800" s="1"/>
      <c r="O800" s="1"/>
      <c r="P800" s="1"/>
      <c r="Q800" s="1"/>
      <c r="R800" s="1"/>
      <c r="S800" s="1"/>
      <c r="T800" s="1"/>
      <c r="X800" s="1"/>
    </row>
    <row r="801" spans="2:24" x14ac:dyDescent="0.2"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9"/>
      <c r="N801" s="1"/>
      <c r="O801" s="1"/>
      <c r="P801" s="1"/>
      <c r="Q801" s="1"/>
      <c r="R801" s="1"/>
      <c r="S801" s="1"/>
      <c r="T801" s="1"/>
      <c r="X801" s="1"/>
    </row>
    <row r="802" spans="2:24" x14ac:dyDescent="0.2"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9"/>
      <c r="N802" s="1"/>
      <c r="O802" s="1"/>
      <c r="P802" s="1"/>
      <c r="Q802" s="1"/>
      <c r="R802" s="1"/>
      <c r="S802" s="1"/>
      <c r="T802" s="1"/>
      <c r="X802" s="1"/>
    </row>
    <row r="803" spans="2:24" x14ac:dyDescent="0.2"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9"/>
      <c r="N803" s="1"/>
      <c r="O803" s="1"/>
      <c r="P803" s="1"/>
      <c r="Q803" s="1"/>
      <c r="R803" s="1"/>
      <c r="S803" s="1"/>
      <c r="T803" s="1"/>
      <c r="X803" s="1"/>
    </row>
    <row r="804" spans="2:24" x14ac:dyDescent="0.2"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9"/>
      <c r="N804" s="1"/>
      <c r="O804" s="1"/>
      <c r="P804" s="1"/>
      <c r="Q804" s="1"/>
      <c r="R804" s="1"/>
      <c r="S804" s="1"/>
      <c r="T804" s="1"/>
      <c r="X804" s="1"/>
    </row>
    <row r="805" spans="2:24" x14ac:dyDescent="0.2"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9"/>
      <c r="N805" s="1"/>
      <c r="O805" s="1"/>
      <c r="P805" s="1"/>
      <c r="Q805" s="1"/>
      <c r="R805" s="1"/>
      <c r="S805" s="1"/>
      <c r="T805" s="1"/>
      <c r="X805" s="1"/>
    </row>
    <row r="806" spans="2:24" x14ac:dyDescent="0.2"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9"/>
      <c r="N806" s="1"/>
      <c r="O806" s="1"/>
      <c r="P806" s="1"/>
      <c r="Q806" s="1"/>
      <c r="R806" s="1"/>
      <c r="S806" s="1"/>
      <c r="T806" s="1"/>
      <c r="X806" s="1"/>
    </row>
    <row r="807" spans="2:24" x14ac:dyDescent="0.2"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9"/>
      <c r="N807" s="1"/>
      <c r="O807" s="1"/>
      <c r="P807" s="1"/>
      <c r="Q807" s="1"/>
      <c r="R807" s="1"/>
      <c r="S807" s="1"/>
      <c r="T807" s="1"/>
      <c r="X807" s="1"/>
    </row>
    <row r="808" spans="2:24" x14ac:dyDescent="0.2"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9"/>
      <c r="N808" s="1"/>
      <c r="O808" s="1"/>
      <c r="P808" s="1"/>
      <c r="Q808" s="1"/>
      <c r="R808" s="1"/>
      <c r="S808" s="1"/>
      <c r="T808" s="1"/>
      <c r="X808" s="1"/>
    </row>
    <row r="809" spans="2:24" x14ac:dyDescent="0.2"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9"/>
      <c r="N809" s="1"/>
      <c r="O809" s="1"/>
      <c r="P809" s="1"/>
      <c r="Q809" s="1"/>
      <c r="R809" s="1"/>
      <c r="S809" s="1"/>
      <c r="T809" s="1"/>
      <c r="X809" s="1"/>
    </row>
    <row r="810" spans="2:24" x14ac:dyDescent="0.2"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9"/>
      <c r="N810" s="1"/>
      <c r="O810" s="1"/>
      <c r="P810" s="1"/>
      <c r="Q810" s="1"/>
      <c r="R810" s="1"/>
      <c r="S810" s="1"/>
      <c r="T810" s="1"/>
      <c r="X810" s="1"/>
    </row>
    <row r="811" spans="2:24" x14ac:dyDescent="0.2"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9"/>
      <c r="N811" s="1"/>
      <c r="O811" s="1"/>
      <c r="P811" s="1"/>
      <c r="Q811" s="1"/>
      <c r="R811" s="1"/>
      <c r="S811" s="1"/>
      <c r="T811" s="1"/>
      <c r="X811" s="1"/>
    </row>
    <row r="812" spans="2:24" x14ac:dyDescent="0.2"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9"/>
      <c r="N812" s="1"/>
      <c r="O812" s="1"/>
      <c r="P812" s="1"/>
      <c r="Q812" s="1"/>
      <c r="R812" s="1"/>
      <c r="S812" s="1"/>
      <c r="T812" s="1"/>
      <c r="X812" s="1"/>
    </row>
    <row r="813" spans="2:24" x14ac:dyDescent="0.2"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9"/>
      <c r="N813" s="1"/>
      <c r="O813" s="1"/>
      <c r="P813" s="1"/>
      <c r="Q813" s="1"/>
      <c r="R813" s="1"/>
      <c r="S813" s="1"/>
      <c r="T813" s="1"/>
      <c r="X813" s="1"/>
    </row>
    <row r="814" spans="2:24" x14ac:dyDescent="0.2"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9"/>
      <c r="N814" s="1"/>
      <c r="O814" s="1"/>
      <c r="P814" s="1"/>
      <c r="Q814" s="1"/>
      <c r="R814" s="1"/>
      <c r="S814" s="1"/>
      <c r="T814" s="1"/>
      <c r="X814" s="1"/>
    </row>
    <row r="815" spans="2:24" x14ac:dyDescent="0.2"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9"/>
      <c r="N815" s="1"/>
      <c r="O815" s="1"/>
      <c r="P815" s="1"/>
      <c r="Q815" s="1"/>
      <c r="R815" s="1"/>
      <c r="S815" s="1"/>
      <c r="T815" s="1"/>
      <c r="X815" s="1"/>
    </row>
    <row r="816" spans="2:24" x14ac:dyDescent="0.2"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9"/>
      <c r="N816" s="1"/>
      <c r="O816" s="1"/>
      <c r="P816" s="1"/>
      <c r="Q816" s="1"/>
      <c r="R816" s="1"/>
      <c r="S816" s="1"/>
      <c r="T816" s="1"/>
      <c r="X816" s="1"/>
    </row>
    <row r="817" spans="2:24" x14ac:dyDescent="0.2"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9"/>
      <c r="N817" s="1"/>
      <c r="O817" s="1"/>
      <c r="P817" s="1"/>
      <c r="Q817" s="1"/>
      <c r="R817" s="1"/>
      <c r="S817" s="1"/>
      <c r="T817" s="1"/>
      <c r="X817" s="1"/>
    </row>
    <row r="818" spans="2:24" x14ac:dyDescent="0.2"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9"/>
      <c r="N818" s="1"/>
      <c r="O818" s="1"/>
      <c r="P818" s="1"/>
      <c r="Q818" s="1"/>
      <c r="R818" s="1"/>
      <c r="S818" s="1"/>
      <c r="T818" s="1"/>
      <c r="X818" s="1"/>
    </row>
    <row r="819" spans="2:24" x14ac:dyDescent="0.2"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9"/>
      <c r="N819" s="1"/>
      <c r="O819" s="1"/>
      <c r="P819" s="1"/>
      <c r="Q819" s="1"/>
      <c r="R819" s="1"/>
      <c r="S819" s="1"/>
      <c r="T819" s="1"/>
      <c r="X819" s="1"/>
    </row>
    <row r="820" spans="2:24" x14ac:dyDescent="0.2"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9"/>
      <c r="N820" s="1"/>
      <c r="O820" s="1"/>
      <c r="P820" s="1"/>
      <c r="Q820" s="1"/>
      <c r="R820" s="1"/>
      <c r="S820" s="1"/>
      <c r="T820" s="1"/>
      <c r="X820" s="1"/>
    </row>
    <row r="821" spans="2:24" x14ac:dyDescent="0.2"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9"/>
      <c r="N821" s="1"/>
      <c r="O821" s="1"/>
      <c r="P821" s="1"/>
      <c r="Q821" s="1"/>
      <c r="R821" s="1"/>
      <c r="S821" s="1"/>
      <c r="T821" s="1"/>
      <c r="X821" s="1"/>
    </row>
    <row r="822" spans="2:24" x14ac:dyDescent="0.2"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9"/>
      <c r="N822" s="1"/>
      <c r="O822" s="1"/>
      <c r="P822" s="1"/>
      <c r="Q822" s="1"/>
      <c r="R822" s="1"/>
      <c r="S822" s="1"/>
      <c r="T822" s="1"/>
      <c r="X822" s="1"/>
    </row>
    <row r="823" spans="2:24" x14ac:dyDescent="0.2"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9"/>
      <c r="N823" s="1"/>
      <c r="O823" s="1"/>
      <c r="P823" s="1"/>
      <c r="Q823" s="1"/>
      <c r="R823" s="1"/>
      <c r="S823" s="1"/>
      <c r="T823" s="1"/>
      <c r="X823" s="1"/>
    </row>
    <row r="824" spans="2:24" x14ac:dyDescent="0.2"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9"/>
      <c r="N824" s="1"/>
      <c r="O824" s="1"/>
      <c r="P824" s="1"/>
      <c r="Q824" s="1"/>
      <c r="R824" s="1"/>
      <c r="S824" s="1"/>
      <c r="T824" s="1"/>
      <c r="X824" s="1"/>
    </row>
    <row r="825" spans="2:24" x14ac:dyDescent="0.2"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9"/>
      <c r="N825" s="1"/>
      <c r="O825" s="1"/>
      <c r="P825" s="1"/>
      <c r="Q825" s="1"/>
      <c r="R825" s="1"/>
      <c r="S825" s="1"/>
      <c r="T825" s="1"/>
      <c r="X825" s="1"/>
    </row>
    <row r="826" spans="2:24" x14ac:dyDescent="0.2"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9"/>
      <c r="N826" s="1"/>
      <c r="O826" s="1"/>
      <c r="P826" s="1"/>
      <c r="Q826" s="1"/>
      <c r="R826" s="1"/>
      <c r="S826" s="1"/>
      <c r="T826" s="1"/>
      <c r="X826" s="1"/>
    </row>
    <row r="827" spans="2:24" x14ac:dyDescent="0.2"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9"/>
      <c r="N827" s="1"/>
      <c r="O827" s="1"/>
      <c r="P827" s="1"/>
      <c r="Q827" s="1"/>
      <c r="R827" s="1"/>
      <c r="S827" s="1"/>
      <c r="T827" s="1"/>
      <c r="X827" s="1"/>
    </row>
    <row r="828" spans="2:24" x14ac:dyDescent="0.2"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9"/>
      <c r="N828" s="1"/>
      <c r="O828" s="1"/>
      <c r="P828" s="1"/>
      <c r="Q828" s="1"/>
      <c r="R828" s="1"/>
      <c r="S828" s="1"/>
      <c r="T828" s="1"/>
      <c r="X828" s="1"/>
    </row>
    <row r="829" spans="2:24" x14ac:dyDescent="0.2"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9"/>
      <c r="N829" s="1"/>
      <c r="O829" s="1"/>
      <c r="P829" s="1"/>
      <c r="Q829" s="1"/>
      <c r="R829" s="1"/>
      <c r="S829" s="1"/>
      <c r="T829" s="1"/>
      <c r="X829" s="1"/>
    </row>
    <row r="830" spans="2:24" x14ac:dyDescent="0.2"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9"/>
      <c r="N830" s="1"/>
      <c r="O830" s="1"/>
      <c r="P830" s="1"/>
      <c r="Q830" s="1"/>
      <c r="R830" s="1"/>
      <c r="S830" s="1"/>
      <c r="T830" s="1"/>
      <c r="X830" s="1"/>
    </row>
    <row r="831" spans="2:24" x14ac:dyDescent="0.2"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9"/>
      <c r="N831" s="1"/>
      <c r="O831" s="1"/>
      <c r="P831" s="1"/>
      <c r="Q831" s="1"/>
      <c r="R831" s="1"/>
      <c r="S831" s="1"/>
      <c r="T831" s="1"/>
      <c r="X831" s="1"/>
    </row>
    <row r="832" spans="2:24" x14ac:dyDescent="0.2"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9"/>
      <c r="N832" s="1"/>
      <c r="O832" s="1"/>
      <c r="P832" s="1"/>
      <c r="Q832" s="1"/>
      <c r="R832" s="1"/>
      <c r="S832" s="1"/>
      <c r="T832" s="1"/>
      <c r="X832" s="1"/>
    </row>
    <row r="833" spans="2:24" x14ac:dyDescent="0.2"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9"/>
      <c r="N833" s="1"/>
      <c r="O833" s="1"/>
      <c r="P833" s="1"/>
      <c r="Q833" s="1"/>
      <c r="R833" s="1"/>
      <c r="S833" s="1"/>
      <c r="T833" s="1"/>
      <c r="X833" s="1"/>
    </row>
    <row r="834" spans="2:24" x14ac:dyDescent="0.2"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9"/>
      <c r="N834" s="1"/>
      <c r="O834" s="1"/>
      <c r="P834" s="1"/>
      <c r="Q834" s="1"/>
      <c r="R834" s="1"/>
      <c r="S834" s="1"/>
      <c r="T834" s="1"/>
      <c r="X834" s="1"/>
    </row>
    <row r="835" spans="2:24" x14ac:dyDescent="0.2"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9"/>
      <c r="N835" s="1"/>
      <c r="O835" s="1"/>
      <c r="P835" s="1"/>
      <c r="Q835" s="1"/>
      <c r="R835" s="1"/>
      <c r="S835" s="1"/>
      <c r="T835" s="1"/>
      <c r="X835" s="1"/>
    </row>
    <row r="836" spans="2:24" x14ac:dyDescent="0.2"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9"/>
      <c r="N836" s="1"/>
      <c r="O836" s="1"/>
      <c r="P836" s="1"/>
      <c r="Q836" s="1"/>
      <c r="R836" s="1"/>
      <c r="S836" s="1"/>
      <c r="T836" s="1"/>
      <c r="X836" s="1"/>
    </row>
    <row r="837" spans="2:24" x14ac:dyDescent="0.2"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9"/>
      <c r="N837" s="1"/>
      <c r="O837" s="1"/>
      <c r="P837" s="1"/>
      <c r="Q837" s="1"/>
      <c r="R837" s="1"/>
      <c r="S837" s="1"/>
      <c r="T837" s="1"/>
      <c r="X837" s="1"/>
    </row>
    <row r="838" spans="2:24" x14ac:dyDescent="0.2"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9"/>
      <c r="N838" s="1"/>
      <c r="O838" s="1"/>
      <c r="P838" s="1"/>
      <c r="Q838" s="1"/>
      <c r="R838" s="1"/>
      <c r="S838" s="1"/>
      <c r="T838" s="1"/>
      <c r="X838" s="1"/>
    </row>
    <row r="839" spans="2:24" x14ac:dyDescent="0.2"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9"/>
      <c r="N839" s="1"/>
      <c r="O839" s="1"/>
      <c r="P839" s="1"/>
      <c r="Q839" s="1"/>
      <c r="R839" s="1"/>
      <c r="S839" s="1"/>
      <c r="T839" s="1"/>
      <c r="X839" s="1"/>
    </row>
    <row r="840" spans="2:24" x14ac:dyDescent="0.2"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9"/>
      <c r="N840" s="1"/>
      <c r="O840" s="1"/>
      <c r="P840" s="1"/>
      <c r="Q840" s="1"/>
      <c r="R840" s="1"/>
      <c r="S840" s="1"/>
      <c r="T840" s="1"/>
      <c r="X840" s="1"/>
    </row>
    <row r="841" spans="2:24" x14ac:dyDescent="0.2"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9"/>
      <c r="N841" s="1"/>
      <c r="O841" s="1"/>
      <c r="P841" s="1"/>
      <c r="Q841" s="1"/>
      <c r="R841" s="1"/>
      <c r="S841" s="1"/>
      <c r="T841" s="1"/>
      <c r="X841" s="1"/>
    </row>
    <row r="842" spans="2:24" x14ac:dyDescent="0.2"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9"/>
      <c r="N842" s="1"/>
      <c r="O842" s="1"/>
      <c r="P842" s="1"/>
      <c r="Q842" s="1"/>
      <c r="R842" s="1"/>
      <c r="S842" s="1"/>
      <c r="T842" s="1"/>
      <c r="X842" s="1"/>
    </row>
    <row r="843" spans="2:24" x14ac:dyDescent="0.2"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9"/>
      <c r="N843" s="1"/>
      <c r="O843" s="1"/>
      <c r="P843" s="1"/>
      <c r="Q843" s="1"/>
      <c r="R843" s="1"/>
      <c r="S843" s="1"/>
      <c r="T843" s="1"/>
      <c r="X843" s="1"/>
    </row>
    <row r="844" spans="2:24" x14ac:dyDescent="0.2"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9"/>
      <c r="N844" s="1"/>
      <c r="O844" s="1"/>
      <c r="P844" s="1"/>
      <c r="Q844" s="1"/>
      <c r="R844" s="1"/>
      <c r="S844" s="1"/>
      <c r="T844" s="1"/>
      <c r="X844" s="1"/>
    </row>
    <row r="845" spans="2:24" x14ac:dyDescent="0.2"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9"/>
      <c r="N845" s="1"/>
      <c r="O845" s="1"/>
      <c r="P845" s="1"/>
      <c r="Q845" s="1"/>
      <c r="R845" s="1"/>
      <c r="S845" s="1"/>
      <c r="T845" s="1"/>
      <c r="X845" s="1"/>
    </row>
    <row r="846" spans="2:24" x14ac:dyDescent="0.2"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9"/>
      <c r="N846" s="1"/>
      <c r="O846" s="1"/>
      <c r="P846" s="1"/>
      <c r="Q846" s="1"/>
      <c r="R846" s="1"/>
      <c r="S846" s="1"/>
      <c r="T846" s="1"/>
      <c r="X846" s="1"/>
    </row>
    <row r="847" spans="2:24" x14ac:dyDescent="0.2"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9"/>
      <c r="N847" s="1"/>
      <c r="O847" s="1"/>
      <c r="P847" s="1"/>
      <c r="Q847" s="1"/>
      <c r="R847" s="1"/>
      <c r="S847" s="1"/>
      <c r="T847" s="1"/>
      <c r="X847" s="1"/>
    </row>
    <row r="848" spans="2:24" x14ac:dyDescent="0.2"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9"/>
      <c r="N848" s="1"/>
      <c r="O848" s="1"/>
      <c r="P848" s="1"/>
      <c r="Q848" s="1"/>
      <c r="R848" s="1"/>
      <c r="S848" s="1"/>
      <c r="T848" s="1"/>
      <c r="X848" s="1"/>
    </row>
    <row r="849" spans="2:24" x14ac:dyDescent="0.2"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9"/>
      <c r="N849" s="1"/>
      <c r="O849" s="1"/>
      <c r="P849" s="1"/>
      <c r="Q849" s="1"/>
      <c r="R849" s="1"/>
      <c r="S849" s="1"/>
      <c r="T849" s="1"/>
      <c r="X849" s="1"/>
    </row>
    <row r="850" spans="2:24" x14ac:dyDescent="0.2"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9"/>
      <c r="N850" s="1"/>
      <c r="O850" s="1"/>
      <c r="P850" s="1"/>
      <c r="Q850" s="1"/>
      <c r="R850" s="1"/>
      <c r="S850" s="1"/>
      <c r="T850" s="1"/>
      <c r="X850" s="1"/>
    </row>
    <row r="851" spans="2:24" x14ac:dyDescent="0.2"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9"/>
      <c r="N851" s="1"/>
      <c r="O851" s="1"/>
      <c r="P851" s="1"/>
      <c r="Q851" s="1"/>
      <c r="R851" s="1"/>
      <c r="S851" s="1"/>
      <c r="T851" s="1"/>
      <c r="X851" s="1"/>
    </row>
    <row r="852" spans="2:24" x14ac:dyDescent="0.2"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9"/>
      <c r="N852" s="1"/>
      <c r="O852" s="1"/>
      <c r="P852" s="1"/>
      <c r="Q852" s="1"/>
      <c r="R852" s="1"/>
      <c r="S852" s="1"/>
      <c r="T852" s="1"/>
      <c r="X852" s="1"/>
    </row>
    <row r="853" spans="2:24" x14ac:dyDescent="0.2"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9"/>
      <c r="N853" s="1"/>
      <c r="O853" s="1"/>
      <c r="P853" s="1"/>
      <c r="Q853" s="1"/>
      <c r="R853" s="1"/>
      <c r="S853" s="1"/>
      <c r="T853" s="1"/>
      <c r="X853" s="1"/>
    </row>
    <row r="854" spans="2:24" x14ac:dyDescent="0.2"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9"/>
      <c r="N854" s="1"/>
      <c r="O854" s="1"/>
      <c r="P854" s="1"/>
      <c r="Q854" s="1"/>
      <c r="R854" s="1"/>
      <c r="S854" s="1"/>
      <c r="T854" s="1"/>
      <c r="X854" s="1"/>
    </row>
    <row r="855" spans="2:24" x14ac:dyDescent="0.2"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9"/>
      <c r="N855" s="1"/>
      <c r="O855" s="1"/>
      <c r="P855" s="1"/>
      <c r="Q855" s="1"/>
      <c r="R855" s="1"/>
      <c r="S855" s="1"/>
      <c r="T855" s="1"/>
      <c r="X855" s="1"/>
    </row>
    <row r="856" spans="2:24" x14ac:dyDescent="0.2"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9"/>
      <c r="N856" s="1"/>
      <c r="O856" s="1"/>
      <c r="P856" s="1"/>
      <c r="Q856" s="1"/>
      <c r="R856" s="1"/>
      <c r="S856" s="1"/>
      <c r="T856" s="1"/>
      <c r="X856" s="1"/>
    </row>
    <row r="857" spans="2:24" x14ac:dyDescent="0.2"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9"/>
      <c r="N857" s="1"/>
      <c r="O857" s="1"/>
      <c r="P857" s="1"/>
      <c r="Q857" s="1"/>
      <c r="R857" s="1"/>
      <c r="S857" s="1"/>
      <c r="T857" s="1"/>
      <c r="X857" s="1"/>
    </row>
    <row r="858" spans="2:24" x14ac:dyDescent="0.2"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9"/>
      <c r="N858" s="1"/>
      <c r="O858" s="1"/>
      <c r="P858" s="1"/>
      <c r="Q858" s="1"/>
      <c r="R858" s="1"/>
      <c r="S858" s="1"/>
      <c r="T858" s="1"/>
      <c r="X858" s="1"/>
    </row>
    <row r="859" spans="2:24" x14ac:dyDescent="0.2"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9"/>
      <c r="N859" s="1"/>
      <c r="O859" s="1"/>
      <c r="P859" s="1"/>
      <c r="Q859" s="1"/>
      <c r="R859" s="1"/>
      <c r="S859" s="1"/>
      <c r="T859" s="1"/>
      <c r="X859" s="1"/>
    </row>
    <row r="860" spans="2:24" x14ac:dyDescent="0.2"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9"/>
      <c r="N860" s="1"/>
      <c r="O860" s="1"/>
      <c r="P860" s="1"/>
      <c r="Q860" s="1"/>
      <c r="R860" s="1"/>
      <c r="S860" s="1"/>
      <c r="T860" s="1"/>
      <c r="X860" s="1"/>
    </row>
    <row r="861" spans="2:24" x14ac:dyDescent="0.2"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9"/>
      <c r="N861" s="1"/>
      <c r="O861" s="1"/>
      <c r="P861" s="1"/>
      <c r="Q861" s="1"/>
      <c r="R861" s="1"/>
      <c r="S861" s="1"/>
      <c r="T861" s="1"/>
      <c r="X861" s="1"/>
    </row>
    <row r="862" spans="2:24" x14ac:dyDescent="0.2"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9"/>
      <c r="N862" s="1"/>
      <c r="O862" s="1"/>
      <c r="P862" s="1"/>
      <c r="Q862" s="1"/>
      <c r="R862" s="1"/>
      <c r="S862" s="1"/>
      <c r="T862" s="1"/>
      <c r="X862" s="1"/>
    </row>
    <row r="863" spans="2:24" x14ac:dyDescent="0.2"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9"/>
      <c r="N863" s="1"/>
      <c r="O863" s="1"/>
      <c r="P863" s="1"/>
      <c r="Q863" s="1"/>
      <c r="R863" s="1"/>
      <c r="S863" s="1"/>
      <c r="T863" s="1"/>
      <c r="X863" s="1"/>
    </row>
    <row r="864" spans="2:24" x14ac:dyDescent="0.2"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9"/>
      <c r="N864" s="1"/>
      <c r="O864" s="1"/>
      <c r="P864" s="1"/>
      <c r="Q864" s="1"/>
      <c r="R864" s="1"/>
      <c r="S864" s="1"/>
      <c r="T864" s="1"/>
      <c r="X864" s="1"/>
    </row>
    <row r="865" spans="2:24" x14ac:dyDescent="0.2"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9"/>
      <c r="N865" s="1"/>
      <c r="O865" s="1"/>
      <c r="P865" s="1"/>
      <c r="Q865" s="1"/>
      <c r="R865" s="1"/>
      <c r="S865" s="1"/>
      <c r="T865" s="1"/>
      <c r="X865" s="1"/>
    </row>
    <row r="866" spans="2:24" x14ac:dyDescent="0.2"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9"/>
      <c r="N866" s="1"/>
      <c r="O866" s="1"/>
      <c r="P866" s="1"/>
      <c r="Q866" s="1"/>
      <c r="R866" s="1"/>
      <c r="S866" s="1"/>
      <c r="T866" s="1"/>
      <c r="X866" s="1"/>
    </row>
    <row r="867" spans="2:24" x14ac:dyDescent="0.2"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9"/>
      <c r="N867" s="1"/>
      <c r="O867" s="1"/>
      <c r="P867" s="1"/>
      <c r="Q867" s="1"/>
      <c r="R867" s="1"/>
      <c r="S867" s="1"/>
      <c r="T867" s="1"/>
      <c r="X867" s="1"/>
    </row>
    <row r="868" spans="2:24" x14ac:dyDescent="0.2"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9"/>
      <c r="N868" s="1"/>
      <c r="O868" s="1"/>
      <c r="P868" s="1"/>
      <c r="Q868" s="1"/>
      <c r="R868" s="1"/>
      <c r="S868" s="1"/>
      <c r="T868" s="1"/>
      <c r="X868" s="1"/>
    </row>
    <row r="869" spans="2:24" x14ac:dyDescent="0.2"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9"/>
      <c r="N869" s="1"/>
      <c r="O869" s="1"/>
      <c r="P869" s="1"/>
      <c r="Q869" s="1"/>
      <c r="R869" s="1"/>
      <c r="S869" s="1"/>
      <c r="T869" s="1"/>
      <c r="X869" s="1"/>
    </row>
    <row r="870" spans="2:24" x14ac:dyDescent="0.2"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9"/>
      <c r="N870" s="1"/>
      <c r="O870" s="1"/>
      <c r="P870" s="1"/>
      <c r="Q870" s="1"/>
      <c r="R870" s="1"/>
      <c r="S870" s="1"/>
      <c r="T870" s="1"/>
      <c r="X870" s="1"/>
    </row>
    <row r="871" spans="2:24" x14ac:dyDescent="0.2"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9"/>
      <c r="N871" s="1"/>
      <c r="O871" s="1"/>
      <c r="P871" s="1"/>
      <c r="Q871" s="1"/>
      <c r="R871" s="1"/>
      <c r="S871" s="1"/>
      <c r="T871" s="1"/>
      <c r="X871" s="1"/>
    </row>
    <row r="872" spans="2:24" x14ac:dyDescent="0.2"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9"/>
      <c r="N872" s="1"/>
      <c r="O872" s="1"/>
      <c r="P872" s="1"/>
      <c r="Q872" s="1"/>
      <c r="R872" s="1"/>
      <c r="S872" s="1"/>
      <c r="T872" s="1"/>
      <c r="X872" s="1"/>
    </row>
    <row r="873" spans="2:24" x14ac:dyDescent="0.2"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9"/>
      <c r="N873" s="1"/>
      <c r="O873" s="1"/>
      <c r="P873" s="1"/>
      <c r="Q873" s="1"/>
      <c r="R873" s="1"/>
      <c r="S873" s="1"/>
      <c r="T873" s="1"/>
      <c r="X873" s="1"/>
    </row>
    <row r="874" spans="2:24" x14ac:dyDescent="0.2"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9"/>
      <c r="N874" s="1"/>
      <c r="O874" s="1"/>
      <c r="P874" s="1"/>
      <c r="Q874" s="1"/>
      <c r="R874" s="1"/>
      <c r="S874" s="1"/>
      <c r="T874" s="1"/>
      <c r="X874" s="1"/>
    </row>
    <row r="875" spans="2:24" x14ac:dyDescent="0.2"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9"/>
      <c r="N875" s="1"/>
      <c r="O875" s="1"/>
      <c r="P875" s="1"/>
      <c r="Q875" s="1"/>
      <c r="R875" s="1"/>
      <c r="S875" s="1"/>
      <c r="T875" s="1"/>
      <c r="X875" s="1"/>
    </row>
    <row r="876" spans="2:24" x14ac:dyDescent="0.2"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9"/>
      <c r="N876" s="1"/>
      <c r="O876" s="1"/>
      <c r="P876" s="1"/>
      <c r="Q876" s="1"/>
      <c r="R876" s="1"/>
      <c r="S876" s="1"/>
      <c r="T876" s="1"/>
      <c r="X876" s="1"/>
    </row>
    <row r="877" spans="2:24" x14ac:dyDescent="0.2"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9"/>
      <c r="N877" s="1"/>
      <c r="O877" s="1"/>
      <c r="P877" s="1"/>
      <c r="Q877" s="1"/>
      <c r="R877" s="1"/>
      <c r="S877" s="1"/>
      <c r="T877" s="1"/>
      <c r="X877" s="1"/>
    </row>
    <row r="878" spans="2:24" x14ac:dyDescent="0.2"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9"/>
      <c r="N878" s="1"/>
      <c r="O878" s="1"/>
      <c r="P878" s="1"/>
      <c r="Q878" s="1"/>
      <c r="R878" s="1"/>
      <c r="S878" s="1"/>
      <c r="T878" s="1"/>
      <c r="X878" s="1"/>
    </row>
    <row r="879" spans="2:24" x14ac:dyDescent="0.2"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9"/>
      <c r="N879" s="1"/>
      <c r="O879" s="1"/>
      <c r="P879" s="1"/>
      <c r="Q879" s="1"/>
      <c r="R879" s="1"/>
      <c r="S879" s="1"/>
      <c r="T879" s="1"/>
      <c r="X879" s="1"/>
    </row>
    <row r="880" spans="2:24" x14ac:dyDescent="0.2"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9"/>
      <c r="N880" s="1"/>
      <c r="O880" s="1"/>
      <c r="P880" s="1"/>
      <c r="Q880" s="1"/>
      <c r="R880" s="1"/>
      <c r="S880" s="1"/>
      <c r="T880" s="1"/>
      <c r="X880" s="1"/>
    </row>
    <row r="881" spans="2:24" x14ac:dyDescent="0.2"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9"/>
      <c r="N881" s="1"/>
      <c r="O881" s="1"/>
      <c r="P881" s="1"/>
      <c r="Q881" s="1"/>
      <c r="R881" s="1"/>
      <c r="S881" s="1"/>
      <c r="T881" s="1"/>
      <c r="X881" s="1"/>
    </row>
    <row r="882" spans="2:24" x14ac:dyDescent="0.2"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9"/>
      <c r="N882" s="1"/>
      <c r="O882" s="1"/>
      <c r="P882" s="1"/>
      <c r="Q882" s="1"/>
      <c r="R882" s="1"/>
      <c r="S882" s="1"/>
      <c r="T882" s="1"/>
      <c r="X882" s="1"/>
    </row>
    <row r="883" spans="2:24" x14ac:dyDescent="0.2"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9"/>
      <c r="N883" s="1"/>
      <c r="O883" s="1"/>
      <c r="P883" s="1"/>
      <c r="Q883" s="1"/>
      <c r="R883" s="1"/>
      <c r="S883" s="1"/>
      <c r="T883" s="1"/>
      <c r="X883" s="1"/>
    </row>
    <row r="884" spans="2:24" x14ac:dyDescent="0.2"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9"/>
      <c r="N884" s="1"/>
      <c r="O884" s="1"/>
      <c r="P884" s="1"/>
      <c r="Q884" s="1"/>
      <c r="R884" s="1"/>
      <c r="S884" s="1"/>
      <c r="T884" s="1"/>
      <c r="X884" s="1"/>
    </row>
    <row r="885" spans="2:24" x14ac:dyDescent="0.2"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9"/>
      <c r="N885" s="1"/>
      <c r="O885" s="1"/>
      <c r="P885" s="1"/>
      <c r="Q885" s="1"/>
      <c r="R885" s="1"/>
      <c r="S885" s="1"/>
      <c r="T885" s="1"/>
      <c r="X885" s="1"/>
    </row>
    <row r="886" spans="2:24" x14ac:dyDescent="0.2"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9"/>
      <c r="N886" s="1"/>
      <c r="O886" s="1"/>
      <c r="P886" s="1"/>
      <c r="Q886" s="1"/>
      <c r="R886" s="1"/>
      <c r="S886" s="1"/>
      <c r="T886" s="1"/>
      <c r="X886" s="1"/>
    </row>
    <row r="887" spans="2:24" x14ac:dyDescent="0.2"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9"/>
      <c r="N887" s="1"/>
      <c r="O887" s="1"/>
      <c r="P887" s="1"/>
      <c r="Q887" s="1"/>
      <c r="R887" s="1"/>
      <c r="S887" s="1"/>
      <c r="T887" s="1"/>
      <c r="X887" s="1"/>
    </row>
    <row r="888" spans="2:24" x14ac:dyDescent="0.2"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9"/>
      <c r="N888" s="1"/>
      <c r="O888" s="1"/>
      <c r="P888" s="1"/>
      <c r="Q888" s="1"/>
      <c r="R888" s="1"/>
      <c r="S888" s="1"/>
      <c r="T888" s="1"/>
      <c r="X888" s="1"/>
    </row>
    <row r="889" spans="2:24" x14ac:dyDescent="0.2"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9"/>
      <c r="N889" s="1"/>
      <c r="O889" s="1"/>
      <c r="P889" s="1"/>
      <c r="Q889" s="1"/>
      <c r="R889" s="1"/>
      <c r="S889" s="1"/>
      <c r="T889" s="1"/>
      <c r="X889" s="1"/>
    </row>
    <row r="890" spans="2:24" x14ac:dyDescent="0.2"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9"/>
      <c r="N890" s="1"/>
      <c r="O890" s="1"/>
      <c r="P890" s="1"/>
      <c r="Q890" s="1"/>
      <c r="R890" s="1"/>
      <c r="S890" s="1"/>
      <c r="T890" s="1"/>
      <c r="X890" s="1"/>
    </row>
    <row r="891" spans="2:24" x14ac:dyDescent="0.2"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9"/>
      <c r="N891" s="1"/>
      <c r="O891" s="1"/>
      <c r="P891" s="1"/>
      <c r="Q891" s="1"/>
      <c r="R891" s="1"/>
      <c r="S891" s="1"/>
      <c r="T891" s="1"/>
      <c r="X891" s="1"/>
    </row>
    <row r="892" spans="2:24" x14ac:dyDescent="0.2"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9"/>
      <c r="N892" s="1"/>
      <c r="O892" s="1"/>
      <c r="P892" s="1"/>
      <c r="Q892" s="1"/>
      <c r="R892" s="1"/>
      <c r="S892" s="1"/>
      <c r="T892" s="1"/>
      <c r="X892" s="1"/>
    </row>
    <row r="893" spans="2:24" x14ac:dyDescent="0.2"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9"/>
      <c r="N893" s="1"/>
      <c r="O893" s="1"/>
      <c r="P893" s="1"/>
      <c r="Q893" s="1"/>
      <c r="R893" s="1"/>
      <c r="S893" s="1"/>
      <c r="T893" s="1"/>
      <c r="X893" s="1"/>
    </row>
    <row r="894" spans="2:24" x14ac:dyDescent="0.2"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9"/>
      <c r="N894" s="1"/>
      <c r="O894" s="1"/>
      <c r="P894" s="1"/>
      <c r="Q894" s="1"/>
      <c r="R894" s="1"/>
      <c r="S894" s="1"/>
      <c r="T894" s="1"/>
      <c r="X894" s="1"/>
    </row>
    <row r="895" spans="2:24" x14ac:dyDescent="0.2"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9"/>
      <c r="N895" s="1"/>
      <c r="O895" s="1"/>
      <c r="P895" s="1"/>
      <c r="Q895" s="1"/>
      <c r="R895" s="1"/>
      <c r="S895" s="1"/>
      <c r="T895" s="1"/>
      <c r="X895" s="1"/>
    </row>
    <row r="896" spans="2:24" x14ac:dyDescent="0.2"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9"/>
      <c r="N896" s="1"/>
      <c r="O896" s="1"/>
      <c r="P896" s="1"/>
      <c r="Q896" s="1"/>
      <c r="R896" s="1"/>
      <c r="S896" s="1"/>
      <c r="T896" s="1"/>
      <c r="X896" s="1"/>
    </row>
    <row r="897" spans="2:24" x14ac:dyDescent="0.2"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9"/>
      <c r="N897" s="1"/>
      <c r="O897" s="1"/>
      <c r="P897" s="1"/>
      <c r="Q897" s="1"/>
      <c r="R897" s="1"/>
      <c r="S897" s="1"/>
      <c r="T897" s="1"/>
      <c r="X897" s="1"/>
    </row>
    <row r="898" spans="2:24" x14ac:dyDescent="0.2"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9"/>
      <c r="N898" s="1"/>
      <c r="O898" s="1"/>
      <c r="P898" s="1"/>
      <c r="Q898" s="1"/>
      <c r="R898" s="1"/>
      <c r="S898" s="1"/>
      <c r="T898" s="1"/>
      <c r="X898" s="1"/>
    </row>
    <row r="899" spans="2:24" x14ac:dyDescent="0.2"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9"/>
      <c r="N899" s="1"/>
      <c r="O899" s="1"/>
      <c r="P899" s="1"/>
      <c r="Q899" s="1"/>
      <c r="R899" s="1"/>
      <c r="S899" s="1"/>
      <c r="T899" s="1"/>
      <c r="X899" s="1"/>
    </row>
    <row r="900" spans="2:24" x14ac:dyDescent="0.2"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9"/>
      <c r="N900" s="1"/>
      <c r="O900" s="1"/>
      <c r="P900" s="1"/>
      <c r="Q900" s="1"/>
      <c r="R900" s="1"/>
      <c r="S900" s="1"/>
      <c r="T900" s="1"/>
      <c r="X900" s="1"/>
    </row>
    <row r="901" spans="2:24" x14ac:dyDescent="0.2"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9"/>
      <c r="N901" s="1"/>
      <c r="O901" s="1"/>
      <c r="P901" s="1"/>
      <c r="Q901" s="1"/>
      <c r="R901" s="1"/>
      <c r="S901" s="1"/>
      <c r="T901" s="1"/>
      <c r="X901" s="1"/>
    </row>
    <row r="902" spans="2:24" x14ac:dyDescent="0.2"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9"/>
      <c r="N902" s="1"/>
      <c r="O902" s="1"/>
      <c r="P902" s="1"/>
      <c r="Q902" s="1"/>
      <c r="R902" s="1"/>
      <c r="S902" s="1"/>
      <c r="T902" s="1"/>
      <c r="X902" s="1"/>
    </row>
    <row r="903" spans="2:24" x14ac:dyDescent="0.2"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9"/>
      <c r="N903" s="1"/>
      <c r="O903" s="1"/>
      <c r="P903" s="1"/>
      <c r="Q903" s="1"/>
      <c r="R903" s="1"/>
      <c r="S903" s="1"/>
      <c r="T903" s="1"/>
      <c r="X903" s="1"/>
    </row>
    <row r="904" spans="2:24" x14ac:dyDescent="0.2"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9"/>
      <c r="N904" s="1"/>
      <c r="O904" s="1"/>
      <c r="P904" s="1"/>
      <c r="Q904" s="1"/>
      <c r="R904" s="1"/>
      <c r="S904" s="1"/>
      <c r="T904" s="1"/>
      <c r="X904" s="1"/>
    </row>
    <row r="905" spans="2:24" x14ac:dyDescent="0.2"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9"/>
      <c r="N905" s="1"/>
      <c r="O905" s="1"/>
      <c r="P905" s="1"/>
      <c r="Q905" s="1"/>
      <c r="R905" s="1"/>
      <c r="S905" s="1"/>
      <c r="T905" s="1"/>
      <c r="X905" s="1"/>
    </row>
    <row r="906" spans="2:24" x14ac:dyDescent="0.2"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9"/>
      <c r="N906" s="1"/>
      <c r="O906" s="1"/>
      <c r="P906" s="1"/>
      <c r="Q906" s="1"/>
      <c r="R906" s="1"/>
      <c r="S906" s="1"/>
      <c r="T906" s="1"/>
      <c r="X906" s="1"/>
    </row>
    <row r="907" spans="2:24" x14ac:dyDescent="0.2"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9"/>
      <c r="N907" s="1"/>
      <c r="O907" s="1"/>
      <c r="P907" s="1"/>
      <c r="Q907" s="1"/>
      <c r="R907" s="1"/>
      <c r="S907" s="1"/>
      <c r="T907" s="1"/>
      <c r="X907" s="1"/>
    </row>
    <row r="908" spans="2:24" x14ac:dyDescent="0.2"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9"/>
      <c r="N908" s="1"/>
      <c r="O908" s="1"/>
      <c r="P908" s="1"/>
      <c r="Q908" s="1"/>
      <c r="R908" s="1"/>
      <c r="S908" s="1"/>
      <c r="T908" s="1"/>
      <c r="X908" s="1"/>
    </row>
    <row r="909" spans="2:24" x14ac:dyDescent="0.2"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9"/>
      <c r="N909" s="1"/>
      <c r="O909" s="1"/>
      <c r="P909" s="1"/>
      <c r="Q909" s="1"/>
      <c r="R909" s="1"/>
      <c r="S909" s="1"/>
      <c r="T909" s="1"/>
      <c r="X909" s="1"/>
    </row>
    <row r="910" spans="2:24" x14ac:dyDescent="0.2"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9"/>
      <c r="N910" s="1"/>
      <c r="O910" s="1"/>
      <c r="P910" s="1"/>
      <c r="Q910" s="1"/>
      <c r="R910" s="1"/>
      <c r="S910" s="1"/>
      <c r="T910" s="1"/>
      <c r="X910" s="1"/>
    </row>
    <row r="911" spans="2:24" x14ac:dyDescent="0.2"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9"/>
      <c r="N911" s="1"/>
      <c r="O911" s="1"/>
      <c r="P911" s="1"/>
      <c r="Q911" s="1"/>
      <c r="R911" s="1"/>
      <c r="S911" s="1"/>
      <c r="T911" s="1"/>
      <c r="X911" s="1"/>
    </row>
    <row r="912" spans="2:24" x14ac:dyDescent="0.2"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9"/>
      <c r="N912" s="1"/>
      <c r="O912" s="1"/>
      <c r="P912" s="1"/>
      <c r="Q912" s="1"/>
      <c r="R912" s="1"/>
      <c r="S912" s="1"/>
      <c r="T912" s="1"/>
      <c r="X912" s="1"/>
    </row>
    <row r="913" spans="2:24" x14ac:dyDescent="0.2"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9"/>
      <c r="N913" s="1"/>
      <c r="O913" s="1"/>
      <c r="P913" s="1"/>
      <c r="Q913" s="1"/>
      <c r="R913" s="1"/>
      <c r="S913" s="1"/>
      <c r="T913" s="1"/>
      <c r="X913" s="1"/>
    </row>
    <row r="914" spans="2:24" x14ac:dyDescent="0.2"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9"/>
      <c r="N914" s="1"/>
      <c r="O914" s="1"/>
      <c r="P914" s="1"/>
      <c r="Q914" s="1"/>
      <c r="R914" s="1"/>
      <c r="S914" s="1"/>
      <c r="T914" s="1"/>
      <c r="X914" s="1"/>
    </row>
    <row r="915" spans="2:24" x14ac:dyDescent="0.2"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9"/>
      <c r="N915" s="1"/>
      <c r="O915" s="1"/>
      <c r="P915" s="1"/>
      <c r="Q915" s="1"/>
      <c r="R915" s="1"/>
      <c r="S915" s="1"/>
      <c r="T915" s="1"/>
      <c r="X915" s="1"/>
    </row>
    <row r="916" spans="2:24" x14ac:dyDescent="0.2"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9"/>
      <c r="N916" s="1"/>
      <c r="O916" s="1"/>
      <c r="P916" s="1"/>
      <c r="Q916" s="1"/>
      <c r="R916" s="1"/>
      <c r="S916" s="1"/>
      <c r="T916" s="1"/>
      <c r="X916" s="1"/>
    </row>
    <row r="917" spans="2:24" x14ac:dyDescent="0.2"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9"/>
      <c r="N917" s="1"/>
      <c r="O917" s="1"/>
      <c r="P917" s="1"/>
      <c r="Q917" s="1"/>
      <c r="R917" s="1"/>
      <c r="S917" s="1"/>
      <c r="T917" s="1"/>
      <c r="X917" s="1"/>
    </row>
    <row r="918" spans="2:24" x14ac:dyDescent="0.2"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9"/>
      <c r="N918" s="1"/>
      <c r="O918" s="1"/>
      <c r="P918" s="1"/>
      <c r="Q918" s="1"/>
      <c r="R918" s="1"/>
      <c r="S918" s="1"/>
      <c r="T918" s="1"/>
      <c r="X918" s="1"/>
    </row>
    <row r="919" spans="2:24" x14ac:dyDescent="0.2"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9"/>
      <c r="N919" s="1"/>
      <c r="O919" s="1"/>
      <c r="P919" s="1"/>
      <c r="Q919" s="1"/>
      <c r="R919" s="1"/>
      <c r="S919" s="1"/>
      <c r="T919" s="1"/>
      <c r="X919" s="1"/>
    </row>
    <row r="920" spans="2:24" x14ac:dyDescent="0.2"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9"/>
      <c r="N920" s="1"/>
      <c r="O920" s="1"/>
      <c r="P920" s="1"/>
      <c r="Q920" s="1"/>
      <c r="R920" s="1"/>
      <c r="S920" s="1"/>
      <c r="T920" s="1"/>
      <c r="X920" s="1"/>
    </row>
    <row r="921" spans="2:24" x14ac:dyDescent="0.2"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9"/>
      <c r="N921" s="1"/>
      <c r="O921" s="1"/>
      <c r="P921" s="1"/>
      <c r="Q921" s="1"/>
      <c r="R921" s="1"/>
      <c r="S921" s="1"/>
      <c r="T921" s="1"/>
      <c r="X921" s="1"/>
    </row>
    <row r="922" spans="2:24" x14ac:dyDescent="0.2"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9"/>
      <c r="N922" s="1"/>
      <c r="O922" s="1"/>
      <c r="P922" s="1"/>
      <c r="Q922" s="1"/>
      <c r="R922" s="1"/>
      <c r="S922" s="1"/>
      <c r="T922" s="1"/>
      <c r="X922" s="1"/>
    </row>
    <row r="923" spans="2:24" x14ac:dyDescent="0.2"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9"/>
      <c r="N923" s="1"/>
      <c r="O923" s="1"/>
      <c r="P923" s="1"/>
      <c r="Q923" s="1"/>
      <c r="R923" s="1"/>
      <c r="S923" s="1"/>
      <c r="T923" s="1"/>
      <c r="X923" s="1"/>
    </row>
    <row r="924" spans="2:24" x14ac:dyDescent="0.2"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9"/>
      <c r="N924" s="1"/>
      <c r="O924" s="1"/>
      <c r="P924" s="1"/>
      <c r="Q924" s="1"/>
      <c r="R924" s="1"/>
      <c r="S924" s="1"/>
      <c r="T924" s="1"/>
      <c r="X924" s="1"/>
    </row>
    <row r="925" spans="2:24" x14ac:dyDescent="0.2"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9"/>
      <c r="N925" s="1"/>
      <c r="O925" s="1"/>
      <c r="P925" s="1"/>
      <c r="Q925" s="1"/>
      <c r="R925" s="1"/>
      <c r="S925" s="1"/>
      <c r="T925" s="1"/>
      <c r="X925" s="1"/>
    </row>
    <row r="926" spans="2:24" x14ac:dyDescent="0.2"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9"/>
      <c r="N926" s="1"/>
      <c r="O926" s="1"/>
      <c r="P926" s="1"/>
      <c r="Q926" s="1"/>
      <c r="R926" s="1"/>
      <c r="S926" s="1"/>
      <c r="T926" s="1"/>
      <c r="X926" s="1"/>
    </row>
    <row r="927" spans="2:24" x14ac:dyDescent="0.2"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9"/>
      <c r="N927" s="1"/>
      <c r="O927" s="1"/>
      <c r="P927" s="1"/>
      <c r="Q927" s="1"/>
      <c r="R927" s="1"/>
      <c r="S927" s="1"/>
      <c r="T927" s="1"/>
      <c r="X927" s="1"/>
    </row>
    <row r="928" spans="2:24" x14ac:dyDescent="0.2"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9"/>
      <c r="N928" s="1"/>
      <c r="O928" s="1"/>
      <c r="P928" s="1"/>
      <c r="Q928" s="1"/>
      <c r="R928" s="1"/>
      <c r="S928" s="1"/>
      <c r="T928" s="1"/>
      <c r="X928" s="1"/>
    </row>
    <row r="929" spans="2:24" x14ac:dyDescent="0.2"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9"/>
      <c r="N929" s="1"/>
      <c r="O929" s="1"/>
      <c r="P929" s="1"/>
      <c r="Q929" s="1"/>
      <c r="R929" s="1"/>
      <c r="S929" s="1"/>
      <c r="T929" s="1"/>
      <c r="X929" s="1"/>
    </row>
    <row r="930" spans="2:24" x14ac:dyDescent="0.2"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9"/>
      <c r="N930" s="1"/>
      <c r="O930" s="1"/>
      <c r="P930" s="1"/>
      <c r="Q930" s="1"/>
      <c r="R930" s="1"/>
      <c r="S930" s="1"/>
      <c r="T930" s="1"/>
      <c r="X930" s="1"/>
    </row>
    <row r="931" spans="2:24" x14ac:dyDescent="0.2"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9"/>
      <c r="N931" s="1"/>
      <c r="O931" s="1"/>
      <c r="P931" s="1"/>
      <c r="Q931" s="1"/>
      <c r="R931" s="1"/>
      <c r="S931" s="1"/>
      <c r="T931" s="1"/>
      <c r="X931" s="1"/>
    </row>
    <row r="932" spans="2:24" x14ac:dyDescent="0.2"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9"/>
      <c r="N932" s="1"/>
      <c r="O932" s="1"/>
      <c r="P932" s="1"/>
      <c r="Q932" s="1"/>
      <c r="R932" s="1"/>
      <c r="S932" s="1"/>
      <c r="T932" s="1"/>
      <c r="X932" s="1"/>
    </row>
    <row r="933" spans="2:24" x14ac:dyDescent="0.2"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9"/>
      <c r="N933" s="1"/>
      <c r="O933" s="1"/>
      <c r="P933" s="1"/>
      <c r="Q933" s="1"/>
      <c r="R933" s="1"/>
      <c r="S933" s="1"/>
      <c r="T933" s="1"/>
      <c r="X933" s="1"/>
    </row>
    <row r="934" spans="2:24" x14ac:dyDescent="0.2"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9"/>
      <c r="N934" s="1"/>
      <c r="O934" s="1"/>
      <c r="P934" s="1"/>
      <c r="Q934" s="1"/>
      <c r="R934" s="1"/>
      <c r="S934" s="1"/>
      <c r="T934" s="1"/>
      <c r="X934" s="1"/>
    </row>
    <row r="935" spans="2:24" x14ac:dyDescent="0.2"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9"/>
      <c r="N935" s="1"/>
      <c r="O935" s="1"/>
      <c r="P935" s="1"/>
      <c r="Q935" s="1"/>
      <c r="R935" s="1"/>
      <c r="S935" s="1"/>
      <c r="T935" s="1"/>
      <c r="X935" s="1"/>
    </row>
    <row r="936" spans="2:24" x14ac:dyDescent="0.2"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9"/>
      <c r="N936" s="1"/>
      <c r="O936" s="1"/>
      <c r="P936" s="1"/>
      <c r="Q936" s="1"/>
      <c r="R936" s="1"/>
      <c r="S936" s="1"/>
      <c r="T936" s="1"/>
      <c r="X936" s="1"/>
    </row>
    <row r="937" spans="2:24" x14ac:dyDescent="0.2"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9"/>
      <c r="N937" s="1"/>
      <c r="O937" s="1"/>
      <c r="P937" s="1"/>
      <c r="Q937" s="1"/>
      <c r="R937" s="1"/>
      <c r="S937" s="1"/>
      <c r="T937" s="1"/>
      <c r="X937" s="1"/>
    </row>
    <row r="938" spans="2:24" x14ac:dyDescent="0.2"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9"/>
      <c r="N938" s="1"/>
      <c r="O938" s="1"/>
      <c r="P938" s="1"/>
      <c r="Q938" s="1"/>
      <c r="R938" s="1"/>
      <c r="S938" s="1"/>
      <c r="T938" s="1"/>
      <c r="X938" s="1"/>
    </row>
    <row r="939" spans="2:24" x14ac:dyDescent="0.2"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9"/>
      <c r="N939" s="1"/>
      <c r="O939" s="1"/>
      <c r="P939" s="1"/>
      <c r="Q939" s="1"/>
      <c r="R939" s="1"/>
      <c r="S939" s="1"/>
      <c r="T939" s="1"/>
      <c r="X939" s="1"/>
    </row>
    <row r="940" spans="2:24" x14ac:dyDescent="0.2"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9"/>
      <c r="N940" s="1"/>
      <c r="O940" s="1"/>
      <c r="P940" s="1"/>
      <c r="Q940" s="1"/>
      <c r="R940" s="1"/>
      <c r="S940" s="1"/>
      <c r="T940" s="1"/>
      <c r="X940" s="1"/>
    </row>
    <row r="941" spans="2:24" x14ac:dyDescent="0.2"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9"/>
      <c r="N941" s="1"/>
      <c r="O941" s="1"/>
      <c r="P941" s="1"/>
      <c r="Q941" s="1"/>
      <c r="R941" s="1"/>
      <c r="S941" s="1"/>
      <c r="T941" s="1"/>
      <c r="X941" s="1"/>
    </row>
    <row r="942" spans="2:24" x14ac:dyDescent="0.2"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9"/>
      <c r="N942" s="1"/>
      <c r="O942" s="1"/>
      <c r="P942" s="1"/>
      <c r="Q942" s="1"/>
      <c r="R942" s="1"/>
      <c r="S942" s="1"/>
      <c r="T942" s="1"/>
      <c r="X942" s="1"/>
    </row>
    <row r="943" spans="2:24" x14ac:dyDescent="0.2"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9"/>
      <c r="N943" s="1"/>
      <c r="O943" s="1"/>
      <c r="P943" s="1"/>
      <c r="Q943" s="1"/>
      <c r="R943" s="1"/>
      <c r="S943" s="1"/>
      <c r="T943" s="1"/>
      <c r="X943" s="1"/>
    </row>
    <row r="944" spans="2:24" x14ac:dyDescent="0.2"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9"/>
      <c r="N944" s="1"/>
      <c r="O944" s="1"/>
      <c r="P944" s="1"/>
      <c r="Q944" s="1"/>
      <c r="R944" s="1"/>
      <c r="S944" s="1"/>
      <c r="T944" s="1"/>
      <c r="X944" s="1"/>
    </row>
    <row r="945" spans="2:24" x14ac:dyDescent="0.2"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9"/>
      <c r="N945" s="1"/>
      <c r="O945" s="1"/>
      <c r="P945" s="1"/>
      <c r="Q945" s="1"/>
      <c r="R945" s="1"/>
      <c r="S945" s="1"/>
      <c r="T945" s="1"/>
      <c r="X945" s="1"/>
    </row>
    <row r="946" spans="2:24" x14ac:dyDescent="0.2"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9"/>
      <c r="N946" s="1"/>
      <c r="O946" s="1"/>
      <c r="P946" s="1"/>
      <c r="Q946" s="1"/>
      <c r="R946" s="1"/>
      <c r="S946" s="1"/>
      <c r="T946" s="1"/>
      <c r="X946" s="1"/>
    </row>
    <row r="947" spans="2:24" x14ac:dyDescent="0.2"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9"/>
      <c r="N947" s="1"/>
      <c r="O947" s="1"/>
      <c r="P947" s="1"/>
      <c r="Q947" s="1"/>
      <c r="R947" s="1"/>
      <c r="S947" s="1"/>
      <c r="T947" s="1"/>
      <c r="X947" s="1"/>
    </row>
    <row r="948" spans="2:24" x14ac:dyDescent="0.2"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9"/>
      <c r="N948" s="1"/>
      <c r="O948" s="1"/>
      <c r="P948" s="1"/>
      <c r="Q948" s="1"/>
      <c r="R948" s="1"/>
      <c r="S948" s="1"/>
      <c r="T948" s="1"/>
      <c r="X948" s="1"/>
    </row>
    <row r="949" spans="2:24" x14ac:dyDescent="0.2"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9"/>
      <c r="N949" s="1"/>
      <c r="O949" s="1"/>
      <c r="P949" s="1"/>
      <c r="Q949" s="1"/>
      <c r="R949" s="1"/>
      <c r="S949" s="1"/>
      <c r="T949" s="1"/>
      <c r="X949" s="1"/>
    </row>
    <row r="950" spans="2:24" x14ac:dyDescent="0.2"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9"/>
      <c r="N950" s="1"/>
      <c r="O950" s="1"/>
      <c r="P950" s="1"/>
      <c r="Q950" s="1"/>
      <c r="R950" s="1"/>
      <c r="S950" s="1"/>
      <c r="T950" s="1"/>
      <c r="X950" s="1"/>
    </row>
    <row r="951" spans="2:24" x14ac:dyDescent="0.2"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9"/>
      <c r="N951" s="1"/>
      <c r="O951" s="1"/>
      <c r="P951" s="1"/>
      <c r="Q951" s="1"/>
      <c r="R951" s="1"/>
      <c r="S951" s="1"/>
      <c r="T951" s="1"/>
      <c r="X951" s="1"/>
    </row>
    <row r="952" spans="2:24" x14ac:dyDescent="0.2"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9"/>
      <c r="N952" s="1"/>
      <c r="O952" s="1"/>
      <c r="P952" s="1"/>
      <c r="Q952" s="1"/>
      <c r="R952" s="1"/>
      <c r="S952" s="1"/>
      <c r="T952" s="1"/>
      <c r="X952" s="1"/>
    </row>
    <row r="953" spans="2:24" x14ac:dyDescent="0.2"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9"/>
      <c r="N953" s="1"/>
      <c r="O953" s="1"/>
      <c r="P953" s="1"/>
      <c r="Q953" s="1"/>
      <c r="R953" s="1"/>
      <c r="S953" s="1"/>
      <c r="T953" s="1"/>
      <c r="X953" s="1"/>
    </row>
    <row r="954" spans="2:24" x14ac:dyDescent="0.2"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9"/>
      <c r="N954" s="1"/>
      <c r="O954" s="1"/>
      <c r="P954" s="1"/>
      <c r="Q954" s="1"/>
      <c r="R954" s="1"/>
      <c r="S954" s="1"/>
      <c r="T954" s="1"/>
      <c r="X954" s="1"/>
    </row>
    <row r="955" spans="2:24" x14ac:dyDescent="0.2"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9"/>
      <c r="N955" s="1"/>
      <c r="O955" s="1"/>
      <c r="P955" s="1"/>
      <c r="Q955" s="1"/>
      <c r="R955" s="1"/>
      <c r="S955" s="1"/>
      <c r="T955" s="1"/>
      <c r="X955" s="1"/>
    </row>
    <row r="956" spans="2:24" x14ac:dyDescent="0.2"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9"/>
      <c r="N956" s="1"/>
      <c r="O956" s="1"/>
      <c r="P956" s="1"/>
      <c r="Q956" s="1"/>
      <c r="R956" s="1"/>
      <c r="S956" s="1"/>
      <c r="T956" s="1"/>
      <c r="X956" s="1"/>
    </row>
    <row r="957" spans="2:24" x14ac:dyDescent="0.2"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9"/>
      <c r="N957" s="1"/>
      <c r="O957" s="1"/>
      <c r="P957" s="1"/>
      <c r="Q957" s="1"/>
      <c r="R957" s="1"/>
      <c r="S957" s="1"/>
      <c r="T957" s="1"/>
      <c r="X957" s="1"/>
    </row>
    <row r="958" spans="2:24" x14ac:dyDescent="0.2"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9"/>
      <c r="N958" s="1"/>
      <c r="O958" s="1"/>
      <c r="P958" s="1"/>
      <c r="Q958" s="1"/>
      <c r="R958" s="1"/>
      <c r="S958" s="1"/>
      <c r="T958" s="1"/>
      <c r="X958" s="1"/>
    </row>
    <row r="959" spans="2:24" x14ac:dyDescent="0.2"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9"/>
      <c r="N959" s="1"/>
      <c r="O959" s="1"/>
      <c r="P959" s="1"/>
      <c r="Q959" s="1"/>
      <c r="R959" s="1"/>
      <c r="S959" s="1"/>
      <c r="T959" s="1"/>
      <c r="X959" s="1"/>
    </row>
    <row r="960" spans="2:24" x14ac:dyDescent="0.2"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9"/>
      <c r="N960" s="1"/>
      <c r="O960" s="1"/>
      <c r="P960" s="1"/>
      <c r="Q960" s="1"/>
      <c r="R960" s="1"/>
      <c r="S960" s="1"/>
      <c r="T960" s="1"/>
      <c r="X960" s="1"/>
    </row>
    <row r="961" spans="2:24" x14ac:dyDescent="0.2"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9"/>
      <c r="N961" s="1"/>
      <c r="O961" s="1"/>
      <c r="P961" s="1"/>
      <c r="Q961" s="1"/>
      <c r="R961" s="1"/>
      <c r="S961" s="1"/>
      <c r="T961" s="1"/>
      <c r="X961" s="1"/>
    </row>
    <row r="962" spans="2:24" x14ac:dyDescent="0.2"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9"/>
      <c r="N962" s="1"/>
      <c r="O962" s="1"/>
      <c r="P962" s="1"/>
      <c r="Q962" s="1"/>
      <c r="R962" s="1"/>
      <c r="S962" s="1"/>
      <c r="T962" s="1"/>
      <c r="X962" s="1"/>
    </row>
    <row r="963" spans="2:24" x14ac:dyDescent="0.2"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9"/>
      <c r="N963" s="1"/>
      <c r="O963" s="1"/>
      <c r="P963" s="1"/>
      <c r="Q963" s="1"/>
      <c r="R963" s="1"/>
      <c r="S963" s="1"/>
      <c r="T963" s="1"/>
      <c r="X963" s="1"/>
    </row>
    <row r="964" spans="2:24" x14ac:dyDescent="0.2"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9"/>
      <c r="N964" s="1"/>
      <c r="O964" s="1"/>
      <c r="P964" s="1"/>
      <c r="Q964" s="1"/>
      <c r="R964" s="1"/>
      <c r="S964" s="1"/>
      <c r="T964" s="1"/>
      <c r="X964" s="1"/>
    </row>
    <row r="965" spans="2:24" x14ac:dyDescent="0.2"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9"/>
      <c r="N965" s="1"/>
      <c r="O965" s="1"/>
      <c r="P965" s="1"/>
      <c r="Q965" s="1"/>
      <c r="R965" s="1"/>
      <c r="S965" s="1"/>
      <c r="T965" s="1"/>
      <c r="X965" s="1"/>
    </row>
    <row r="966" spans="2:24" x14ac:dyDescent="0.2"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9"/>
      <c r="N966" s="1"/>
      <c r="O966" s="1"/>
      <c r="P966" s="1"/>
      <c r="Q966" s="1"/>
      <c r="R966" s="1"/>
      <c r="S966" s="1"/>
      <c r="T966" s="1"/>
      <c r="X966" s="1"/>
    </row>
    <row r="967" spans="2:24" x14ac:dyDescent="0.2"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9"/>
      <c r="N967" s="1"/>
      <c r="O967" s="1"/>
      <c r="P967" s="1"/>
      <c r="Q967" s="1"/>
      <c r="R967" s="1"/>
      <c r="S967" s="1"/>
      <c r="T967" s="1"/>
      <c r="X967" s="1"/>
    </row>
    <row r="968" spans="2:24" x14ac:dyDescent="0.2"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9"/>
      <c r="N968" s="1"/>
      <c r="O968" s="1"/>
      <c r="P968" s="1"/>
      <c r="Q968" s="1"/>
      <c r="R968" s="1"/>
      <c r="S968" s="1"/>
      <c r="T968" s="1"/>
      <c r="X968" s="1"/>
    </row>
    <row r="969" spans="2:24" x14ac:dyDescent="0.2"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9"/>
      <c r="N969" s="1"/>
      <c r="O969" s="1"/>
      <c r="P969" s="1"/>
      <c r="Q969" s="1"/>
      <c r="R969" s="1"/>
      <c r="S969" s="1"/>
      <c r="T969" s="1"/>
      <c r="X969" s="1"/>
    </row>
    <row r="970" spans="2:24" x14ac:dyDescent="0.2"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9"/>
      <c r="N970" s="1"/>
      <c r="O970" s="1"/>
      <c r="P970" s="1"/>
      <c r="Q970" s="1"/>
      <c r="R970" s="1"/>
      <c r="S970" s="1"/>
      <c r="T970" s="1"/>
      <c r="X970" s="1"/>
    </row>
    <row r="971" spans="2:24" x14ac:dyDescent="0.2"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9"/>
      <c r="N971" s="1"/>
      <c r="O971" s="1"/>
      <c r="P971" s="1"/>
      <c r="Q971" s="1"/>
      <c r="R971" s="1"/>
      <c r="S971" s="1"/>
      <c r="T971" s="1"/>
      <c r="X971" s="1"/>
    </row>
    <row r="972" spans="2:24" x14ac:dyDescent="0.2"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9"/>
      <c r="N972" s="1"/>
      <c r="O972" s="1"/>
      <c r="P972" s="1"/>
      <c r="Q972" s="1"/>
      <c r="R972" s="1"/>
      <c r="S972" s="1"/>
      <c r="T972" s="1"/>
      <c r="X972" s="1"/>
    </row>
    <row r="973" spans="2:24" x14ac:dyDescent="0.2"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9"/>
      <c r="N973" s="1"/>
      <c r="O973" s="1"/>
      <c r="P973" s="1"/>
      <c r="Q973" s="1"/>
      <c r="R973" s="1"/>
      <c r="S973" s="1"/>
      <c r="T973" s="1"/>
      <c r="X973" s="1"/>
    </row>
    <row r="974" spans="2:24" x14ac:dyDescent="0.2"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9"/>
      <c r="N974" s="1"/>
      <c r="O974" s="1"/>
      <c r="P974" s="1"/>
      <c r="Q974" s="1"/>
      <c r="R974" s="1"/>
      <c r="S974" s="1"/>
      <c r="T974" s="1"/>
      <c r="X974" s="1"/>
    </row>
    <row r="975" spans="2:24" x14ac:dyDescent="0.2"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9"/>
      <c r="N975" s="1"/>
      <c r="O975" s="1"/>
      <c r="P975" s="1"/>
      <c r="Q975" s="1"/>
      <c r="R975" s="1"/>
      <c r="S975" s="1"/>
      <c r="T975" s="1"/>
      <c r="X975" s="1"/>
    </row>
    <row r="976" spans="2:24" x14ac:dyDescent="0.2"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9"/>
      <c r="N976" s="1"/>
      <c r="O976" s="1"/>
      <c r="P976" s="1"/>
      <c r="Q976" s="1"/>
      <c r="R976" s="1"/>
      <c r="S976" s="1"/>
      <c r="T976" s="1"/>
      <c r="X976" s="1"/>
    </row>
    <row r="977" spans="2:24" x14ac:dyDescent="0.2"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9"/>
      <c r="N977" s="1"/>
      <c r="O977" s="1"/>
      <c r="P977" s="1"/>
      <c r="Q977" s="1"/>
      <c r="R977" s="1"/>
      <c r="S977" s="1"/>
      <c r="T977" s="1"/>
      <c r="X977" s="1"/>
    </row>
    <row r="978" spans="2:24" x14ac:dyDescent="0.2"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9"/>
      <c r="N978" s="1"/>
      <c r="O978" s="1"/>
      <c r="P978" s="1"/>
      <c r="Q978" s="1"/>
      <c r="R978" s="1"/>
      <c r="S978" s="1"/>
      <c r="T978" s="1"/>
      <c r="X978" s="1"/>
    </row>
    <row r="979" spans="2:24" x14ac:dyDescent="0.2"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9"/>
      <c r="N979" s="1"/>
      <c r="O979" s="1"/>
      <c r="P979" s="1"/>
      <c r="Q979" s="1"/>
      <c r="R979" s="1"/>
      <c r="S979" s="1"/>
      <c r="T979" s="1"/>
      <c r="X979" s="1"/>
    </row>
    <row r="980" spans="2:24" x14ac:dyDescent="0.2"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9"/>
      <c r="N980" s="1"/>
      <c r="O980" s="1"/>
      <c r="P980" s="1"/>
      <c r="Q980" s="1"/>
      <c r="R980" s="1"/>
      <c r="S980" s="1"/>
      <c r="T980" s="1"/>
      <c r="X980" s="1"/>
    </row>
    <row r="981" spans="2:24" x14ac:dyDescent="0.2"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9"/>
      <c r="N981" s="1"/>
      <c r="O981" s="1"/>
      <c r="P981" s="1"/>
      <c r="Q981" s="1"/>
      <c r="R981" s="1"/>
      <c r="S981" s="1"/>
      <c r="T981" s="1"/>
      <c r="X981" s="1"/>
    </row>
    <row r="982" spans="2:24" x14ac:dyDescent="0.2"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9"/>
      <c r="N982" s="1"/>
      <c r="O982" s="1"/>
      <c r="P982" s="1"/>
      <c r="Q982" s="1"/>
      <c r="R982" s="1"/>
      <c r="S982" s="1"/>
      <c r="T982" s="1"/>
      <c r="X982" s="1"/>
    </row>
    <row r="983" spans="2:24" x14ac:dyDescent="0.2"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9"/>
      <c r="N983" s="1"/>
      <c r="O983" s="1"/>
      <c r="P983" s="1"/>
      <c r="Q983" s="1"/>
      <c r="R983" s="1"/>
      <c r="S983" s="1"/>
      <c r="T983" s="1"/>
      <c r="X983" s="1"/>
    </row>
    <row r="984" spans="2:24" x14ac:dyDescent="0.2"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9"/>
      <c r="N984" s="1"/>
      <c r="O984" s="1"/>
      <c r="P984" s="1"/>
      <c r="Q984" s="1"/>
      <c r="R984" s="1"/>
      <c r="S984" s="1"/>
      <c r="T984" s="1"/>
      <c r="X984" s="1"/>
    </row>
    <row r="985" spans="2:24" x14ac:dyDescent="0.2"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9"/>
      <c r="N985" s="1"/>
      <c r="O985" s="1"/>
      <c r="P985" s="1"/>
      <c r="Q985" s="1"/>
      <c r="R985" s="1"/>
      <c r="S985" s="1"/>
      <c r="T985" s="1"/>
      <c r="X985" s="1"/>
    </row>
    <row r="986" spans="2:24" x14ac:dyDescent="0.2"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9"/>
      <c r="N986" s="1"/>
      <c r="O986" s="1"/>
      <c r="P986" s="1"/>
      <c r="Q986" s="1"/>
      <c r="R986" s="1"/>
      <c r="S986" s="1"/>
      <c r="T986" s="1"/>
      <c r="X986" s="1"/>
    </row>
    <row r="987" spans="2:24" x14ac:dyDescent="0.2"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9"/>
      <c r="N987" s="1"/>
      <c r="O987" s="1"/>
      <c r="P987" s="1"/>
      <c r="Q987" s="1"/>
      <c r="R987" s="1"/>
      <c r="S987" s="1"/>
      <c r="T987" s="1"/>
      <c r="X987" s="1"/>
    </row>
    <row r="988" spans="2:24" x14ac:dyDescent="0.2"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9"/>
      <c r="N988" s="1"/>
      <c r="O988" s="1"/>
      <c r="P988" s="1"/>
      <c r="Q988" s="1"/>
      <c r="R988" s="1"/>
      <c r="S988" s="1"/>
      <c r="T988" s="1"/>
      <c r="X988" s="1"/>
    </row>
    <row r="989" spans="2:24" x14ac:dyDescent="0.2"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9"/>
      <c r="N989" s="1"/>
      <c r="O989" s="1"/>
      <c r="P989" s="1"/>
      <c r="Q989" s="1"/>
      <c r="R989" s="1"/>
      <c r="S989" s="1"/>
      <c r="T989" s="1"/>
      <c r="X989" s="1"/>
    </row>
    <row r="990" spans="2:24" x14ac:dyDescent="0.2"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9"/>
      <c r="N990" s="1"/>
      <c r="O990" s="1"/>
      <c r="P990" s="1"/>
      <c r="Q990" s="1"/>
      <c r="R990" s="1"/>
      <c r="S990" s="1"/>
      <c r="T990" s="1"/>
      <c r="X990" s="1"/>
    </row>
    <row r="991" spans="2:24" x14ac:dyDescent="0.2"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9"/>
      <c r="N991" s="1"/>
      <c r="O991" s="1"/>
      <c r="P991" s="1"/>
      <c r="Q991" s="1"/>
      <c r="R991" s="1"/>
      <c r="S991" s="1"/>
      <c r="T991" s="1"/>
      <c r="X991" s="1"/>
    </row>
    <row r="992" spans="2:24" x14ac:dyDescent="0.2"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9"/>
      <c r="N992" s="1"/>
      <c r="O992" s="1"/>
      <c r="P992" s="1"/>
      <c r="Q992" s="1"/>
      <c r="R992" s="1"/>
      <c r="S992" s="1"/>
      <c r="T992" s="1"/>
      <c r="X992" s="1"/>
    </row>
    <row r="993" spans="2:24" x14ac:dyDescent="0.2"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9"/>
      <c r="N993" s="1"/>
      <c r="O993" s="1"/>
      <c r="P993" s="1"/>
      <c r="Q993" s="1"/>
      <c r="R993" s="1"/>
      <c r="S993" s="1"/>
      <c r="T993" s="1"/>
      <c r="X993" s="1"/>
    </row>
    <row r="994" spans="2:24" x14ac:dyDescent="0.2"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9"/>
      <c r="N994" s="1"/>
      <c r="O994" s="1"/>
      <c r="P994" s="1"/>
      <c r="Q994" s="1"/>
      <c r="R994" s="1"/>
      <c r="S994" s="1"/>
      <c r="T994" s="1"/>
      <c r="X994" s="1"/>
    </row>
    <row r="995" spans="2:24" x14ac:dyDescent="0.2"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9"/>
      <c r="N995" s="1"/>
      <c r="O995" s="1"/>
      <c r="P995" s="1"/>
      <c r="Q995" s="1"/>
      <c r="R995" s="1"/>
      <c r="S995" s="1"/>
      <c r="T995" s="1"/>
      <c r="X995" s="1"/>
    </row>
    <row r="996" spans="2:24" x14ac:dyDescent="0.2"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9"/>
      <c r="N996" s="1"/>
      <c r="O996" s="1"/>
      <c r="P996" s="1"/>
      <c r="Q996" s="1"/>
      <c r="R996" s="1"/>
      <c r="S996" s="1"/>
      <c r="T996" s="1"/>
      <c r="X996" s="1"/>
    </row>
    <row r="997" spans="2:24" x14ac:dyDescent="0.2"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9"/>
      <c r="N997" s="1"/>
      <c r="O997" s="1"/>
      <c r="P997" s="1"/>
      <c r="Q997" s="1"/>
      <c r="R997" s="1"/>
      <c r="S997" s="1"/>
      <c r="T997" s="1"/>
      <c r="X997" s="1"/>
    </row>
  </sheetData>
  <mergeCells count="13">
    <mergeCell ref="P28:P29"/>
    <mergeCell ref="G59:I61"/>
    <mergeCell ref="G51:I52"/>
    <mergeCell ref="K28:K29"/>
    <mergeCell ref="F28:F29"/>
    <mergeCell ref="G25:L25"/>
    <mergeCell ref="G69:I70"/>
    <mergeCell ref="D56:D61"/>
    <mergeCell ref="C40:C41"/>
    <mergeCell ref="C42:C43"/>
    <mergeCell ref="C38:C39"/>
    <mergeCell ref="C33:C34"/>
    <mergeCell ref="C36:C37"/>
  </mergeCell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8"/>
  <sheetViews>
    <sheetView tabSelected="1" workbookViewId="0">
      <selection activeCell="T39" sqref="T39"/>
    </sheetView>
  </sheetViews>
  <sheetFormatPr baseColWidth="10" defaultColWidth="15.1640625" defaultRowHeight="15" customHeight="1" x14ac:dyDescent="0.2"/>
  <cols>
    <col min="1" max="1" width="7.6640625" style="97" customWidth="1"/>
    <col min="2" max="2" width="7" style="97" customWidth="1"/>
    <col min="3" max="3" width="17" style="97" customWidth="1"/>
    <col min="4" max="4" width="10.6640625" style="97" customWidth="1"/>
    <col min="5" max="5" width="8" style="97" customWidth="1"/>
    <col min="6" max="6" width="10.1640625" style="97" customWidth="1"/>
    <col min="7" max="7" width="9.33203125" style="97" customWidth="1"/>
    <col min="8" max="8" width="12" style="97" customWidth="1"/>
    <col min="9" max="9" width="9.33203125" style="97" customWidth="1"/>
    <col min="10" max="10" width="12" style="97" customWidth="1"/>
    <col min="11" max="12" width="10.1640625" style="97" customWidth="1"/>
    <col min="13" max="13" width="1.5" style="97" customWidth="1"/>
    <col min="14" max="14" width="10.1640625" style="97" customWidth="1"/>
    <col min="15" max="15" width="1.5" style="97" customWidth="1"/>
    <col min="16" max="16" width="10.1640625" style="97" customWidth="1"/>
    <col min="17" max="17" width="1.5" style="97" customWidth="1"/>
    <col min="18" max="18" width="9.6640625" style="97" customWidth="1"/>
    <col min="19" max="19" width="1.5" style="97" customWidth="1"/>
    <col min="20" max="20" width="11.6640625" style="97" customWidth="1"/>
    <col min="21" max="23" width="7.6640625" style="97" customWidth="1"/>
    <col min="24" max="24" width="11" style="97" customWidth="1"/>
    <col min="25" max="26" width="7.6640625" style="97" customWidth="1"/>
    <col min="27" max="16384" width="15.1640625" style="97"/>
  </cols>
  <sheetData>
    <row r="1" spans="2:24" x14ac:dyDescent="0.2">
      <c r="B1" s="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X1" s="52"/>
    </row>
    <row r="2" spans="2:24" x14ac:dyDescent="0.2">
      <c r="B2" s="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X2" s="52"/>
    </row>
    <row r="3" spans="2:24" x14ac:dyDescent="0.2">
      <c r="B3" s="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X3" s="52"/>
    </row>
    <row r="4" spans="2:24" x14ac:dyDescent="0.2">
      <c r="B4" s="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X4" s="52"/>
    </row>
    <row r="5" spans="2:24" x14ac:dyDescent="0.2">
      <c r="B5" s="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X5" s="52"/>
    </row>
    <row r="6" spans="2:24" x14ac:dyDescent="0.2">
      <c r="B6" s="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X6" s="52"/>
    </row>
    <row r="7" spans="2:24" x14ac:dyDescent="0.2">
      <c r="B7" s="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X7" s="52"/>
    </row>
    <row r="8" spans="2:24" ht="18.75" customHeight="1" x14ac:dyDescent="0.25">
      <c r="B8" s="2"/>
      <c r="C8" s="6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X8" s="52"/>
    </row>
    <row r="9" spans="2:24" x14ac:dyDescent="0.2">
      <c r="B9" s="2"/>
      <c r="C9" s="52"/>
      <c r="D9" s="15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X9" s="52"/>
    </row>
    <row r="10" spans="2:24" x14ac:dyDescent="0.2"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X10" s="52"/>
    </row>
    <row r="11" spans="2:24" x14ac:dyDescent="0.2">
      <c r="B11" s="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X11" s="52"/>
    </row>
    <row r="12" spans="2:24" x14ac:dyDescent="0.2"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X12" s="52"/>
    </row>
    <row r="13" spans="2:24" x14ac:dyDescent="0.2"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X13" s="52"/>
    </row>
    <row r="14" spans="2:24" x14ac:dyDescent="0.2">
      <c r="B14" s="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X14" s="52"/>
    </row>
    <row r="15" spans="2:24" x14ac:dyDescent="0.2">
      <c r="B15" s="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X15" s="52"/>
    </row>
    <row r="16" spans="2:24" x14ac:dyDescent="0.2">
      <c r="B16" s="16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X16" s="52"/>
    </row>
    <row r="17" spans="1:24" x14ac:dyDescent="0.2">
      <c r="B17" s="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X17" s="52"/>
    </row>
    <row r="18" spans="1:24" x14ac:dyDescent="0.2">
      <c r="B18" s="16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X18" s="52"/>
    </row>
    <row r="19" spans="1:24" x14ac:dyDescent="0.2">
      <c r="B19" s="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X19" s="52"/>
    </row>
    <row r="20" spans="1:24" x14ac:dyDescent="0.2">
      <c r="B20" s="16"/>
      <c r="C20" s="52"/>
      <c r="D20" s="17"/>
      <c r="E20" s="18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X20" s="52"/>
    </row>
    <row r="21" spans="1:24" x14ac:dyDescent="0.2">
      <c r="B21" s="33" t="s">
        <v>81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X21" s="52"/>
    </row>
    <row r="22" spans="1:24" x14ac:dyDescent="0.2">
      <c r="B22" s="2"/>
      <c r="C22" s="13" t="s">
        <v>82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X22" s="52"/>
    </row>
    <row r="23" spans="1:24" x14ac:dyDescent="0.2">
      <c r="B23" s="2"/>
      <c r="C23" s="13" t="s">
        <v>83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X23" s="52"/>
    </row>
    <row r="24" spans="1:24" x14ac:dyDescent="0.2">
      <c r="B24" s="2"/>
      <c r="C24" s="13" t="s">
        <v>84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X24" s="52"/>
    </row>
    <row r="25" spans="1:24" x14ac:dyDescent="0.2">
      <c r="B25" s="2"/>
      <c r="C25" s="13" t="s">
        <v>85</v>
      </c>
      <c r="D25" s="52"/>
      <c r="E25" s="52" t="s">
        <v>19</v>
      </c>
      <c r="F25" s="52"/>
      <c r="G25" s="133" t="s">
        <v>86</v>
      </c>
      <c r="H25" s="130"/>
      <c r="I25" s="130"/>
      <c r="J25" s="130"/>
      <c r="K25" s="130"/>
      <c r="L25" s="132"/>
      <c r="M25" s="52"/>
      <c r="N25" s="52"/>
      <c r="O25" s="52"/>
      <c r="P25" s="52"/>
      <c r="Q25" s="52"/>
      <c r="R25" s="52"/>
      <c r="S25" s="52"/>
      <c r="T25" s="52"/>
      <c r="X25" s="52"/>
    </row>
    <row r="26" spans="1:24" x14ac:dyDescent="0.2">
      <c r="B26" s="2"/>
      <c r="C26" s="62" t="s">
        <v>87</v>
      </c>
      <c r="D26" s="52"/>
      <c r="E26" s="52"/>
      <c r="F26" s="52"/>
      <c r="G26" s="20"/>
      <c r="H26" s="52"/>
      <c r="I26" s="52"/>
      <c r="J26" s="52"/>
      <c r="K26" s="2" t="s">
        <v>21</v>
      </c>
      <c r="L26" s="63"/>
      <c r="M26" s="2"/>
      <c r="N26" s="2" t="s">
        <v>22</v>
      </c>
      <c r="O26" s="2"/>
      <c r="P26" s="2" t="s">
        <v>23</v>
      </c>
      <c r="Q26" s="2"/>
      <c r="R26" s="2" t="s">
        <v>24</v>
      </c>
      <c r="S26" s="52"/>
      <c r="T26" s="52"/>
      <c r="X26" s="52"/>
    </row>
    <row r="27" spans="1:24" ht="15.75" customHeight="1" thickBot="1" x14ac:dyDescent="0.25">
      <c r="A27" s="100"/>
      <c r="B27" s="2"/>
      <c r="C27" s="52"/>
      <c r="D27" s="2"/>
      <c r="E27" s="52"/>
      <c r="F27" s="23" t="s">
        <v>25</v>
      </c>
      <c r="G27" s="24"/>
      <c r="H27" s="23" t="s">
        <v>26</v>
      </c>
      <c r="I27" s="2"/>
      <c r="J27" s="25" t="s">
        <v>27</v>
      </c>
      <c r="K27" s="64"/>
      <c r="L27" s="26"/>
      <c r="M27" s="52"/>
      <c r="N27" s="2"/>
      <c r="O27" s="52"/>
      <c r="P27" s="52"/>
      <c r="Q27" s="52"/>
      <c r="R27" s="23" t="s">
        <v>28</v>
      </c>
      <c r="S27" s="52"/>
      <c r="T27" s="52"/>
      <c r="X27" s="52"/>
    </row>
    <row r="28" spans="1:24" ht="15.75" customHeight="1" thickTop="1" x14ac:dyDescent="0.2">
      <c r="A28" s="100"/>
      <c r="B28" s="2"/>
      <c r="C28" s="65"/>
      <c r="D28" s="5" t="s">
        <v>88</v>
      </c>
      <c r="E28" s="5" t="s">
        <v>29</v>
      </c>
      <c r="F28" s="140" t="s">
        <v>89</v>
      </c>
      <c r="G28" s="66" t="s">
        <v>31</v>
      </c>
      <c r="H28" s="67" t="s">
        <v>0</v>
      </c>
      <c r="I28" s="66" t="s">
        <v>32</v>
      </c>
      <c r="J28" s="68" t="s">
        <v>33</v>
      </c>
      <c r="K28" s="139" t="s">
        <v>90</v>
      </c>
      <c r="L28" s="69" t="s">
        <v>91</v>
      </c>
      <c r="M28" s="4"/>
      <c r="N28" s="4" t="s">
        <v>2</v>
      </c>
      <c r="O28" s="5"/>
      <c r="P28" s="138" t="s">
        <v>92</v>
      </c>
      <c r="Q28" s="5"/>
      <c r="R28" s="5" t="s">
        <v>36</v>
      </c>
      <c r="S28" s="5"/>
      <c r="T28" s="5" t="s">
        <v>38</v>
      </c>
      <c r="X28" s="52"/>
    </row>
    <row r="29" spans="1:24" x14ac:dyDescent="0.2">
      <c r="A29" s="100"/>
      <c r="B29" s="33"/>
      <c r="C29" s="5"/>
      <c r="D29" s="70" t="s">
        <v>48</v>
      </c>
      <c r="E29" s="5" t="s">
        <v>40</v>
      </c>
      <c r="F29" s="132"/>
      <c r="G29" s="71" t="s">
        <v>41</v>
      </c>
      <c r="H29" s="72"/>
      <c r="I29" s="71" t="s">
        <v>41</v>
      </c>
      <c r="J29" s="5"/>
      <c r="K29" s="118"/>
      <c r="L29" s="69" t="s">
        <v>93</v>
      </c>
      <c r="M29" s="4"/>
      <c r="N29" s="4" t="s">
        <v>42</v>
      </c>
      <c r="O29" s="5"/>
      <c r="P29" s="118"/>
      <c r="Q29" s="5"/>
      <c r="R29" s="5" t="s">
        <v>43</v>
      </c>
      <c r="S29" s="5"/>
      <c r="T29" s="5"/>
      <c r="X29" s="52"/>
    </row>
    <row r="30" spans="1:24" x14ac:dyDescent="0.2">
      <c r="A30" s="100"/>
      <c r="B30" s="33" t="s">
        <v>95</v>
      </c>
      <c r="C30" s="52"/>
      <c r="D30" s="62"/>
      <c r="E30" s="53" t="s">
        <v>96</v>
      </c>
      <c r="F30" s="53" t="s">
        <v>96</v>
      </c>
      <c r="G30" s="53" t="s">
        <v>96</v>
      </c>
      <c r="H30" s="53" t="s">
        <v>96</v>
      </c>
      <c r="I30" s="53" t="s">
        <v>96</v>
      </c>
      <c r="J30" s="53" t="s">
        <v>96</v>
      </c>
      <c r="K30" s="53" t="s">
        <v>96</v>
      </c>
      <c r="L30" s="53" t="s">
        <v>96</v>
      </c>
      <c r="M30" s="53"/>
      <c r="N30" s="53" t="s">
        <v>96</v>
      </c>
      <c r="O30" s="13"/>
      <c r="P30" s="53" t="s">
        <v>96</v>
      </c>
      <c r="Q30" s="13"/>
      <c r="R30" s="53" t="s">
        <v>96</v>
      </c>
      <c r="S30" s="52"/>
      <c r="T30" s="52"/>
      <c r="X30" s="52"/>
    </row>
    <row r="31" spans="1:24" x14ac:dyDescent="0.2">
      <c r="A31" s="100"/>
      <c r="B31" s="33"/>
      <c r="C31" s="52"/>
      <c r="D31" s="98">
        <v>41913</v>
      </c>
      <c r="E31" s="53"/>
      <c r="F31" s="95"/>
      <c r="G31" s="53"/>
      <c r="H31" s="53"/>
      <c r="I31" s="53"/>
      <c r="J31" s="53"/>
      <c r="K31" s="53"/>
      <c r="L31" s="53"/>
      <c r="M31" s="53"/>
      <c r="N31" s="53"/>
      <c r="O31" s="13"/>
      <c r="P31" s="53"/>
      <c r="Q31" s="13"/>
      <c r="R31" s="53"/>
      <c r="S31" s="52"/>
      <c r="T31" s="52"/>
      <c r="X31" s="52"/>
    </row>
    <row r="32" spans="1:24" x14ac:dyDescent="0.2">
      <c r="A32" s="100"/>
      <c r="B32" s="33"/>
      <c r="C32" s="52"/>
      <c r="D32" s="98">
        <v>41944</v>
      </c>
      <c r="E32" s="104">
        <v>14137</v>
      </c>
      <c r="F32" s="115">
        <f t="shared" ref="F32:F33" si="0">SUM(E33-E32)</f>
        <v>137</v>
      </c>
      <c r="G32" s="104">
        <v>26946.471000000001</v>
      </c>
      <c r="H32" s="88">
        <f t="shared" ref="H32:H33" si="1">SUM(G33-G32)</f>
        <v>615.55899999999747</v>
      </c>
      <c r="I32" s="104">
        <v>11462.772999999999</v>
      </c>
      <c r="J32" s="90">
        <f t="shared" ref="J32:J33" si="2">SUM(I33-I32)</f>
        <v>88.617000000000189</v>
      </c>
      <c r="K32" s="93">
        <f t="shared" ref="K32:K33" si="3">SUM(J32-H32)</f>
        <v>-526.94199999999728</v>
      </c>
      <c r="L32" s="113">
        <v>0</v>
      </c>
      <c r="M32" s="102"/>
      <c r="N32" s="114">
        <f t="shared" ref="N32:N33" si="4">SUM(F32-J32)+H32</f>
        <v>663.94199999999728</v>
      </c>
      <c r="O32" s="102"/>
      <c r="P32" s="94">
        <f t="shared" ref="P32:P33" si="5">SUM(F32-H32)</f>
        <v>-478.55899999999747</v>
      </c>
      <c r="Q32" s="52"/>
      <c r="R32" s="77">
        <f t="shared" ref="R32:R33" si="6">SUM(F32-J32)</f>
        <v>48.382999999999811</v>
      </c>
      <c r="S32" s="52"/>
      <c r="T32" s="52"/>
      <c r="X32" s="52"/>
    </row>
    <row r="33" spans="1:24" x14ac:dyDescent="0.2">
      <c r="A33" s="99"/>
      <c r="B33" s="73">
        <v>42369</v>
      </c>
      <c r="C33" s="13" t="s">
        <v>97</v>
      </c>
      <c r="D33" s="98">
        <v>41974</v>
      </c>
      <c r="E33" s="104">
        <v>14274</v>
      </c>
      <c r="F33" s="115">
        <f t="shared" si="0"/>
        <v>74</v>
      </c>
      <c r="G33" s="104">
        <v>27562.03</v>
      </c>
      <c r="H33" s="88">
        <f t="shared" si="1"/>
        <v>572.61000000000058</v>
      </c>
      <c r="I33" s="104">
        <v>11551.39</v>
      </c>
      <c r="J33" s="90">
        <f t="shared" si="2"/>
        <v>54.540000000000873</v>
      </c>
      <c r="K33" s="93">
        <f t="shared" si="3"/>
        <v>-518.06999999999971</v>
      </c>
      <c r="L33" s="113">
        <f t="shared" ref="L33" si="7">SUM(L32+K33)</f>
        <v>-518.06999999999971</v>
      </c>
      <c r="M33" s="102"/>
      <c r="N33" s="114">
        <f t="shared" si="4"/>
        <v>592.06999999999971</v>
      </c>
      <c r="O33" s="102"/>
      <c r="P33" s="94">
        <f t="shared" si="5"/>
        <v>-498.61000000000058</v>
      </c>
      <c r="Q33" s="52"/>
      <c r="R33" s="77">
        <f t="shared" si="6"/>
        <v>19.459999999999127</v>
      </c>
      <c r="S33" s="52"/>
      <c r="T33" s="52"/>
      <c r="X33" s="52"/>
    </row>
    <row r="34" spans="1:24" x14ac:dyDescent="0.2">
      <c r="A34" s="99"/>
      <c r="B34" s="73">
        <v>42020</v>
      </c>
      <c r="C34" s="137" t="s">
        <v>98</v>
      </c>
      <c r="D34" s="99" t="s">
        <v>59</v>
      </c>
      <c r="E34" s="105">
        <v>14348</v>
      </c>
      <c r="F34" s="86"/>
      <c r="G34" s="105">
        <v>28134.639999999999</v>
      </c>
      <c r="H34" s="88"/>
      <c r="I34" s="105">
        <v>11605.93</v>
      </c>
      <c r="J34" s="90"/>
      <c r="K34" s="93"/>
      <c r="L34" s="111"/>
      <c r="M34" s="52"/>
      <c r="N34" s="87"/>
      <c r="O34" s="52"/>
      <c r="P34" s="94"/>
      <c r="Q34" s="52"/>
      <c r="R34" s="77"/>
      <c r="S34" s="52"/>
      <c r="T34" s="52"/>
      <c r="X34" s="78"/>
    </row>
    <row r="35" spans="1:24" x14ac:dyDescent="0.2">
      <c r="A35" s="99"/>
      <c r="B35" s="33"/>
      <c r="C35" s="130"/>
      <c r="D35" s="99" t="s">
        <v>60</v>
      </c>
      <c r="E35" s="106"/>
      <c r="F35" s="86"/>
      <c r="G35" s="106"/>
      <c r="H35" s="88"/>
      <c r="I35" s="106"/>
      <c r="J35" s="90"/>
      <c r="K35" s="93"/>
      <c r="L35" s="111"/>
      <c r="M35" s="52"/>
      <c r="N35" s="87"/>
      <c r="O35" s="52"/>
      <c r="P35" s="94"/>
      <c r="Q35" s="52"/>
      <c r="R35" s="77"/>
      <c r="S35" s="52"/>
      <c r="X35" s="78"/>
    </row>
    <row r="36" spans="1:24" x14ac:dyDescent="0.2">
      <c r="A36" s="99"/>
      <c r="B36" s="73">
        <v>42035</v>
      </c>
      <c r="C36" s="62" t="s">
        <v>99</v>
      </c>
      <c r="D36" s="99" t="s">
        <v>61</v>
      </c>
      <c r="E36" s="106"/>
      <c r="F36" s="86"/>
      <c r="G36" s="107"/>
      <c r="H36" s="88"/>
      <c r="I36" s="107"/>
      <c r="J36" s="90"/>
      <c r="K36" s="93"/>
      <c r="L36" s="111"/>
      <c r="M36" s="52"/>
      <c r="N36" s="87"/>
      <c r="O36" s="52"/>
      <c r="P36" s="94"/>
      <c r="Q36" s="52"/>
      <c r="R36" s="77"/>
      <c r="S36" s="52"/>
      <c r="T36" s="52"/>
      <c r="X36" s="78"/>
    </row>
    <row r="37" spans="1:24" x14ac:dyDescent="0.2">
      <c r="A37" s="99"/>
      <c r="B37" s="73">
        <v>42058</v>
      </c>
      <c r="C37" s="136" t="s">
        <v>100</v>
      </c>
      <c r="D37" s="99" t="s">
        <v>62</v>
      </c>
      <c r="E37" s="106"/>
      <c r="F37" s="86"/>
      <c r="G37" s="106"/>
      <c r="H37" s="88"/>
      <c r="I37" s="106"/>
      <c r="J37" s="90"/>
      <c r="K37" s="93"/>
      <c r="L37" s="111"/>
      <c r="M37" s="52"/>
      <c r="N37" s="87"/>
      <c r="O37" s="52"/>
      <c r="P37" s="94"/>
      <c r="Q37" s="52"/>
      <c r="R37" s="77"/>
      <c r="S37" s="52"/>
      <c r="X37" s="78"/>
    </row>
    <row r="38" spans="1:24" x14ac:dyDescent="0.2">
      <c r="A38" s="99"/>
      <c r="B38" s="53"/>
      <c r="C38" s="130"/>
      <c r="D38" s="99" t="s">
        <v>49</v>
      </c>
      <c r="E38" s="106"/>
      <c r="F38" s="86"/>
      <c r="G38" s="106"/>
      <c r="H38" s="88"/>
      <c r="I38" s="106"/>
      <c r="J38" s="90"/>
      <c r="K38" s="93"/>
      <c r="L38" s="111"/>
      <c r="M38" s="52"/>
      <c r="N38" s="87"/>
      <c r="O38" s="52"/>
      <c r="P38" s="94"/>
      <c r="Q38" s="52"/>
      <c r="R38" s="77"/>
      <c r="S38" s="52"/>
      <c r="T38" s="52"/>
      <c r="X38" s="78"/>
    </row>
    <row r="39" spans="1:24" x14ac:dyDescent="0.2">
      <c r="A39" s="99"/>
      <c r="B39" s="73">
        <v>42065</v>
      </c>
      <c r="C39" s="136" t="s">
        <v>101</v>
      </c>
      <c r="D39" s="99" t="s">
        <v>50</v>
      </c>
      <c r="E39" s="106"/>
      <c r="F39" s="86"/>
      <c r="G39" s="106"/>
      <c r="H39" s="88"/>
      <c r="I39" s="106"/>
      <c r="J39" s="90"/>
      <c r="K39" s="93"/>
      <c r="L39" s="111"/>
      <c r="M39" s="52"/>
      <c r="N39" s="87"/>
      <c r="O39" s="52"/>
      <c r="P39" s="94"/>
      <c r="Q39" s="52"/>
      <c r="R39" s="77"/>
      <c r="S39" s="52"/>
      <c r="T39" s="52"/>
      <c r="X39" s="78"/>
    </row>
    <row r="40" spans="1:24" x14ac:dyDescent="0.2">
      <c r="A40" s="99"/>
      <c r="B40" s="2"/>
      <c r="C40" s="130"/>
      <c r="D40" s="99" t="s">
        <v>51</v>
      </c>
      <c r="E40" s="106"/>
      <c r="F40" s="86"/>
      <c r="G40" s="106"/>
      <c r="H40" s="88"/>
      <c r="I40" s="106"/>
      <c r="J40" s="90"/>
      <c r="K40" s="93"/>
      <c r="L40" s="111"/>
      <c r="M40" s="52"/>
      <c r="N40" s="87"/>
      <c r="O40" s="52"/>
      <c r="P40" s="94"/>
      <c r="Q40" s="52"/>
      <c r="R40" s="77"/>
      <c r="S40" s="52"/>
      <c r="X40" s="52"/>
    </row>
    <row r="41" spans="1:24" x14ac:dyDescent="0.2">
      <c r="A41" s="99"/>
      <c r="B41" s="73">
        <v>42103</v>
      </c>
      <c r="C41" s="136" t="s">
        <v>102</v>
      </c>
      <c r="D41" s="99" t="s">
        <v>52</v>
      </c>
      <c r="E41" s="104"/>
      <c r="F41" s="86"/>
      <c r="G41" s="104"/>
      <c r="H41" s="88"/>
      <c r="I41" s="104"/>
      <c r="J41" s="90"/>
      <c r="K41" s="93"/>
      <c r="L41" s="111"/>
      <c r="M41" s="52"/>
      <c r="N41" s="87"/>
      <c r="O41" s="52"/>
      <c r="P41" s="94"/>
      <c r="Q41" s="52"/>
      <c r="R41" s="77"/>
      <c r="S41" s="52"/>
      <c r="X41" s="52"/>
    </row>
    <row r="42" spans="1:24" x14ac:dyDescent="0.2">
      <c r="A42" s="99"/>
      <c r="B42" s="33"/>
      <c r="C42" s="130"/>
      <c r="D42" s="99" t="s">
        <v>53</v>
      </c>
      <c r="E42" s="104"/>
      <c r="F42" s="86"/>
      <c r="G42" s="104"/>
      <c r="H42" s="88"/>
      <c r="I42" s="104"/>
      <c r="J42" s="90"/>
      <c r="K42" s="93"/>
      <c r="L42" s="111"/>
      <c r="M42" s="52"/>
      <c r="N42" s="87"/>
      <c r="O42" s="52"/>
      <c r="P42" s="94"/>
      <c r="Q42" s="52"/>
      <c r="R42" s="77"/>
      <c r="S42" s="52"/>
      <c r="X42" s="52"/>
    </row>
    <row r="43" spans="1:24" x14ac:dyDescent="0.2">
      <c r="A43" s="99"/>
      <c r="B43" s="73">
        <v>42125</v>
      </c>
      <c r="C43" s="136" t="s">
        <v>103</v>
      </c>
      <c r="D43" s="99" t="s">
        <v>54</v>
      </c>
      <c r="E43" s="104"/>
      <c r="F43" s="86"/>
      <c r="G43" s="104"/>
      <c r="H43" s="88"/>
      <c r="I43" s="104"/>
      <c r="J43" s="90"/>
      <c r="K43" s="93"/>
      <c r="L43" s="111"/>
      <c r="M43" s="52"/>
      <c r="N43" s="87"/>
      <c r="O43" s="52"/>
      <c r="P43" s="94"/>
      <c r="Q43" s="52"/>
      <c r="R43" s="77"/>
      <c r="S43" s="52"/>
      <c r="T43" s="52"/>
      <c r="X43" s="52"/>
    </row>
    <row r="44" spans="1:24" x14ac:dyDescent="0.2">
      <c r="A44" s="99"/>
      <c r="B44" s="33"/>
      <c r="C44" s="130"/>
      <c r="D44" s="99" t="s">
        <v>55</v>
      </c>
      <c r="E44" s="104"/>
      <c r="F44" s="95"/>
      <c r="G44" s="104"/>
      <c r="H44" s="88"/>
      <c r="I44" s="104"/>
      <c r="J44" s="90"/>
      <c r="K44" s="101"/>
      <c r="L44" s="90"/>
      <c r="M44" s="102"/>
      <c r="N44" s="103"/>
      <c r="O44" s="102"/>
      <c r="P44" s="94"/>
      <c r="Q44" s="52"/>
      <c r="R44" s="77"/>
      <c r="S44" s="52"/>
      <c r="T44" s="52"/>
      <c r="X44" s="52"/>
    </row>
    <row r="45" spans="1:24" x14ac:dyDescent="0.2">
      <c r="A45" s="99"/>
      <c r="B45" s="33"/>
      <c r="C45" s="13"/>
      <c r="D45" s="99" t="s">
        <v>56</v>
      </c>
      <c r="E45" s="85"/>
      <c r="F45" s="95"/>
      <c r="G45" s="85"/>
      <c r="H45" s="88"/>
      <c r="I45" s="85"/>
      <c r="J45" s="90"/>
      <c r="K45" s="101"/>
      <c r="L45" s="90"/>
      <c r="M45" s="102"/>
      <c r="N45" s="103"/>
      <c r="O45" s="102"/>
      <c r="P45" s="94"/>
      <c r="Q45" s="52"/>
      <c r="R45" s="77"/>
      <c r="S45" s="52"/>
      <c r="T45" s="52"/>
      <c r="X45" s="52"/>
    </row>
    <row r="46" spans="1:24" ht="15.75" customHeight="1" thickBot="1" x14ac:dyDescent="0.25">
      <c r="A46" s="99"/>
      <c r="B46" s="33"/>
      <c r="C46" s="13"/>
      <c r="D46" s="98" t="s">
        <v>59</v>
      </c>
      <c r="E46" s="91"/>
      <c r="F46" s="116"/>
      <c r="G46" s="91"/>
      <c r="H46" s="89"/>
      <c r="I46" s="91"/>
      <c r="J46" s="91"/>
      <c r="K46" s="49"/>
      <c r="L46" s="49"/>
      <c r="M46" s="49"/>
      <c r="N46" s="83"/>
      <c r="O46" s="49"/>
      <c r="P46" s="91"/>
      <c r="Q46" s="49"/>
      <c r="R46" s="49"/>
      <c r="S46" s="52"/>
      <c r="T46" s="52"/>
      <c r="X46" s="52"/>
    </row>
    <row r="47" spans="1:24" ht="25.5" customHeight="1" x14ac:dyDescent="0.2">
      <c r="A47" s="100"/>
      <c r="B47" s="53"/>
      <c r="C47" s="13"/>
      <c r="D47" s="34" t="s">
        <v>104</v>
      </c>
      <c r="E47" s="52"/>
      <c r="F47" s="95">
        <f>SUM(F32:F43)</f>
        <v>211</v>
      </c>
      <c r="G47" s="18"/>
      <c r="H47" s="88">
        <f>SUM(H32:H45)</f>
        <v>1188.1689999999981</v>
      </c>
      <c r="I47" s="18"/>
      <c r="J47" s="90">
        <f>SUM(J32:J45)</f>
        <v>143.15700000000106</v>
      </c>
      <c r="K47" s="52">
        <f>SUM(K32:K45)</f>
        <v>-1045.011999999997</v>
      </c>
      <c r="L47" s="52"/>
      <c r="M47" s="52"/>
      <c r="N47" s="88">
        <f>SUM(N32:N45)</f>
        <v>1256.011999999997</v>
      </c>
      <c r="O47" s="52"/>
      <c r="P47" s="90">
        <f>SUM(P32:P45)</f>
        <v>-977.16899999999805</v>
      </c>
      <c r="Q47" s="52"/>
      <c r="R47" s="52">
        <f>SUM(R32:R45)</f>
        <v>67.842999999998938</v>
      </c>
      <c r="S47" s="52"/>
      <c r="T47" s="52"/>
      <c r="X47" s="52"/>
    </row>
    <row r="48" spans="1:24" x14ac:dyDescent="0.2">
      <c r="B48" s="53"/>
      <c r="C48" s="13"/>
      <c r="D48" s="52"/>
      <c r="E48" s="52"/>
      <c r="F48" s="52"/>
      <c r="G48" s="52"/>
      <c r="H48" s="52"/>
      <c r="I48" s="52"/>
      <c r="J48" s="92"/>
      <c r="K48" s="52"/>
      <c r="L48" s="52"/>
      <c r="M48" s="52"/>
      <c r="N48" s="52"/>
      <c r="O48" s="52"/>
      <c r="P48" s="52"/>
      <c r="Q48" s="52"/>
      <c r="R48" s="52"/>
      <c r="S48" s="52"/>
      <c r="T48" s="52"/>
      <c r="X48" s="52"/>
    </row>
    <row r="49" spans="2:24" x14ac:dyDescent="0.2">
      <c r="B49" s="53"/>
      <c r="C49" s="13"/>
      <c r="D49" s="52"/>
      <c r="E49" s="52"/>
      <c r="F49" s="52"/>
      <c r="G49" s="52"/>
      <c r="H49" s="52"/>
      <c r="I49" s="55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X49" s="52"/>
    </row>
    <row r="50" spans="2:24" x14ac:dyDescent="0.2">
      <c r="B50" s="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X50" s="52"/>
    </row>
    <row r="51" spans="2:24" ht="15.75" customHeight="1" thickBot="1" x14ac:dyDescent="0.25">
      <c r="B51" s="52"/>
      <c r="C51" s="52"/>
      <c r="D51" s="52"/>
      <c r="E51" s="54"/>
      <c r="F51" s="52"/>
      <c r="G51" s="52"/>
      <c r="H51" s="52"/>
      <c r="I51" s="52"/>
      <c r="J51" s="52"/>
      <c r="K51" s="22"/>
      <c r="L51" s="22"/>
      <c r="M51" s="22"/>
      <c r="N51" s="22"/>
      <c r="O51" s="52"/>
      <c r="P51" s="52"/>
      <c r="Q51" s="52"/>
      <c r="R51" s="52"/>
      <c r="S51" s="52"/>
      <c r="T51" s="52"/>
      <c r="X51" s="52"/>
    </row>
    <row r="52" spans="2:24" ht="15.75" customHeight="1" thickTop="1" x14ac:dyDescent="0.2">
      <c r="B52" s="52"/>
      <c r="C52" s="52"/>
      <c r="D52" s="52"/>
      <c r="E52" s="52"/>
      <c r="F52" s="52"/>
      <c r="G52" s="120" t="s">
        <v>65</v>
      </c>
      <c r="H52" s="121"/>
      <c r="I52" s="122"/>
      <c r="J52" s="52"/>
      <c r="K52" s="22"/>
      <c r="L52" s="22"/>
      <c r="M52" s="22"/>
      <c r="N52" s="22"/>
      <c r="O52" s="52"/>
      <c r="P52" s="52"/>
      <c r="Q52" s="52"/>
      <c r="R52" s="52"/>
      <c r="S52" s="52"/>
      <c r="T52" s="52"/>
      <c r="X52" s="52"/>
    </row>
    <row r="53" spans="2:24" ht="15.75" customHeight="1" thickBot="1" x14ac:dyDescent="0.25">
      <c r="B53" s="52"/>
      <c r="C53" s="52"/>
      <c r="D53" s="52"/>
      <c r="E53" s="52"/>
      <c r="F53" s="52"/>
      <c r="G53" s="123"/>
      <c r="H53" s="124"/>
      <c r="I53" s="125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X53" s="52"/>
    </row>
    <row r="54" spans="2:24" ht="15.75" customHeight="1" thickTop="1" x14ac:dyDescent="0.2">
      <c r="B54" s="52"/>
      <c r="C54" s="52"/>
      <c r="D54" s="52"/>
      <c r="E54" s="52"/>
      <c r="F54" s="52"/>
      <c r="G54" s="52"/>
      <c r="H54" s="52"/>
      <c r="I54" s="52"/>
      <c r="J54" s="55" t="s">
        <v>25</v>
      </c>
      <c r="K54" s="52"/>
      <c r="L54" s="52"/>
      <c r="M54" s="52"/>
      <c r="N54" s="52"/>
      <c r="O54" s="52"/>
      <c r="P54" s="52"/>
      <c r="Q54" s="52"/>
      <c r="R54" s="52"/>
      <c r="S54" s="52"/>
      <c r="T54" s="52"/>
      <c r="X54" s="52"/>
    </row>
    <row r="55" spans="2:24" x14ac:dyDescent="0.2">
      <c r="B55" s="52"/>
      <c r="C55" s="52"/>
      <c r="D55" s="52"/>
      <c r="E55" s="52"/>
      <c r="F55" s="3" t="s">
        <v>28</v>
      </c>
      <c r="G55" s="52"/>
      <c r="H55" s="52"/>
      <c r="I55" s="56"/>
      <c r="J55" s="57" t="s">
        <v>66</v>
      </c>
      <c r="K55" s="52"/>
      <c r="L55" s="52"/>
      <c r="M55" s="52"/>
      <c r="N55" s="52"/>
      <c r="O55" s="52"/>
      <c r="P55" s="52"/>
      <c r="Q55" s="52"/>
      <c r="R55" s="52"/>
      <c r="S55" s="52"/>
      <c r="T55" s="52"/>
      <c r="X55" s="52"/>
    </row>
    <row r="56" spans="2:24" ht="15.75" customHeight="1" thickBot="1" x14ac:dyDescent="0.25">
      <c r="B56" s="52"/>
      <c r="C56" s="52"/>
      <c r="D56" s="52"/>
      <c r="E56" s="52"/>
      <c r="F56" s="57" t="s">
        <v>67</v>
      </c>
      <c r="G56" s="52"/>
      <c r="H56" s="52"/>
      <c r="I56" s="52"/>
      <c r="J56" s="53" t="s">
        <v>68</v>
      </c>
      <c r="K56" s="52"/>
      <c r="L56" s="52"/>
      <c r="M56" s="52"/>
      <c r="N56" s="52"/>
      <c r="O56" s="52"/>
      <c r="P56" s="52"/>
      <c r="Q56" s="52"/>
      <c r="R56" s="52"/>
      <c r="S56" s="52"/>
      <c r="T56" s="52"/>
      <c r="X56" s="52"/>
    </row>
    <row r="57" spans="2:24" ht="15.75" customHeight="1" thickTop="1" x14ac:dyDescent="0.2">
      <c r="B57" s="54"/>
      <c r="C57" s="54"/>
      <c r="D57" s="126" t="s">
        <v>69</v>
      </c>
      <c r="E57" s="52"/>
      <c r="F57" s="59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X57" s="52"/>
    </row>
    <row r="58" spans="2:24" x14ac:dyDescent="0.2">
      <c r="B58" s="54"/>
      <c r="C58" s="54"/>
      <c r="D58" s="127"/>
      <c r="E58" s="52"/>
      <c r="F58" s="52"/>
      <c r="G58" s="52"/>
      <c r="H58" s="52"/>
      <c r="I58" s="52"/>
      <c r="J58" s="52"/>
      <c r="K58" s="23"/>
      <c r="L58" s="23"/>
      <c r="M58" s="23"/>
      <c r="N58" s="52"/>
      <c r="O58" s="52"/>
      <c r="P58" s="52"/>
      <c r="Q58" s="52"/>
      <c r="R58" s="52"/>
      <c r="S58" s="52"/>
      <c r="T58" s="52"/>
      <c r="X58" s="52"/>
    </row>
    <row r="59" spans="2:24" ht="15.75" customHeight="1" thickBot="1" x14ac:dyDescent="0.25">
      <c r="B59" s="54"/>
      <c r="C59" s="54"/>
      <c r="D59" s="127"/>
      <c r="E59" s="52"/>
      <c r="F59" s="52"/>
      <c r="G59" s="52"/>
      <c r="H59" s="52"/>
      <c r="I59" s="52"/>
      <c r="J59" s="52"/>
      <c r="K59" s="52"/>
      <c r="L59" s="52"/>
      <c r="M59" s="52"/>
      <c r="N59" s="52" t="s">
        <v>70</v>
      </c>
      <c r="O59" s="52"/>
      <c r="P59" s="52"/>
      <c r="Q59" s="52"/>
      <c r="R59" s="52"/>
      <c r="S59" s="52"/>
      <c r="T59" s="52"/>
      <c r="X59" s="52"/>
    </row>
    <row r="60" spans="2:24" ht="15.75" customHeight="1" thickTop="1" x14ac:dyDescent="0.2">
      <c r="B60" s="54"/>
      <c r="C60" s="54"/>
      <c r="D60" s="127"/>
      <c r="E60" s="52"/>
      <c r="F60" s="52"/>
      <c r="G60" s="134" t="s">
        <v>71</v>
      </c>
      <c r="H60" s="121"/>
      <c r="I60" s="122"/>
      <c r="J60" s="52"/>
      <c r="K60" s="53"/>
      <c r="L60" s="53"/>
      <c r="M60" s="53"/>
      <c r="N60" s="52" t="s">
        <v>72</v>
      </c>
      <c r="O60" s="52"/>
      <c r="P60" s="52"/>
      <c r="Q60" s="52"/>
      <c r="R60" s="52"/>
      <c r="S60" s="52"/>
      <c r="T60" s="52"/>
      <c r="X60" s="52"/>
    </row>
    <row r="61" spans="2:24" x14ac:dyDescent="0.2">
      <c r="B61" s="54"/>
      <c r="C61" s="54"/>
      <c r="D61" s="127"/>
      <c r="E61" s="52"/>
      <c r="F61" s="52"/>
      <c r="G61" s="135"/>
      <c r="H61" s="130"/>
      <c r="I61" s="132"/>
      <c r="J61" s="52"/>
      <c r="K61" s="53"/>
      <c r="L61" s="53"/>
      <c r="M61" s="53"/>
      <c r="N61" s="52"/>
      <c r="O61" s="52"/>
      <c r="P61" s="52"/>
      <c r="Q61" s="52"/>
      <c r="R61" s="52"/>
      <c r="S61" s="52"/>
      <c r="T61" s="52"/>
      <c r="X61" s="52"/>
    </row>
    <row r="62" spans="2:24" ht="15.75" customHeight="1" thickBot="1" x14ac:dyDescent="0.25">
      <c r="B62" s="54"/>
      <c r="C62" s="54"/>
      <c r="D62" s="128"/>
      <c r="E62" s="52"/>
      <c r="F62" s="52"/>
      <c r="G62" s="123"/>
      <c r="H62" s="124"/>
      <c r="I62" s="125"/>
      <c r="J62" s="52"/>
      <c r="K62" s="53"/>
      <c r="L62" s="53"/>
      <c r="M62" s="53"/>
      <c r="N62" s="52" t="s">
        <v>73</v>
      </c>
      <c r="O62" s="52"/>
      <c r="P62" s="52"/>
      <c r="Q62" s="52"/>
      <c r="R62" s="52"/>
      <c r="S62" s="52"/>
      <c r="T62" s="52"/>
      <c r="X62" s="52"/>
    </row>
    <row r="63" spans="2:24" ht="15.75" customHeight="1" thickTop="1" x14ac:dyDescent="0.2">
      <c r="B63" s="52"/>
      <c r="C63" s="52"/>
      <c r="D63" s="52"/>
      <c r="E63" s="52"/>
      <c r="F63" s="52"/>
      <c r="G63" s="52"/>
      <c r="H63" s="52"/>
      <c r="I63" s="52"/>
      <c r="J63" s="52"/>
      <c r="K63" s="53"/>
      <c r="L63" s="53"/>
      <c r="M63" s="53"/>
      <c r="N63" s="52" t="s">
        <v>74</v>
      </c>
      <c r="O63" s="52"/>
      <c r="P63" s="52"/>
      <c r="Q63" s="52"/>
      <c r="R63" s="52"/>
      <c r="S63" s="52"/>
      <c r="T63" s="52"/>
      <c r="X63" s="52"/>
    </row>
    <row r="64" spans="2:24" x14ac:dyDescent="0.2">
      <c r="B64" s="52"/>
      <c r="C64" s="52"/>
      <c r="D64" s="52"/>
      <c r="E64" s="52"/>
      <c r="F64" s="52"/>
      <c r="G64" s="52"/>
      <c r="H64" s="52"/>
      <c r="I64" s="52"/>
      <c r="J64" s="52"/>
      <c r="K64" s="53"/>
      <c r="L64" s="53"/>
      <c r="M64" s="53"/>
      <c r="N64" s="52"/>
      <c r="O64" s="52"/>
      <c r="P64" s="52"/>
      <c r="Q64" s="52"/>
      <c r="R64" s="52"/>
      <c r="S64" s="52"/>
      <c r="T64" s="52"/>
      <c r="X64" s="52"/>
    </row>
    <row r="65" spans="2:24" x14ac:dyDescent="0.2">
      <c r="B65" s="52"/>
      <c r="C65" s="52"/>
      <c r="D65" s="52"/>
      <c r="E65" s="52"/>
      <c r="F65" s="3" t="s">
        <v>75</v>
      </c>
      <c r="G65" s="52"/>
      <c r="H65" s="52"/>
      <c r="I65" s="52"/>
      <c r="J65" s="55" t="s">
        <v>27</v>
      </c>
      <c r="K65" s="52"/>
      <c r="L65" s="52"/>
      <c r="M65" s="52"/>
      <c r="N65" s="52"/>
      <c r="O65" s="52"/>
      <c r="P65" s="52"/>
      <c r="Q65" s="52"/>
      <c r="R65" s="52"/>
      <c r="S65" s="52"/>
      <c r="T65" s="52"/>
      <c r="X65" s="52"/>
    </row>
    <row r="66" spans="2:24" x14ac:dyDescent="0.2">
      <c r="B66" s="52"/>
      <c r="C66" s="52"/>
      <c r="D66" s="52"/>
      <c r="E66" s="52"/>
      <c r="F66" s="57" t="s">
        <v>76</v>
      </c>
      <c r="G66" s="60"/>
      <c r="H66" s="52"/>
      <c r="I66" s="56"/>
      <c r="J66" s="57" t="s">
        <v>77</v>
      </c>
      <c r="K66" s="52"/>
      <c r="L66" s="52"/>
      <c r="M66" s="52"/>
      <c r="N66" s="52"/>
      <c r="O66" s="52"/>
      <c r="P66" s="52"/>
      <c r="Q66" s="52"/>
      <c r="R66" s="52"/>
      <c r="S66" s="52"/>
      <c r="T66" s="52"/>
      <c r="X66" s="52"/>
    </row>
    <row r="67" spans="2:24" x14ac:dyDescent="0.2">
      <c r="B67" s="2"/>
      <c r="C67" s="52"/>
      <c r="D67" s="52"/>
      <c r="E67" s="52"/>
      <c r="F67" s="53" t="s">
        <v>78</v>
      </c>
      <c r="G67" s="52"/>
      <c r="H67" s="52"/>
      <c r="I67" s="52"/>
      <c r="J67" s="53" t="s">
        <v>79</v>
      </c>
      <c r="K67" s="52"/>
      <c r="L67" s="52"/>
      <c r="M67" s="52"/>
      <c r="N67" s="52"/>
      <c r="O67" s="52"/>
      <c r="P67" s="52"/>
      <c r="Q67" s="52"/>
      <c r="R67" s="52"/>
      <c r="S67" s="52"/>
      <c r="T67" s="52"/>
      <c r="X67" s="52"/>
    </row>
    <row r="68" spans="2:24" x14ac:dyDescent="0.2">
      <c r="B68" s="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X68" s="52"/>
    </row>
    <row r="69" spans="2:24" ht="15.75" customHeight="1" thickBot="1" x14ac:dyDescent="0.25">
      <c r="B69" s="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X69" s="52"/>
    </row>
    <row r="70" spans="2:24" ht="15.75" customHeight="1" thickTop="1" x14ac:dyDescent="0.2">
      <c r="B70" s="2"/>
      <c r="C70" s="52"/>
      <c r="D70" s="52"/>
      <c r="E70" s="52"/>
      <c r="F70" s="52"/>
      <c r="G70" s="120" t="s">
        <v>80</v>
      </c>
      <c r="H70" s="121"/>
      <c r="I70" s="12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X70" s="52"/>
    </row>
    <row r="71" spans="2:24" ht="15.75" customHeight="1" thickBot="1" x14ac:dyDescent="0.25">
      <c r="B71" s="2"/>
      <c r="C71" s="52"/>
      <c r="D71" s="52"/>
      <c r="E71" s="52"/>
      <c r="F71" s="52"/>
      <c r="G71" s="123"/>
      <c r="H71" s="124"/>
      <c r="I71" s="125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X71" s="52"/>
    </row>
    <row r="72" spans="2:24" ht="15.75" customHeight="1" thickTop="1" x14ac:dyDescent="0.2">
      <c r="B72" s="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X72" s="52"/>
    </row>
    <row r="73" spans="2:24" x14ac:dyDescent="0.2">
      <c r="B73" s="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X73" s="52"/>
    </row>
    <row r="74" spans="2:24" x14ac:dyDescent="0.2">
      <c r="B74" s="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X74" s="52"/>
    </row>
    <row r="75" spans="2:24" x14ac:dyDescent="0.2">
      <c r="B75" s="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X75" s="52"/>
    </row>
    <row r="76" spans="2:24" x14ac:dyDescent="0.2">
      <c r="B76" s="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X76" s="52"/>
    </row>
    <row r="77" spans="2:24" x14ac:dyDescent="0.2">
      <c r="B77" s="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X77" s="52"/>
    </row>
    <row r="78" spans="2:24" x14ac:dyDescent="0.2">
      <c r="B78" s="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X78" s="52"/>
    </row>
    <row r="79" spans="2:24" x14ac:dyDescent="0.2">
      <c r="B79" s="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X79" s="52"/>
    </row>
    <row r="80" spans="2:24" x14ac:dyDescent="0.2">
      <c r="B80" s="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X80" s="52"/>
    </row>
    <row r="81" spans="2:24" x14ac:dyDescent="0.2">
      <c r="B81" s="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X81" s="52"/>
    </row>
    <row r="82" spans="2:24" x14ac:dyDescent="0.2">
      <c r="B82" s="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X82" s="52"/>
    </row>
    <row r="83" spans="2:24" x14ac:dyDescent="0.2">
      <c r="B83" s="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X83" s="52"/>
    </row>
    <row r="84" spans="2:24" x14ac:dyDescent="0.2">
      <c r="B84" s="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X84" s="52"/>
    </row>
    <row r="85" spans="2:24" x14ac:dyDescent="0.2">
      <c r="B85" s="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X85" s="52"/>
    </row>
    <row r="86" spans="2:24" x14ac:dyDescent="0.2">
      <c r="B86" s="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X86" s="52"/>
    </row>
    <row r="87" spans="2:24" x14ac:dyDescent="0.2">
      <c r="B87" s="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X87" s="52"/>
    </row>
    <row r="88" spans="2:24" x14ac:dyDescent="0.2">
      <c r="B88" s="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X88" s="52"/>
    </row>
    <row r="89" spans="2:24" x14ac:dyDescent="0.2">
      <c r="B89" s="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X89" s="52"/>
    </row>
    <row r="90" spans="2:24" x14ac:dyDescent="0.2">
      <c r="B90" s="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X90" s="52"/>
    </row>
    <row r="91" spans="2:24" x14ac:dyDescent="0.2">
      <c r="B91" s="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X91" s="52"/>
    </row>
    <row r="92" spans="2:24" x14ac:dyDescent="0.2">
      <c r="B92" s="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X92" s="52"/>
    </row>
    <row r="93" spans="2:24" x14ac:dyDescent="0.2">
      <c r="B93" s="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X93" s="52"/>
    </row>
    <row r="94" spans="2:24" x14ac:dyDescent="0.2">
      <c r="B94" s="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X94" s="52"/>
    </row>
    <row r="95" spans="2:24" x14ac:dyDescent="0.2">
      <c r="B95" s="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X95" s="52"/>
    </row>
    <row r="96" spans="2:24" x14ac:dyDescent="0.2">
      <c r="B96" s="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X96" s="52"/>
    </row>
    <row r="97" spans="2:24" x14ac:dyDescent="0.2">
      <c r="B97" s="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X97" s="52"/>
    </row>
    <row r="98" spans="2:24" x14ac:dyDescent="0.2">
      <c r="B98" s="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X98" s="52"/>
    </row>
    <row r="99" spans="2:24" x14ac:dyDescent="0.2">
      <c r="B99" s="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X99" s="52"/>
    </row>
    <row r="100" spans="2:24" x14ac:dyDescent="0.2">
      <c r="B100" s="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X100" s="52"/>
    </row>
    <row r="101" spans="2:24" x14ac:dyDescent="0.2">
      <c r="B101" s="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X101" s="52"/>
    </row>
    <row r="102" spans="2:24" x14ac:dyDescent="0.2">
      <c r="B102" s="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X102" s="52"/>
    </row>
    <row r="103" spans="2:24" x14ac:dyDescent="0.2">
      <c r="B103" s="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X103" s="52"/>
    </row>
    <row r="104" spans="2:24" x14ac:dyDescent="0.2">
      <c r="B104" s="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X104" s="52"/>
    </row>
    <row r="105" spans="2:24" x14ac:dyDescent="0.2">
      <c r="B105" s="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X105" s="52"/>
    </row>
    <row r="106" spans="2:24" x14ac:dyDescent="0.2">
      <c r="B106" s="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X106" s="52"/>
    </row>
    <row r="107" spans="2:24" x14ac:dyDescent="0.2">
      <c r="B107" s="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X107" s="52"/>
    </row>
    <row r="108" spans="2:24" x14ac:dyDescent="0.2">
      <c r="B108" s="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X108" s="52"/>
    </row>
    <row r="109" spans="2:24" x14ac:dyDescent="0.2">
      <c r="B109" s="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X109" s="52"/>
    </row>
    <row r="110" spans="2:24" x14ac:dyDescent="0.2">
      <c r="B110" s="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X110" s="52"/>
    </row>
    <row r="111" spans="2:24" x14ac:dyDescent="0.2">
      <c r="B111" s="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X111" s="52"/>
    </row>
    <row r="112" spans="2:24" x14ac:dyDescent="0.2">
      <c r="B112" s="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X112" s="52"/>
    </row>
    <row r="113" spans="2:24" x14ac:dyDescent="0.2">
      <c r="B113" s="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X113" s="52"/>
    </row>
    <row r="114" spans="2:24" x14ac:dyDescent="0.2">
      <c r="B114" s="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X114" s="52"/>
    </row>
    <row r="115" spans="2:24" x14ac:dyDescent="0.2">
      <c r="B115" s="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X115" s="52"/>
    </row>
    <row r="116" spans="2:24" x14ac:dyDescent="0.2">
      <c r="B116" s="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X116" s="52"/>
    </row>
    <row r="117" spans="2:24" x14ac:dyDescent="0.2">
      <c r="B117" s="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X117" s="52"/>
    </row>
    <row r="118" spans="2:24" x14ac:dyDescent="0.2">
      <c r="B118" s="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X118" s="52"/>
    </row>
    <row r="119" spans="2:24" x14ac:dyDescent="0.2">
      <c r="B119" s="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X119" s="52"/>
    </row>
    <row r="120" spans="2:24" x14ac:dyDescent="0.2">
      <c r="B120" s="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X120" s="52"/>
    </row>
    <row r="121" spans="2:24" x14ac:dyDescent="0.2">
      <c r="B121" s="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X121" s="52"/>
    </row>
    <row r="122" spans="2:24" x14ac:dyDescent="0.2">
      <c r="B122" s="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X122" s="52"/>
    </row>
    <row r="123" spans="2:24" x14ac:dyDescent="0.2">
      <c r="B123" s="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X123" s="52"/>
    </row>
    <row r="124" spans="2:24" x14ac:dyDescent="0.2">
      <c r="B124" s="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X124" s="52"/>
    </row>
    <row r="125" spans="2:24" x14ac:dyDescent="0.2">
      <c r="B125" s="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X125" s="52"/>
    </row>
    <row r="126" spans="2:24" x14ac:dyDescent="0.2">
      <c r="B126" s="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X126" s="52"/>
    </row>
    <row r="127" spans="2:24" x14ac:dyDescent="0.2">
      <c r="B127" s="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X127" s="52"/>
    </row>
    <row r="128" spans="2:24" x14ac:dyDescent="0.2">
      <c r="B128" s="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X128" s="52"/>
    </row>
    <row r="129" spans="2:24" x14ac:dyDescent="0.2">
      <c r="B129" s="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X129" s="52"/>
    </row>
    <row r="130" spans="2:24" x14ac:dyDescent="0.2">
      <c r="B130" s="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X130" s="52"/>
    </row>
    <row r="131" spans="2:24" x14ac:dyDescent="0.2">
      <c r="B131" s="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X131" s="52"/>
    </row>
    <row r="132" spans="2:24" x14ac:dyDescent="0.2">
      <c r="B132" s="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X132" s="52"/>
    </row>
    <row r="133" spans="2:24" x14ac:dyDescent="0.2">
      <c r="B133" s="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X133" s="52"/>
    </row>
    <row r="134" spans="2:24" x14ac:dyDescent="0.2">
      <c r="B134" s="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X134" s="52"/>
    </row>
    <row r="135" spans="2:24" x14ac:dyDescent="0.2">
      <c r="B135" s="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X135" s="52"/>
    </row>
    <row r="136" spans="2:24" x14ac:dyDescent="0.2">
      <c r="B136" s="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X136" s="52"/>
    </row>
    <row r="137" spans="2:24" x14ac:dyDescent="0.2">
      <c r="B137" s="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X137" s="52"/>
    </row>
    <row r="138" spans="2:24" x14ac:dyDescent="0.2">
      <c r="B138" s="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X138" s="52"/>
    </row>
    <row r="139" spans="2:24" x14ac:dyDescent="0.2">
      <c r="B139" s="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X139" s="52"/>
    </row>
    <row r="140" spans="2:24" x14ac:dyDescent="0.2">
      <c r="B140" s="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X140" s="52"/>
    </row>
    <row r="141" spans="2:24" x14ac:dyDescent="0.2">
      <c r="B141" s="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X141" s="52"/>
    </row>
    <row r="142" spans="2:24" x14ac:dyDescent="0.2">
      <c r="B142" s="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X142" s="52"/>
    </row>
    <row r="143" spans="2:24" x14ac:dyDescent="0.2">
      <c r="B143" s="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X143" s="52"/>
    </row>
    <row r="144" spans="2:24" x14ac:dyDescent="0.2">
      <c r="B144" s="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X144" s="52"/>
    </row>
    <row r="145" spans="2:24" x14ac:dyDescent="0.2">
      <c r="B145" s="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X145" s="52"/>
    </row>
    <row r="146" spans="2:24" x14ac:dyDescent="0.2">
      <c r="B146" s="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X146" s="52"/>
    </row>
    <row r="147" spans="2:24" x14ac:dyDescent="0.2">
      <c r="B147" s="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X147" s="52"/>
    </row>
    <row r="148" spans="2:24" x14ac:dyDescent="0.2">
      <c r="B148" s="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X148" s="52"/>
    </row>
    <row r="149" spans="2:24" x14ac:dyDescent="0.2">
      <c r="B149" s="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X149" s="52"/>
    </row>
    <row r="150" spans="2:24" x14ac:dyDescent="0.2">
      <c r="B150" s="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X150" s="52"/>
    </row>
    <row r="151" spans="2:24" x14ac:dyDescent="0.2">
      <c r="B151" s="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X151" s="52"/>
    </row>
    <row r="152" spans="2:24" x14ac:dyDescent="0.2">
      <c r="B152" s="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X152" s="52"/>
    </row>
    <row r="153" spans="2:24" x14ac:dyDescent="0.2">
      <c r="B153" s="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X153" s="52"/>
    </row>
    <row r="154" spans="2:24" x14ac:dyDescent="0.2">
      <c r="B154" s="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X154" s="52"/>
    </row>
    <row r="155" spans="2:24" x14ac:dyDescent="0.2">
      <c r="B155" s="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X155" s="52"/>
    </row>
    <row r="156" spans="2:24" x14ac:dyDescent="0.2">
      <c r="B156" s="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X156" s="52"/>
    </row>
    <row r="157" spans="2:24" x14ac:dyDescent="0.2">
      <c r="B157" s="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X157" s="52"/>
    </row>
    <row r="158" spans="2:24" x14ac:dyDescent="0.2">
      <c r="B158" s="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X158" s="52"/>
    </row>
    <row r="159" spans="2:24" x14ac:dyDescent="0.2">
      <c r="B159" s="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X159" s="52"/>
    </row>
    <row r="160" spans="2:24" x14ac:dyDescent="0.2">
      <c r="B160" s="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X160" s="52"/>
    </row>
    <row r="161" spans="2:24" x14ac:dyDescent="0.2">
      <c r="B161" s="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X161" s="52"/>
    </row>
    <row r="162" spans="2:24" x14ac:dyDescent="0.2">
      <c r="B162" s="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X162" s="52"/>
    </row>
    <row r="163" spans="2:24" x14ac:dyDescent="0.2">
      <c r="B163" s="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X163" s="52"/>
    </row>
    <row r="164" spans="2:24" x14ac:dyDescent="0.2">
      <c r="B164" s="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X164" s="52"/>
    </row>
    <row r="165" spans="2:24" x14ac:dyDescent="0.2">
      <c r="B165" s="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X165" s="52"/>
    </row>
    <row r="166" spans="2:24" x14ac:dyDescent="0.2">
      <c r="B166" s="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X166" s="52"/>
    </row>
    <row r="167" spans="2:24" x14ac:dyDescent="0.2">
      <c r="B167" s="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X167" s="52"/>
    </row>
    <row r="168" spans="2:24" x14ac:dyDescent="0.2">
      <c r="B168" s="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X168" s="52"/>
    </row>
    <row r="169" spans="2:24" x14ac:dyDescent="0.2">
      <c r="B169" s="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X169" s="52"/>
    </row>
    <row r="170" spans="2:24" x14ac:dyDescent="0.2">
      <c r="B170" s="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X170" s="52"/>
    </row>
    <row r="171" spans="2:24" x14ac:dyDescent="0.2">
      <c r="B171" s="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X171" s="52"/>
    </row>
    <row r="172" spans="2:24" x14ac:dyDescent="0.2">
      <c r="B172" s="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X172" s="52"/>
    </row>
    <row r="173" spans="2:24" x14ac:dyDescent="0.2">
      <c r="B173" s="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X173" s="52"/>
    </row>
    <row r="174" spans="2:24" x14ac:dyDescent="0.2">
      <c r="B174" s="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X174" s="52"/>
    </row>
    <row r="175" spans="2:24" x14ac:dyDescent="0.2">
      <c r="B175" s="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X175" s="52"/>
    </row>
    <row r="176" spans="2:24" x14ac:dyDescent="0.2">
      <c r="B176" s="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X176" s="52"/>
    </row>
    <row r="177" spans="2:24" x14ac:dyDescent="0.2">
      <c r="B177" s="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X177" s="52"/>
    </row>
    <row r="178" spans="2:24" x14ac:dyDescent="0.2">
      <c r="B178" s="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X178" s="52"/>
    </row>
    <row r="179" spans="2:24" x14ac:dyDescent="0.2">
      <c r="B179" s="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X179" s="52"/>
    </row>
    <row r="180" spans="2:24" x14ac:dyDescent="0.2">
      <c r="B180" s="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X180" s="52"/>
    </row>
    <row r="181" spans="2:24" x14ac:dyDescent="0.2">
      <c r="B181" s="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X181" s="52"/>
    </row>
    <row r="182" spans="2:24" x14ac:dyDescent="0.2">
      <c r="B182" s="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X182" s="52"/>
    </row>
    <row r="183" spans="2:24" x14ac:dyDescent="0.2">
      <c r="B183" s="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X183" s="52"/>
    </row>
    <row r="184" spans="2:24" x14ac:dyDescent="0.2">
      <c r="B184" s="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X184" s="52"/>
    </row>
    <row r="185" spans="2:24" x14ac:dyDescent="0.2">
      <c r="B185" s="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X185" s="52"/>
    </row>
    <row r="186" spans="2:24" x14ac:dyDescent="0.2">
      <c r="B186" s="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X186" s="52"/>
    </row>
    <row r="187" spans="2:24" x14ac:dyDescent="0.2">
      <c r="B187" s="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X187" s="52"/>
    </row>
    <row r="188" spans="2:24" x14ac:dyDescent="0.2">
      <c r="B188" s="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X188" s="52"/>
    </row>
    <row r="189" spans="2:24" x14ac:dyDescent="0.2">
      <c r="B189" s="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X189" s="52"/>
    </row>
    <row r="190" spans="2:24" x14ac:dyDescent="0.2">
      <c r="B190" s="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X190" s="52"/>
    </row>
    <row r="191" spans="2:24" x14ac:dyDescent="0.2">
      <c r="B191" s="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X191" s="52"/>
    </row>
    <row r="192" spans="2:24" x14ac:dyDescent="0.2">
      <c r="B192" s="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X192" s="52"/>
    </row>
    <row r="193" spans="2:24" x14ac:dyDescent="0.2">
      <c r="B193" s="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X193" s="52"/>
    </row>
    <row r="194" spans="2:24" x14ac:dyDescent="0.2">
      <c r="B194" s="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X194" s="52"/>
    </row>
    <row r="195" spans="2:24" x14ac:dyDescent="0.2">
      <c r="B195" s="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X195" s="52"/>
    </row>
    <row r="196" spans="2:24" x14ac:dyDescent="0.2">
      <c r="B196" s="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X196" s="52"/>
    </row>
    <row r="197" spans="2:24" x14ac:dyDescent="0.2">
      <c r="B197" s="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X197" s="52"/>
    </row>
    <row r="198" spans="2:24" x14ac:dyDescent="0.2">
      <c r="B198" s="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X198" s="52"/>
    </row>
    <row r="199" spans="2:24" x14ac:dyDescent="0.2">
      <c r="B199" s="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X199" s="52"/>
    </row>
    <row r="200" spans="2:24" x14ac:dyDescent="0.2">
      <c r="B200" s="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X200" s="52"/>
    </row>
    <row r="201" spans="2:24" x14ac:dyDescent="0.2">
      <c r="B201" s="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X201" s="52"/>
    </row>
    <row r="202" spans="2:24" x14ac:dyDescent="0.2">
      <c r="B202" s="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X202" s="52"/>
    </row>
    <row r="203" spans="2:24" x14ac:dyDescent="0.2">
      <c r="B203" s="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X203" s="52"/>
    </row>
    <row r="204" spans="2:24" x14ac:dyDescent="0.2">
      <c r="B204" s="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X204" s="52"/>
    </row>
    <row r="205" spans="2:24" x14ac:dyDescent="0.2">
      <c r="B205" s="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X205" s="52"/>
    </row>
    <row r="206" spans="2:24" x14ac:dyDescent="0.2">
      <c r="B206" s="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X206" s="52"/>
    </row>
    <row r="207" spans="2:24" x14ac:dyDescent="0.2">
      <c r="B207" s="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X207" s="52"/>
    </row>
    <row r="208" spans="2:24" x14ac:dyDescent="0.2">
      <c r="B208" s="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X208" s="52"/>
    </row>
    <row r="209" spans="2:24" x14ac:dyDescent="0.2">
      <c r="B209" s="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X209" s="52"/>
    </row>
    <row r="210" spans="2:24" x14ac:dyDescent="0.2">
      <c r="B210" s="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X210" s="52"/>
    </row>
    <row r="211" spans="2:24" x14ac:dyDescent="0.2">
      <c r="B211" s="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X211" s="52"/>
    </row>
    <row r="212" spans="2:24" x14ac:dyDescent="0.2">
      <c r="B212" s="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X212" s="52"/>
    </row>
    <row r="213" spans="2:24" x14ac:dyDescent="0.2">
      <c r="B213" s="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X213" s="52"/>
    </row>
    <row r="214" spans="2:24" x14ac:dyDescent="0.2">
      <c r="B214" s="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X214" s="52"/>
    </row>
    <row r="215" spans="2:24" x14ac:dyDescent="0.2">
      <c r="B215" s="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X215" s="52"/>
    </row>
    <row r="216" spans="2:24" x14ac:dyDescent="0.2">
      <c r="B216" s="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X216" s="52"/>
    </row>
    <row r="217" spans="2:24" x14ac:dyDescent="0.2">
      <c r="B217" s="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X217" s="52"/>
    </row>
    <row r="218" spans="2:24" x14ac:dyDescent="0.2">
      <c r="B218" s="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X218" s="52"/>
    </row>
    <row r="219" spans="2:24" x14ac:dyDescent="0.2">
      <c r="B219" s="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X219" s="52"/>
    </row>
    <row r="220" spans="2:24" x14ac:dyDescent="0.2">
      <c r="B220" s="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X220" s="52"/>
    </row>
    <row r="221" spans="2:24" x14ac:dyDescent="0.2">
      <c r="B221" s="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X221" s="52"/>
    </row>
    <row r="222" spans="2:24" x14ac:dyDescent="0.2">
      <c r="B222" s="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X222" s="52"/>
    </row>
    <row r="223" spans="2:24" x14ac:dyDescent="0.2">
      <c r="B223" s="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X223" s="52"/>
    </row>
    <row r="224" spans="2:24" x14ac:dyDescent="0.2">
      <c r="B224" s="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X224" s="52"/>
    </row>
    <row r="225" spans="2:24" x14ac:dyDescent="0.2">
      <c r="B225" s="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X225" s="52"/>
    </row>
    <row r="226" spans="2:24" x14ac:dyDescent="0.2">
      <c r="B226" s="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X226" s="52"/>
    </row>
    <row r="227" spans="2:24" x14ac:dyDescent="0.2">
      <c r="B227" s="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X227" s="52"/>
    </row>
    <row r="228" spans="2:24" x14ac:dyDescent="0.2">
      <c r="B228" s="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X228" s="52"/>
    </row>
    <row r="229" spans="2:24" x14ac:dyDescent="0.2">
      <c r="B229" s="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X229" s="52"/>
    </row>
    <row r="230" spans="2:24" x14ac:dyDescent="0.2">
      <c r="B230" s="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X230" s="52"/>
    </row>
    <row r="231" spans="2:24" x14ac:dyDescent="0.2">
      <c r="B231" s="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X231" s="52"/>
    </row>
    <row r="232" spans="2:24" x14ac:dyDescent="0.2">
      <c r="B232" s="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X232" s="52"/>
    </row>
    <row r="233" spans="2:24" x14ac:dyDescent="0.2">
      <c r="B233" s="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X233" s="52"/>
    </row>
    <row r="234" spans="2:24" x14ac:dyDescent="0.2">
      <c r="B234" s="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X234" s="52"/>
    </row>
    <row r="235" spans="2:24" x14ac:dyDescent="0.2">
      <c r="B235" s="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X235" s="52"/>
    </row>
    <row r="236" spans="2:24" x14ac:dyDescent="0.2">
      <c r="B236" s="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X236" s="52"/>
    </row>
    <row r="237" spans="2:24" x14ac:dyDescent="0.2">
      <c r="B237" s="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X237" s="52"/>
    </row>
    <row r="238" spans="2:24" x14ac:dyDescent="0.2">
      <c r="B238" s="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X238" s="52"/>
    </row>
    <row r="239" spans="2:24" x14ac:dyDescent="0.2">
      <c r="B239" s="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X239" s="52"/>
    </row>
    <row r="240" spans="2:24" x14ac:dyDescent="0.2">
      <c r="B240" s="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X240" s="52"/>
    </row>
    <row r="241" spans="2:24" x14ac:dyDescent="0.2">
      <c r="B241" s="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X241" s="52"/>
    </row>
    <row r="242" spans="2:24" x14ac:dyDescent="0.2">
      <c r="B242" s="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X242" s="52"/>
    </row>
    <row r="243" spans="2:24" x14ac:dyDescent="0.2">
      <c r="B243" s="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X243" s="52"/>
    </row>
    <row r="244" spans="2:24" x14ac:dyDescent="0.2">
      <c r="B244" s="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X244" s="52"/>
    </row>
    <row r="245" spans="2:24" x14ac:dyDescent="0.2">
      <c r="B245" s="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X245" s="52"/>
    </row>
    <row r="246" spans="2:24" x14ac:dyDescent="0.2">
      <c r="B246" s="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X246" s="52"/>
    </row>
    <row r="247" spans="2:24" x14ac:dyDescent="0.2">
      <c r="B247" s="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X247" s="52"/>
    </row>
    <row r="248" spans="2:24" x14ac:dyDescent="0.2">
      <c r="B248" s="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X248" s="52"/>
    </row>
    <row r="249" spans="2:24" x14ac:dyDescent="0.2">
      <c r="B249" s="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X249" s="52"/>
    </row>
    <row r="250" spans="2:24" x14ac:dyDescent="0.2">
      <c r="B250" s="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X250" s="52"/>
    </row>
    <row r="251" spans="2:24" x14ac:dyDescent="0.2">
      <c r="B251" s="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X251" s="52"/>
    </row>
    <row r="252" spans="2:24" x14ac:dyDescent="0.2">
      <c r="B252" s="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X252" s="52"/>
    </row>
    <row r="253" spans="2:24" x14ac:dyDescent="0.2">
      <c r="B253" s="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X253" s="52"/>
    </row>
    <row r="254" spans="2:24" x14ac:dyDescent="0.2">
      <c r="B254" s="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X254" s="52"/>
    </row>
    <row r="255" spans="2:24" x14ac:dyDescent="0.2">
      <c r="B255" s="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X255" s="52"/>
    </row>
    <row r="256" spans="2:24" x14ac:dyDescent="0.2">
      <c r="B256" s="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X256" s="52"/>
    </row>
    <row r="257" spans="2:24" x14ac:dyDescent="0.2">
      <c r="B257" s="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X257" s="52"/>
    </row>
    <row r="258" spans="2:24" x14ac:dyDescent="0.2">
      <c r="B258" s="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X258" s="52"/>
    </row>
    <row r="259" spans="2:24" x14ac:dyDescent="0.2">
      <c r="B259" s="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X259" s="52"/>
    </row>
    <row r="260" spans="2:24" x14ac:dyDescent="0.2">
      <c r="B260" s="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X260" s="52"/>
    </row>
    <row r="261" spans="2:24" x14ac:dyDescent="0.2">
      <c r="B261" s="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X261" s="52"/>
    </row>
    <row r="262" spans="2:24" x14ac:dyDescent="0.2">
      <c r="B262" s="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X262" s="52"/>
    </row>
    <row r="263" spans="2:24" x14ac:dyDescent="0.2">
      <c r="B263" s="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X263" s="52"/>
    </row>
    <row r="264" spans="2:24" x14ac:dyDescent="0.2">
      <c r="B264" s="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X264" s="52"/>
    </row>
    <row r="265" spans="2:24" x14ac:dyDescent="0.2">
      <c r="B265" s="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X265" s="52"/>
    </row>
    <row r="266" spans="2:24" x14ac:dyDescent="0.2">
      <c r="B266" s="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X266" s="52"/>
    </row>
    <row r="267" spans="2:24" x14ac:dyDescent="0.2">
      <c r="B267" s="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X267" s="52"/>
    </row>
    <row r="268" spans="2:24" x14ac:dyDescent="0.2">
      <c r="B268" s="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X268" s="52"/>
    </row>
    <row r="269" spans="2:24" x14ac:dyDescent="0.2">
      <c r="B269" s="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X269" s="52"/>
    </row>
    <row r="270" spans="2:24" x14ac:dyDescent="0.2">
      <c r="B270" s="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X270" s="52"/>
    </row>
    <row r="271" spans="2:24" x14ac:dyDescent="0.2">
      <c r="B271" s="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X271" s="52"/>
    </row>
    <row r="272" spans="2:24" x14ac:dyDescent="0.2">
      <c r="B272" s="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X272" s="52"/>
    </row>
    <row r="273" spans="2:24" x14ac:dyDescent="0.2">
      <c r="B273" s="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X273" s="52"/>
    </row>
    <row r="274" spans="2:24" x14ac:dyDescent="0.2">
      <c r="B274" s="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X274" s="52"/>
    </row>
    <row r="275" spans="2:24" x14ac:dyDescent="0.2">
      <c r="B275" s="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X275" s="52"/>
    </row>
    <row r="276" spans="2:24" x14ac:dyDescent="0.2">
      <c r="B276" s="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X276" s="52"/>
    </row>
    <row r="277" spans="2:24" x14ac:dyDescent="0.2">
      <c r="B277" s="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X277" s="52"/>
    </row>
    <row r="278" spans="2:24" x14ac:dyDescent="0.2">
      <c r="B278" s="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X278" s="52"/>
    </row>
    <row r="279" spans="2:24" x14ac:dyDescent="0.2">
      <c r="B279" s="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X279" s="52"/>
    </row>
    <row r="280" spans="2:24" x14ac:dyDescent="0.2">
      <c r="B280" s="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X280" s="52"/>
    </row>
    <row r="281" spans="2:24" x14ac:dyDescent="0.2">
      <c r="B281" s="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X281" s="52"/>
    </row>
    <row r="282" spans="2:24" x14ac:dyDescent="0.2">
      <c r="B282" s="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X282" s="52"/>
    </row>
    <row r="283" spans="2:24" x14ac:dyDescent="0.2">
      <c r="B283" s="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X283" s="52"/>
    </row>
    <row r="284" spans="2:24" x14ac:dyDescent="0.2">
      <c r="B284" s="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X284" s="52"/>
    </row>
    <row r="285" spans="2:24" x14ac:dyDescent="0.2">
      <c r="B285" s="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X285" s="52"/>
    </row>
    <row r="286" spans="2:24" x14ac:dyDescent="0.2">
      <c r="B286" s="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X286" s="52"/>
    </row>
    <row r="287" spans="2:24" x14ac:dyDescent="0.2">
      <c r="B287" s="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X287" s="52"/>
    </row>
    <row r="288" spans="2:24" x14ac:dyDescent="0.2">
      <c r="B288" s="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X288" s="52"/>
    </row>
    <row r="289" spans="2:24" x14ac:dyDescent="0.2">
      <c r="B289" s="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X289" s="52"/>
    </row>
    <row r="290" spans="2:24" x14ac:dyDescent="0.2">
      <c r="B290" s="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X290" s="52"/>
    </row>
    <row r="291" spans="2:24" x14ac:dyDescent="0.2">
      <c r="B291" s="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X291" s="52"/>
    </row>
    <row r="292" spans="2:24" x14ac:dyDescent="0.2">
      <c r="B292" s="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X292" s="52"/>
    </row>
    <row r="293" spans="2:24" x14ac:dyDescent="0.2">
      <c r="B293" s="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X293" s="52"/>
    </row>
    <row r="294" spans="2:24" x14ac:dyDescent="0.2">
      <c r="B294" s="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X294" s="52"/>
    </row>
    <row r="295" spans="2:24" x14ac:dyDescent="0.2">
      <c r="B295" s="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X295" s="52"/>
    </row>
    <row r="296" spans="2:24" x14ac:dyDescent="0.2">
      <c r="B296" s="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X296" s="52"/>
    </row>
    <row r="297" spans="2:24" x14ac:dyDescent="0.2">
      <c r="B297" s="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X297" s="52"/>
    </row>
    <row r="298" spans="2:24" x14ac:dyDescent="0.2">
      <c r="B298" s="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X298" s="52"/>
    </row>
    <row r="299" spans="2:24" x14ac:dyDescent="0.2">
      <c r="B299" s="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X299" s="52"/>
    </row>
    <row r="300" spans="2:24" x14ac:dyDescent="0.2">
      <c r="B300" s="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X300" s="52"/>
    </row>
    <row r="301" spans="2:24" x14ac:dyDescent="0.2">
      <c r="B301" s="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X301" s="52"/>
    </row>
    <row r="302" spans="2:24" x14ac:dyDescent="0.2">
      <c r="B302" s="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X302" s="52"/>
    </row>
    <row r="303" spans="2:24" x14ac:dyDescent="0.2">
      <c r="B303" s="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X303" s="52"/>
    </row>
    <row r="304" spans="2:24" x14ac:dyDescent="0.2">
      <c r="B304" s="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X304" s="52"/>
    </row>
    <row r="305" spans="2:24" x14ac:dyDescent="0.2">
      <c r="B305" s="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X305" s="52"/>
    </row>
    <row r="306" spans="2:24" x14ac:dyDescent="0.2">
      <c r="B306" s="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X306" s="52"/>
    </row>
    <row r="307" spans="2:24" x14ac:dyDescent="0.2">
      <c r="B307" s="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X307" s="52"/>
    </row>
    <row r="308" spans="2:24" x14ac:dyDescent="0.2">
      <c r="B308" s="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X308" s="52"/>
    </row>
    <row r="309" spans="2:24" x14ac:dyDescent="0.2">
      <c r="B309" s="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X309" s="52"/>
    </row>
    <row r="310" spans="2:24" x14ac:dyDescent="0.2">
      <c r="B310" s="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X310" s="52"/>
    </row>
    <row r="311" spans="2:24" x14ac:dyDescent="0.2">
      <c r="B311" s="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X311" s="52"/>
    </row>
    <row r="312" spans="2:24" x14ac:dyDescent="0.2">
      <c r="B312" s="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X312" s="52"/>
    </row>
    <row r="313" spans="2:24" x14ac:dyDescent="0.2">
      <c r="B313" s="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X313" s="52"/>
    </row>
    <row r="314" spans="2:24" x14ac:dyDescent="0.2">
      <c r="B314" s="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X314" s="52"/>
    </row>
    <row r="315" spans="2:24" x14ac:dyDescent="0.2">
      <c r="B315" s="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X315" s="52"/>
    </row>
    <row r="316" spans="2:24" x14ac:dyDescent="0.2">
      <c r="B316" s="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X316" s="52"/>
    </row>
    <row r="317" spans="2:24" x14ac:dyDescent="0.2">
      <c r="B317" s="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X317" s="52"/>
    </row>
    <row r="318" spans="2:24" x14ac:dyDescent="0.2">
      <c r="B318" s="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X318" s="52"/>
    </row>
    <row r="319" spans="2:24" x14ac:dyDescent="0.2">
      <c r="B319" s="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X319" s="52"/>
    </row>
    <row r="320" spans="2:24" x14ac:dyDescent="0.2">
      <c r="B320" s="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X320" s="52"/>
    </row>
    <row r="321" spans="2:24" x14ac:dyDescent="0.2">
      <c r="B321" s="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X321" s="52"/>
    </row>
    <row r="322" spans="2:24" x14ac:dyDescent="0.2">
      <c r="B322" s="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X322" s="52"/>
    </row>
    <row r="323" spans="2:24" x14ac:dyDescent="0.2">
      <c r="B323" s="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X323" s="52"/>
    </row>
    <row r="324" spans="2:24" x14ac:dyDescent="0.2">
      <c r="B324" s="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X324" s="52"/>
    </row>
    <row r="325" spans="2:24" x14ac:dyDescent="0.2">
      <c r="B325" s="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X325" s="52"/>
    </row>
    <row r="326" spans="2:24" x14ac:dyDescent="0.2">
      <c r="B326" s="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X326" s="52"/>
    </row>
    <row r="327" spans="2:24" x14ac:dyDescent="0.2">
      <c r="B327" s="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X327" s="52"/>
    </row>
    <row r="328" spans="2:24" x14ac:dyDescent="0.2">
      <c r="B328" s="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X328" s="52"/>
    </row>
    <row r="329" spans="2:24" x14ac:dyDescent="0.2">
      <c r="B329" s="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X329" s="52"/>
    </row>
    <row r="330" spans="2:24" x14ac:dyDescent="0.2">
      <c r="B330" s="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X330" s="52"/>
    </row>
    <row r="331" spans="2:24" x14ac:dyDescent="0.2">
      <c r="B331" s="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X331" s="52"/>
    </row>
    <row r="332" spans="2:24" x14ac:dyDescent="0.2">
      <c r="B332" s="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X332" s="52"/>
    </row>
    <row r="333" spans="2:24" x14ac:dyDescent="0.2">
      <c r="B333" s="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X333" s="52"/>
    </row>
    <row r="334" spans="2:24" x14ac:dyDescent="0.2">
      <c r="B334" s="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X334" s="52"/>
    </row>
    <row r="335" spans="2:24" x14ac:dyDescent="0.2">
      <c r="B335" s="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X335" s="52"/>
    </row>
    <row r="336" spans="2:24" x14ac:dyDescent="0.2">
      <c r="B336" s="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X336" s="52"/>
    </row>
    <row r="337" spans="2:24" x14ac:dyDescent="0.2">
      <c r="B337" s="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X337" s="52"/>
    </row>
    <row r="338" spans="2:24" x14ac:dyDescent="0.2">
      <c r="B338" s="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X338" s="52"/>
    </row>
    <row r="339" spans="2:24" x14ac:dyDescent="0.2">
      <c r="B339" s="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X339" s="52"/>
    </row>
    <row r="340" spans="2:24" x14ac:dyDescent="0.2">
      <c r="B340" s="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X340" s="52"/>
    </row>
    <row r="341" spans="2:24" x14ac:dyDescent="0.2">
      <c r="B341" s="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X341" s="52"/>
    </row>
    <row r="342" spans="2:24" x14ac:dyDescent="0.2">
      <c r="B342" s="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X342" s="52"/>
    </row>
    <row r="343" spans="2:24" x14ac:dyDescent="0.2">
      <c r="B343" s="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X343" s="52"/>
    </row>
    <row r="344" spans="2:24" x14ac:dyDescent="0.2">
      <c r="B344" s="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X344" s="52"/>
    </row>
    <row r="345" spans="2:24" x14ac:dyDescent="0.2">
      <c r="B345" s="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X345" s="52"/>
    </row>
    <row r="346" spans="2:24" x14ac:dyDescent="0.2">
      <c r="B346" s="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X346" s="52"/>
    </row>
    <row r="347" spans="2:24" x14ac:dyDescent="0.2">
      <c r="B347" s="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X347" s="52"/>
    </row>
    <row r="348" spans="2:24" x14ac:dyDescent="0.2">
      <c r="B348" s="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X348" s="52"/>
    </row>
    <row r="349" spans="2:24" x14ac:dyDescent="0.2">
      <c r="B349" s="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X349" s="52"/>
    </row>
    <row r="350" spans="2:24" x14ac:dyDescent="0.2">
      <c r="B350" s="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X350" s="52"/>
    </row>
    <row r="351" spans="2:24" x14ac:dyDescent="0.2">
      <c r="B351" s="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X351" s="52"/>
    </row>
    <row r="352" spans="2:24" x14ac:dyDescent="0.2">
      <c r="B352" s="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X352" s="52"/>
    </row>
    <row r="353" spans="2:24" x14ac:dyDescent="0.2">
      <c r="B353" s="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X353" s="52"/>
    </row>
    <row r="354" spans="2:24" x14ac:dyDescent="0.2">
      <c r="B354" s="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X354" s="52"/>
    </row>
    <row r="355" spans="2:24" x14ac:dyDescent="0.2">
      <c r="B355" s="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X355" s="52"/>
    </row>
    <row r="356" spans="2:24" x14ac:dyDescent="0.2">
      <c r="B356" s="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X356" s="52"/>
    </row>
    <row r="357" spans="2:24" x14ac:dyDescent="0.2">
      <c r="B357" s="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X357" s="52"/>
    </row>
    <row r="358" spans="2:24" x14ac:dyDescent="0.2">
      <c r="B358" s="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X358" s="52"/>
    </row>
    <row r="359" spans="2:24" x14ac:dyDescent="0.2">
      <c r="B359" s="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X359" s="52"/>
    </row>
    <row r="360" spans="2:24" x14ac:dyDescent="0.2">
      <c r="B360" s="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X360" s="52"/>
    </row>
    <row r="361" spans="2:24" x14ac:dyDescent="0.2">
      <c r="B361" s="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X361" s="52"/>
    </row>
    <row r="362" spans="2:24" x14ac:dyDescent="0.2">
      <c r="B362" s="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X362" s="52"/>
    </row>
    <row r="363" spans="2:24" x14ac:dyDescent="0.2">
      <c r="B363" s="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X363" s="52"/>
    </row>
    <row r="364" spans="2:24" x14ac:dyDescent="0.2">
      <c r="B364" s="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X364" s="52"/>
    </row>
    <row r="365" spans="2:24" x14ac:dyDescent="0.2">
      <c r="B365" s="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X365" s="52"/>
    </row>
    <row r="366" spans="2:24" x14ac:dyDescent="0.2">
      <c r="B366" s="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X366" s="52"/>
    </row>
    <row r="367" spans="2:24" x14ac:dyDescent="0.2">
      <c r="B367" s="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X367" s="52"/>
    </row>
    <row r="368" spans="2:24" x14ac:dyDescent="0.2">
      <c r="B368" s="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X368" s="52"/>
    </row>
    <row r="369" spans="2:24" x14ac:dyDescent="0.2">
      <c r="B369" s="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X369" s="52"/>
    </row>
    <row r="370" spans="2:24" x14ac:dyDescent="0.2">
      <c r="B370" s="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X370" s="52"/>
    </row>
    <row r="371" spans="2:24" x14ac:dyDescent="0.2">
      <c r="B371" s="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X371" s="52"/>
    </row>
    <row r="372" spans="2:24" x14ac:dyDescent="0.2">
      <c r="B372" s="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X372" s="52"/>
    </row>
    <row r="373" spans="2:24" x14ac:dyDescent="0.2">
      <c r="B373" s="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X373" s="52"/>
    </row>
    <row r="374" spans="2:24" x14ac:dyDescent="0.2">
      <c r="B374" s="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X374" s="52"/>
    </row>
    <row r="375" spans="2:24" x14ac:dyDescent="0.2">
      <c r="B375" s="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X375" s="52"/>
    </row>
    <row r="376" spans="2:24" x14ac:dyDescent="0.2">
      <c r="B376" s="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X376" s="52"/>
    </row>
    <row r="377" spans="2:24" x14ac:dyDescent="0.2">
      <c r="B377" s="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X377" s="52"/>
    </row>
    <row r="378" spans="2:24" x14ac:dyDescent="0.2">
      <c r="B378" s="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X378" s="52"/>
    </row>
    <row r="379" spans="2:24" x14ac:dyDescent="0.2">
      <c r="B379" s="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X379" s="52"/>
    </row>
    <row r="380" spans="2:24" x14ac:dyDescent="0.2">
      <c r="B380" s="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X380" s="52"/>
    </row>
    <row r="381" spans="2:24" x14ac:dyDescent="0.2">
      <c r="B381" s="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X381" s="52"/>
    </row>
    <row r="382" spans="2:24" x14ac:dyDescent="0.2">
      <c r="B382" s="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X382" s="52"/>
    </row>
    <row r="383" spans="2:24" x14ac:dyDescent="0.2">
      <c r="B383" s="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X383" s="52"/>
    </row>
    <row r="384" spans="2:24" x14ac:dyDescent="0.2">
      <c r="B384" s="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X384" s="52"/>
    </row>
    <row r="385" spans="2:24" x14ac:dyDescent="0.2">
      <c r="B385" s="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X385" s="52"/>
    </row>
    <row r="386" spans="2:24" x14ac:dyDescent="0.2">
      <c r="B386" s="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X386" s="52"/>
    </row>
    <row r="387" spans="2:24" x14ac:dyDescent="0.2">
      <c r="B387" s="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X387" s="52"/>
    </row>
    <row r="388" spans="2:24" x14ac:dyDescent="0.2">
      <c r="B388" s="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X388" s="52"/>
    </row>
    <row r="389" spans="2:24" x14ac:dyDescent="0.2">
      <c r="B389" s="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X389" s="52"/>
    </row>
    <row r="390" spans="2:24" x14ac:dyDescent="0.2">
      <c r="B390" s="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X390" s="52"/>
    </row>
    <row r="391" spans="2:24" x14ac:dyDescent="0.2">
      <c r="B391" s="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X391" s="52"/>
    </row>
    <row r="392" spans="2:24" x14ac:dyDescent="0.2">
      <c r="B392" s="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X392" s="52"/>
    </row>
    <row r="393" spans="2:24" x14ac:dyDescent="0.2">
      <c r="B393" s="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X393" s="52"/>
    </row>
    <row r="394" spans="2:24" x14ac:dyDescent="0.2">
      <c r="B394" s="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X394" s="52"/>
    </row>
    <row r="395" spans="2:24" x14ac:dyDescent="0.2">
      <c r="B395" s="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X395" s="52"/>
    </row>
    <row r="396" spans="2:24" x14ac:dyDescent="0.2">
      <c r="B396" s="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X396" s="52"/>
    </row>
    <row r="397" spans="2:24" x14ac:dyDescent="0.2">
      <c r="B397" s="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X397" s="52"/>
    </row>
    <row r="398" spans="2:24" x14ac:dyDescent="0.2">
      <c r="B398" s="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X398" s="52"/>
    </row>
    <row r="399" spans="2:24" x14ac:dyDescent="0.2">
      <c r="B399" s="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X399" s="52"/>
    </row>
    <row r="400" spans="2:24" x14ac:dyDescent="0.2">
      <c r="B400" s="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X400" s="52"/>
    </row>
    <row r="401" spans="2:24" x14ac:dyDescent="0.2">
      <c r="B401" s="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X401" s="52"/>
    </row>
    <row r="402" spans="2:24" x14ac:dyDescent="0.2">
      <c r="B402" s="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X402" s="52"/>
    </row>
    <row r="403" spans="2:24" x14ac:dyDescent="0.2">
      <c r="B403" s="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X403" s="52"/>
    </row>
    <row r="404" spans="2:24" x14ac:dyDescent="0.2">
      <c r="B404" s="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X404" s="52"/>
    </row>
    <row r="405" spans="2:24" x14ac:dyDescent="0.2">
      <c r="B405" s="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X405" s="52"/>
    </row>
    <row r="406" spans="2:24" x14ac:dyDescent="0.2">
      <c r="B406" s="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X406" s="52"/>
    </row>
    <row r="407" spans="2:24" x14ac:dyDescent="0.2">
      <c r="B407" s="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X407" s="52"/>
    </row>
    <row r="408" spans="2:24" x14ac:dyDescent="0.2">
      <c r="B408" s="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X408" s="52"/>
    </row>
    <row r="409" spans="2:24" x14ac:dyDescent="0.2">
      <c r="B409" s="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X409" s="52"/>
    </row>
    <row r="410" spans="2:24" x14ac:dyDescent="0.2">
      <c r="B410" s="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X410" s="52"/>
    </row>
    <row r="411" spans="2:24" x14ac:dyDescent="0.2">
      <c r="B411" s="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X411" s="52"/>
    </row>
    <row r="412" spans="2:24" x14ac:dyDescent="0.2">
      <c r="B412" s="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X412" s="52"/>
    </row>
    <row r="413" spans="2:24" x14ac:dyDescent="0.2">
      <c r="B413" s="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X413" s="52"/>
    </row>
    <row r="414" spans="2:24" x14ac:dyDescent="0.2">
      <c r="B414" s="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X414" s="52"/>
    </row>
    <row r="415" spans="2:24" x14ac:dyDescent="0.2">
      <c r="B415" s="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X415" s="52"/>
    </row>
    <row r="416" spans="2:24" x14ac:dyDescent="0.2">
      <c r="B416" s="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X416" s="52"/>
    </row>
    <row r="417" spans="2:24" x14ac:dyDescent="0.2">
      <c r="B417" s="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X417" s="52"/>
    </row>
    <row r="418" spans="2:24" x14ac:dyDescent="0.2">
      <c r="B418" s="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X418" s="52"/>
    </row>
    <row r="419" spans="2:24" x14ac:dyDescent="0.2">
      <c r="B419" s="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X419" s="52"/>
    </row>
    <row r="420" spans="2:24" x14ac:dyDescent="0.2">
      <c r="B420" s="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X420" s="52"/>
    </row>
    <row r="421" spans="2:24" x14ac:dyDescent="0.2">
      <c r="B421" s="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X421" s="52"/>
    </row>
    <row r="422" spans="2:24" x14ac:dyDescent="0.2">
      <c r="B422" s="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X422" s="52"/>
    </row>
    <row r="423" spans="2:24" x14ac:dyDescent="0.2">
      <c r="B423" s="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X423" s="52"/>
    </row>
    <row r="424" spans="2:24" x14ac:dyDescent="0.2">
      <c r="B424" s="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X424" s="52"/>
    </row>
    <row r="425" spans="2:24" x14ac:dyDescent="0.2">
      <c r="B425" s="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X425" s="52"/>
    </row>
    <row r="426" spans="2:24" x14ac:dyDescent="0.2">
      <c r="B426" s="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X426" s="52"/>
    </row>
    <row r="427" spans="2:24" x14ac:dyDescent="0.2">
      <c r="B427" s="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X427" s="52"/>
    </row>
    <row r="428" spans="2:24" x14ac:dyDescent="0.2">
      <c r="B428" s="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X428" s="52"/>
    </row>
    <row r="429" spans="2:24" x14ac:dyDescent="0.2">
      <c r="B429" s="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X429" s="52"/>
    </row>
    <row r="430" spans="2:24" x14ac:dyDescent="0.2">
      <c r="B430" s="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X430" s="52"/>
    </row>
    <row r="431" spans="2:24" x14ac:dyDescent="0.2">
      <c r="B431" s="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X431" s="52"/>
    </row>
    <row r="432" spans="2:24" x14ac:dyDescent="0.2">
      <c r="B432" s="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X432" s="52"/>
    </row>
    <row r="433" spans="2:24" x14ac:dyDescent="0.2">
      <c r="B433" s="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X433" s="52"/>
    </row>
    <row r="434" spans="2:24" x14ac:dyDescent="0.2">
      <c r="B434" s="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X434" s="52"/>
    </row>
    <row r="435" spans="2:24" x14ac:dyDescent="0.2">
      <c r="B435" s="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X435" s="52"/>
    </row>
    <row r="436" spans="2:24" x14ac:dyDescent="0.2">
      <c r="B436" s="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X436" s="52"/>
    </row>
    <row r="437" spans="2:24" x14ac:dyDescent="0.2">
      <c r="B437" s="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X437" s="52"/>
    </row>
    <row r="438" spans="2:24" x14ac:dyDescent="0.2">
      <c r="B438" s="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X438" s="52"/>
    </row>
    <row r="439" spans="2:24" x14ac:dyDescent="0.2">
      <c r="B439" s="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X439" s="52"/>
    </row>
    <row r="440" spans="2:24" x14ac:dyDescent="0.2">
      <c r="B440" s="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X440" s="52"/>
    </row>
    <row r="441" spans="2:24" x14ac:dyDescent="0.2">
      <c r="B441" s="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X441" s="52"/>
    </row>
    <row r="442" spans="2:24" x14ac:dyDescent="0.2">
      <c r="B442" s="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X442" s="52"/>
    </row>
    <row r="443" spans="2:24" x14ac:dyDescent="0.2">
      <c r="B443" s="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X443" s="52"/>
    </row>
    <row r="444" spans="2:24" x14ac:dyDescent="0.2">
      <c r="B444" s="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X444" s="52"/>
    </row>
    <row r="445" spans="2:24" x14ac:dyDescent="0.2">
      <c r="B445" s="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X445" s="52"/>
    </row>
    <row r="446" spans="2:24" x14ac:dyDescent="0.2">
      <c r="B446" s="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X446" s="52"/>
    </row>
    <row r="447" spans="2:24" x14ac:dyDescent="0.2">
      <c r="B447" s="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X447" s="52"/>
    </row>
    <row r="448" spans="2:24" x14ac:dyDescent="0.2">
      <c r="B448" s="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X448" s="52"/>
    </row>
    <row r="449" spans="2:24" x14ac:dyDescent="0.2">
      <c r="B449" s="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X449" s="52"/>
    </row>
    <row r="450" spans="2:24" x14ac:dyDescent="0.2">
      <c r="B450" s="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X450" s="52"/>
    </row>
    <row r="451" spans="2:24" x14ac:dyDescent="0.2">
      <c r="B451" s="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X451" s="52"/>
    </row>
    <row r="452" spans="2:24" x14ac:dyDescent="0.2">
      <c r="B452" s="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X452" s="52"/>
    </row>
    <row r="453" spans="2:24" x14ac:dyDescent="0.2">
      <c r="B453" s="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X453" s="52"/>
    </row>
    <row r="454" spans="2:24" x14ac:dyDescent="0.2">
      <c r="B454" s="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X454" s="52"/>
    </row>
    <row r="455" spans="2:24" x14ac:dyDescent="0.2">
      <c r="B455" s="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X455" s="52"/>
    </row>
    <row r="456" spans="2:24" x14ac:dyDescent="0.2">
      <c r="B456" s="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X456" s="52"/>
    </row>
    <row r="457" spans="2:24" x14ac:dyDescent="0.2">
      <c r="B457" s="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X457" s="52"/>
    </row>
    <row r="458" spans="2:24" x14ac:dyDescent="0.2">
      <c r="B458" s="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X458" s="52"/>
    </row>
    <row r="459" spans="2:24" x14ac:dyDescent="0.2">
      <c r="B459" s="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X459" s="52"/>
    </row>
    <row r="460" spans="2:24" x14ac:dyDescent="0.2">
      <c r="B460" s="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X460" s="52"/>
    </row>
    <row r="461" spans="2:24" x14ac:dyDescent="0.2">
      <c r="B461" s="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X461" s="52"/>
    </row>
    <row r="462" spans="2:24" x14ac:dyDescent="0.2">
      <c r="B462" s="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X462" s="52"/>
    </row>
    <row r="463" spans="2:24" x14ac:dyDescent="0.2">
      <c r="B463" s="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X463" s="52"/>
    </row>
    <row r="464" spans="2:24" x14ac:dyDescent="0.2">
      <c r="B464" s="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X464" s="52"/>
    </row>
    <row r="465" spans="2:24" x14ac:dyDescent="0.2">
      <c r="B465" s="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X465" s="52"/>
    </row>
    <row r="466" spans="2:24" x14ac:dyDescent="0.2">
      <c r="B466" s="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X466" s="52"/>
    </row>
    <row r="467" spans="2:24" x14ac:dyDescent="0.2">
      <c r="B467" s="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X467" s="52"/>
    </row>
    <row r="468" spans="2:24" x14ac:dyDescent="0.2">
      <c r="B468" s="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X468" s="52"/>
    </row>
    <row r="469" spans="2:24" x14ac:dyDescent="0.2">
      <c r="B469" s="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X469" s="52"/>
    </row>
    <row r="470" spans="2:24" x14ac:dyDescent="0.2">
      <c r="B470" s="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X470" s="52"/>
    </row>
    <row r="471" spans="2:24" x14ac:dyDescent="0.2">
      <c r="B471" s="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X471" s="52"/>
    </row>
    <row r="472" spans="2:24" x14ac:dyDescent="0.2">
      <c r="B472" s="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X472" s="52"/>
    </row>
    <row r="473" spans="2:24" x14ac:dyDescent="0.2">
      <c r="B473" s="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X473" s="52"/>
    </row>
    <row r="474" spans="2:24" x14ac:dyDescent="0.2">
      <c r="B474" s="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X474" s="52"/>
    </row>
    <row r="475" spans="2:24" x14ac:dyDescent="0.2">
      <c r="B475" s="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X475" s="52"/>
    </row>
    <row r="476" spans="2:24" x14ac:dyDescent="0.2">
      <c r="B476" s="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X476" s="52"/>
    </row>
    <row r="477" spans="2:24" x14ac:dyDescent="0.2">
      <c r="B477" s="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X477" s="52"/>
    </row>
    <row r="478" spans="2:24" x14ac:dyDescent="0.2">
      <c r="B478" s="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X478" s="52"/>
    </row>
    <row r="479" spans="2:24" x14ac:dyDescent="0.2">
      <c r="B479" s="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X479" s="52"/>
    </row>
    <row r="480" spans="2:24" x14ac:dyDescent="0.2">
      <c r="B480" s="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X480" s="52"/>
    </row>
    <row r="481" spans="2:24" x14ac:dyDescent="0.2">
      <c r="B481" s="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X481" s="52"/>
    </row>
    <row r="482" spans="2:24" x14ac:dyDescent="0.2">
      <c r="B482" s="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X482" s="52"/>
    </row>
    <row r="483" spans="2:24" x14ac:dyDescent="0.2">
      <c r="B483" s="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X483" s="52"/>
    </row>
    <row r="484" spans="2:24" x14ac:dyDescent="0.2">
      <c r="B484" s="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X484" s="52"/>
    </row>
    <row r="485" spans="2:24" x14ac:dyDescent="0.2">
      <c r="B485" s="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X485" s="52"/>
    </row>
    <row r="486" spans="2:24" x14ac:dyDescent="0.2">
      <c r="B486" s="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X486" s="52"/>
    </row>
    <row r="487" spans="2:24" x14ac:dyDescent="0.2">
      <c r="B487" s="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X487" s="52"/>
    </row>
    <row r="488" spans="2:24" x14ac:dyDescent="0.2">
      <c r="B488" s="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X488" s="52"/>
    </row>
    <row r="489" spans="2:24" x14ac:dyDescent="0.2">
      <c r="B489" s="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X489" s="52"/>
    </row>
    <row r="490" spans="2:24" x14ac:dyDescent="0.2">
      <c r="B490" s="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X490" s="52"/>
    </row>
    <row r="491" spans="2:24" x14ac:dyDescent="0.2">
      <c r="B491" s="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X491" s="52"/>
    </row>
    <row r="492" spans="2:24" x14ac:dyDescent="0.2">
      <c r="B492" s="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X492" s="52"/>
    </row>
    <row r="493" spans="2:24" x14ac:dyDescent="0.2">
      <c r="B493" s="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X493" s="52"/>
    </row>
    <row r="494" spans="2:24" x14ac:dyDescent="0.2">
      <c r="B494" s="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X494" s="52"/>
    </row>
    <row r="495" spans="2:24" x14ac:dyDescent="0.2">
      <c r="B495" s="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X495" s="52"/>
    </row>
    <row r="496" spans="2:24" x14ac:dyDescent="0.2">
      <c r="B496" s="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X496" s="52"/>
    </row>
    <row r="497" spans="2:24" x14ac:dyDescent="0.2">
      <c r="B497" s="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X497" s="52"/>
    </row>
    <row r="498" spans="2:24" x14ac:dyDescent="0.2">
      <c r="B498" s="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X498" s="52"/>
    </row>
    <row r="499" spans="2:24" x14ac:dyDescent="0.2">
      <c r="B499" s="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X499" s="52"/>
    </row>
    <row r="500" spans="2:24" x14ac:dyDescent="0.2">
      <c r="B500" s="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X500" s="52"/>
    </row>
    <row r="501" spans="2:24" x14ac:dyDescent="0.2">
      <c r="B501" s="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X501" s="52"/>
    </row>
    <row r="502" spans="2:24" x14ac:dyDescent="0.2">
      <c r="B502" s="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X502" s="52"/>
    </row>
    <row r="503" spans="2:24" x14ac:dyDescent="0.2">
      <c r="B503" s="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X503" s="52"/>
    </row>
    <row r="504" spans="2:24" x14ac:dyDescent="0.2">
      <c r="B504" s="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X504" s="52"/>
    </row>
    <row r="505" spans="2:24" x14ac:dyDescent="0.2">
      <c r="B505" s="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X505" s="52"/>
    </row>
    <row r="506" spans="2:24" x14ac:dyDescent="0.2">
      <c r="B506" s="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X506" s="52"/>
    </row>
    <row r="507" spans="2:24" x14ac:dyDescent="0.2">
      <c r="B507" s="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X507" s="52"/>
    </row>
    <row r="508" spans="2:24" x14ac:dyDescent="0.2">
      <c r="B508" s="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X508" s="52"/>
    </row>
    <row r="509" spans="2:24" x14ac:dyDescent="0.2">
      <c r="B509" s="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X509" s="52"/>
    </row>
    <row r="510" spans="2:24" x14ac:dyDescent="0.2">
      <c r="B510" s="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X510" s="52"/>
    </row>
    <row r="511" spans="2:24" x14ac:dyDescent="0.2">
      <c r="B511" s="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X511" s="52"/>
    </row>
    <row r="512" spans="2:24" x14ac:dyDescent="0.2">
      <c r="B512" s="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X512" s="52"/>
    </row>
    <row r="513" spans="2:24" x14ac:dyDescent="0.2">
      <c r="B513" s="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X513" s="52"/>
    </row>
    <row r="514" spans="2:24" x14ac:dyDescent="0.2">
      <c r="B514" s="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X514" s="52"/>
    </row>
    <row r="515" spans="2:24" x14ac:dyDescent="0.2">
      <c r="B515" s="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X515" s="52"/>
    </row>
    <row r="516" spans="2:24" x14ac:dyDescent="0.2">
      <c r="B516" s="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X516" s="52"/>
    </row>
    <row r="517" spans="2:24" x14ac:dyDescent="0.2">
      <c r="B517" s="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X517" s="52"/>
    </row>
    <row r="518" spans="2:24" x14ac:dyDescent="0.2">
      <c r="B518" s="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X518" s="52"/>
    </row>
    <row r="519" spans="2:24" x14ac:dyDescent="0.2">
      <c r="B519" s="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X519" s="52"/>
    </row>
    <row r="520" spans="2:24" x14ac:dyDescent="0.2">
      <c r="B520" s="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X520" s="52"/>
    </row>
    <row r="521" spans="2:24" x14ac:dyDescent="0.2">
      <c r="B521" s="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X521" s="52"/>
    </row>
    <row r="522" spans="2:24" x14ac:dyDescent="0.2">
      <c r="B522" s="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X522" s="52"/>
    </row>
    <row r="523" spans="2:24" x14ac:dyDescent="0.2">
      <c r="B523" s="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X523" s="52"/>
    </row>
    <row r="524" spans="2:24" x14ac:dyDescent="0.2">
      <c r="B524" s="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X524" s="52"/>
    </row>
    <row r="525" spans="2:24" x14ac:dyDescent="0.2">
      <c r="B525" s="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X525" s="52"/>
    </row>
    <row r="526" spans="2:24" x14ac:dyDescent="0.2">
      <c r="B526" s="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X526" s="52"/>
    </row>
    <row r="527" spans="2:24" x14ac:dyDescent="0.2">
      <c r="B527" s="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X527" s="52"/>
    </row>
    <row r="528" spans="2:24" x14ac:dyDescent="0.2">
      <c r="B528" s="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X528" s="52"/>
    </row>
    <row r="529" spans="2:24" x14ac:dyDescent="0.2">
      <c r="B529" s="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X529" s="52"/>
    </row>
    <row r="530" spans="2:24" x14ac:dyDescent="0.2">
      <c r="B530" s="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X530" s="52"/>
    </row>
    <row r="531" spans="2:24" x14ac:dyDescent="0.2">
      <c r="B531" s="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X531" s="52"/>
    </row>
    <row r="532" spans="2:24" x14ac:dyDescent="0.2">
      <c r="B532" s="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X532" s="52"/>
    </row>
    <row r="533" spans="2:24" x14ac:dyDescent="0.2">
      <c r="B533" s="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X533" s="52"/>
    </row>
    <row r="534" spans="2:24" x14ac:dyDescent="0.2">
      <c r="B534" s="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X534" s="52"/>
    </row>
    <row r="535" spans="2:24" x14ac:dyDescent="0.2">
      <c r="B535" s="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X535" s="52"/>
    </row>
    <row r="536" spans="2:24" x14ac:dyDescent="0.2">
      <c r="B536" s="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X536" s="52"/>
    </row>
    <row r="537" spans="2:24" x14ac:dyDescent="0.2">
      <c r="B537" s="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X537" s="52"/>
    </row>
    <row r="538" spans="2:24" x14ac:dyDescent="0.2">
      <c r="B538" s="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X538" s="52"/>
    </row>
    <row r="539" spans="2:24" x14ac:dyDescent="0.2">
      <c r="B539" s="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X539" s="52"/>
    </row>
    <row r="540" spans="2:24" x14ac:dyDescent="0.2">
      <c r="B540" s="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X540" s="52"/>
    </row>
    <row r="541" spans="2:24" x14ac:dyDescent="0.2">
      <c r="B541" s="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X541" s="52"/>
    </row>
    <row r="542" spans="2:24" x14ac:dyDescent="0.2">
      <c r="B542" s="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X542" s="52"/>
    </row>
    <row r="543" spans="2:24" x14ac:dyDescent="0.2">
      <c r="B543" s="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X543" s="52"/>
    </row>
    <row r="544" spans="2:24" x14ac:dyDescent="0.2">
      <c r="B544" s="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X544" s="52"/>
    </row>
    <row r="545" spans="2:24" x14ac:dyDescent="0.2">
      <c r="B545" s="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X545" s="52"/>
    </row>
    <row r="546" spans="2:24" x14ac:dyDescent="0.2">
      <c r="B546" s="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X546" s="52"/>
    </row>
    <row r="547" spans="2:24" x14ac:dyDescent="0.2">
      <c r="B547" s="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X547" s="52"/>
    </row>
    <row r="548" spans="2:24" x14ac:dyDescent="0.2">
      <c r="B548" s="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X548" s="52"/>
    </row>
    <row r="549" spans="2:24" x14ac:dyDescent="0.2">
      <c r="B549" s="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X549" s="52"/>
    </row>
    <row r="550" spans="2:24" x14ac:dyDescent="0.2">
      <c r="B550" s="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X550" s="52"/>
    </row>
    <row r="551" spans="2:24" x14ac:dyDescent="0.2">
      <c r="B551" s="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X551" s="52"/>
    </row>
    <row r="552" spans="2:24" x14ac:dyDescent="0.2">
      <c r="B552" s="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X552" s="52"/>
    </row>
    <row r="553" spans="2:24" x14ac:dyDescent="0.2">
      <c r="B553" s="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X553" s="52"/>
    </row>
    <row r="554" spans="2:24" x14ac:dyDescent="0.2">
      <c r="B554" s="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X554" s="52"/>
    </row>
    <row r="555" spans="2:24" x14ac:dyDescent="0.2">
      <c r="B555" s="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X555" s="52"/>
    </row>
    <row r="556" spans="2:24" x14ac:dyDescent="0.2">
      <c r="B556" s="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X556" s="52"/>
    </row>
    <row r="557" spans="2:24" x14ac:dyDescent="0.2">
      <c r="B557" s="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X557" s="52"/>
    </row>
    <row r="558" spans="2:24" x14ac:dyDescent="0.2">
      <c r="B558" s="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X558" s="52"/>
    </row>
    <row r="559" spans="2:24" x14ac:dyDescent="0.2">
      <c r="B559" s="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X559" s="52"/>
    </row>
    <row r="560" spans="2:24" x14ac:dyDescent="0.2">
      <c r="B560" s="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X560" s="52"/>
    </row>
    <row r="561" spans="2:24" x14ac:dyDescent="0.2">
      <c r="B561" s="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X561" s="52"/>
    </row>
    <row r="562" spans="2:24" x14ac:dyDescent="0.2">
      <c r="B562" s="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X562" s="52"/>
    </row>
    <row r="563" spans="2:24" x14ac:dyDescent="0.2">
      <c r="B563" s="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X563" s="52"/>
    </row>
    <row r="564" spans="2:24" x14ac:dyDescent="0.2">
      <c r="B564" s="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X564" s="52"/>
    </row>
    <row r="565" spans="2:24" x14ac:dyDescent="0.2">
      <c r="B565" s="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X565" s="52"/>
    </row>
    <row r="566" spans="2:24" x14ac:dyDescent="0.2">
      <c r="B566" s="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X566" s="52"/>
    </row>
    <row r="567" spans="2:24" x14ac:dyDescent="0.2">
      <c r="B567" s="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X567" s="52"/>
    </row>
    <row r="568" spans="2:24" x14ac:dyDescent="0.2">
      <c r="B568" s="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X568" s="52"/>
    </row>
    <row r="569" spans="2:24" x14ac:dyDescent="0.2">
      <c r="B569" s="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X569" s="52"/>
    </row>
    <row r="570" spans="2:24" x14ac:dyDescent="0.2">
      <c r="B570" s="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X570" s="52"/>
    </row>
    <row r="571" spans="2:24" x14ac:dyDescent="0.2">
      <c r="B571" s="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X571" s="52"/>
    </row>
    <row r="572" spans="2:24" x14ac:dyDescent="0.2">
      <c r="B572" s="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X572" s="52"/>
    </row>
    <row r="573" spans="2:24" x14ac:dyDescent="0.2">
      <c r="B573" s="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X573" s="52"/>
    </row>
    <row r="574" spans="2:24" x14ac:dyDescent="0.2">
      <c r="B574" s="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X574" s="52"/>
    </row>
    <row r="575" spans="2:24" x14ac:dyDescent="0.2">
      <c r="B575" s="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X575" s="52"/>
    </row>
    <row r="576" spans="2:24" x14ac:dyDescent="0.2">
      <c r="B576" s="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X576" s="52"/>
    </row>
    <row r="577" spans="2:24" x14ac:dyDescent="0.2">
      <c r="B577" s="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X577" s="52"/>
    </row>
    <row r="578" spans="2:24" x14ac:dyDescent="0.2">
      <c r="B578" s="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X578" s="52"/>
    </row>
    <row r="579" spans="2:24" x14ac:dyDescent="0.2">
      <c r="B579" s="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X579" s="52"/>
    </row>
    <row r="580" spans="2:24" x14ac:dyDescent="0.2">
      <c r="B580" s="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X580" s="52"/>
    </row>
    <row r="581" spans="2:24" x14ac:dyDescent="0.2">
      <c r="B581" s="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X581" s="52"/>
    </row>
    <row r="582" spans="2:24" x14ac:dyDescent="0.2">
      <c r="B582" s="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X582" s="52"/>
    </row>
    <row r="583" spans="2:24" x14ac:dyDescent="0.2">
      <c r="B583" s="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X583" s="52"/>
    </row>
    <row r="584" spans="2:24" x14ac:dyDescent="0.2">
      <c r="B584" s="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X584" s="52"/>
    </row>
    <row r="585" spans="2:24" x14ac:dyDescent="0.2">
      <c r="B585" s="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X585" s="52"/>
    </row>
    <row r="586" spans="2:24" x14ac:dyDescent="0.2">
      <c r="B586" s="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X586" s="52"/>
    </row>
    <row r="587" spans="2:24" x14ac:dyDescent="0.2">
      <c r="B587" s="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X587" s="52"/>
    </row>
    <row r="588" spans="2:24" x14ac:dyDescent="0.2">
      <c r="B588" s="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X588" s="52"/>
    </row>
    <row r="589" spans="2:24" x14ac:dyDescent="0.2">
      <c r="B589" s="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X589" s="52"/>
    </row>
    <row r="590" spans="2:24" x14ac:dyDescent="0.2">
      <c r="B590" s="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X590" s="52"/>
    </row>
    <row r="591" spans="2:24" x14ac:dyDescent="0.2">
      <c r="B591" s="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X591" s="52"/>
    </row>
    <row r="592" spans="2:24" x14ac:dyDescent="0.2">
      <c r="B592" s="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X592" s="52"/>
    </row>
    <row r="593" spans="2:24" x14ac:dyDescent="0.2">
      <c r="B593" s="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X593" s="52"/>
    </row>
    <row r="594" spans="2:24" x14ac:dyDescent="0.2">
      <c r="B594" s="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X594" s="52"/>
    </row>
    <row r="595" spans="2:24" x14ac:dyDescent="0.2">
      <c r="B595" s="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X595" s="52"/>
    </row>
    <row r="596" spans="2:24" x14ac:dyDescent="0.2">
      <c r="B596" s="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X596" s="52"/>
    </row>
    <row r="597" spans="2:24" x14ac:dyDescent="0.2">
      <c r="B597" s="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X597" s="52"/>
    </row>
    <row r="598" spans="2:24" x14ac:dyDescent="0.2">
      <c r="B598" s="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X598" s="52"/>
    </row>
    <row r="599" spans="2:24" x14ac:dyDescent="0.2">
      <c r="B599" s="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X599" s="52"/>
    </row>
    <row r="600" spans="2:24" x14ac:dyDescent="0.2">
      <c r="B600" s="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X600" s="52"/>
    </row>
    <row r="601" spans="2:24" x14ac:dyDescent="0.2">
      <c r="B601" s="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X601" s="52"/>
    </row>
    <row r="602" spans="2:24" x14ac:dyDescent="0.2">
      <c r="B602" s="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X602" s="52"/>
    </row>
    <row r="603" spans="2:24" x14ac:dyDescent="0.2">
      <c r="B603" s="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X603" s="52"/>
    </row>
    <row r="604" spans="2:24" x14ac:dyDescent="0.2">
      <c r="B604" s="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X604" s="52"/>
    </row>
    <row r="605" spans="2:24" x14ac:dyDescent="0.2">
      <c r="B605" s="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X605" s="52"/>
    </row>
    <row r="606" spans="2:24" x14ac:dyDescent="0.2">
      <c r="B606" s="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X606" s="52"/>
    </row>
    <row r="607" spans="2:24" x14ac:dyDescent="0.2">
      <c r="B607" s="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X607" s="52"/>
    </row>
    <row r="608" spans="2:24" x14ac:dyDescent="0.2">
      <c r="B608" s="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X608" s="52"/>
    </row>
    <row r="609" spans="2:24" x14ac:dyDescent="0.2">
      <c r="B609" s="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X609" s="52"/>
    </row>
    <row r="610" spans="2:24" x14ac:dyDescent="0.2">
      <c r="B610" s="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X610" s="52"/>
    </row>
    <row r="611" spans="2:24" x14ac:dyDescent="0.2">
      <c r="B611" s="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X611" s="52"/>
    </row>
    <row r="612" spans="2:24" x14ac:dyDescent="0.2">
      <c r="B612" s="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X612" s="52"/>
    </row>
    <row r="613" spans="2:24" x14ac:dyDescent="0.2">
      <c r="B613" s="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X613" s="52"/>
    </row>
    <row r="614" spans="2:24" x14ac:dyDescent="0.2">
      <c r="B614" s="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X614" s="52"/>
    </row>
    <row r="615" spans="2:24" x14ac:dyDescent="0.2">
      <c r="B615" s="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X615" s="52"/>
    </row>
    <row r="616" spans="2:24" x14ac:dyDescent="0.2">
      <c r="B616" s="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X616" s="52"/>
    </row>
    <row r="617" spans="2:24" x14ac:dyDescent="0.2">
      <c r="B617" s="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X617" s="52"/>
    </row>
    <row r="618" spans="2:24" x14ac:dyDescent="0.2">
      <c r="B618" s="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X618" s="52"/>
    </row>
    <row r="619" spans="2:24" x14ac:dyDescent="0.2">
      <c r="B619" s="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X619" s="52"/>
    </row>
    <row r="620" spans="2:24" x14ac:dyDescent="0.2">
      <c r="B620" s="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X620" s="52"/>
    </row>
    <row r="621" spans="2:24" x14ac:dyDescent="0.2">
      <c r="B621" s="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X621" s="52"/>
    </row>
    <row r="622" spans="2:24" x14ac:dyDescent="0.2">
      <c r="B622" s="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X622" s="52"/>
    </row>
    <row r="623" spans="2:24" x14ac:dyDescent="0.2">
      <c r="B623" s="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X623" s="52"/>
    </row>
    <row r="624" spans="2:24" x14ac:dyDescent="0.2">
      <c r="B624" s="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X624" s="52"/>
    </row>
    <row r="625" spans="2:24" x14ac:dyDescent="0.2">
      <c r="B625" s="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X625" s="52"/>
    </row>
    <row r="626" spans="2:24" x14ac:dyDescent="0.2">
      <c r="B626" s="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X626" s="52"/>
    </row>
    <row r="627" spans="2:24" x14ac:dyDescent="0.2">
      <c r="B627" s="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X627" s="52"/>
    </row>
    <row r="628" spans="2:24" x14ac:dyDescent="0.2">
      <c r="B628" s="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X628" s="52"/>
    </row>
    <row r="629" spans="2:24" x14ac:dyDescent="0.2">
      <c r="B629" s="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X629" s="52"/>
    </row>
    <row r="630" spans="2:24" x14ac:dyDescent="0.2">
      <c r="B630" s="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X630" s="52"/>
    </row>
    <row r="631" spans="2:24" x14ac:dyDescent="0.2">
      <c r="B631" s="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X631" s="52"/>
    </row>
    <row r="632" spans="2:24" x14ac:dyDescent="0.2">
      <c r="B632" s="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X632" s="52"/>
    </row>
    <row r="633" spans="2:24" x14ac:dyDescent="0.2">
      <c r="B633" s="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X633" s="52"/>
    </row>
    <row r="634" spans="2:24" x14ac:dyDescent="0.2">
      <c r="B634" s="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X634" s="52"/>
    </row>
    <row r="635" spans="2:24" x14ac:dyDescent="0.2">
      <c r="B635" s="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X635" s="52"/>
    </row>
    <row r="636" spans="2:24" x14ac:dyDescent="0.2">
      <c r="B636" s="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X636" s="52"/>
    </row>
    <row r="637" spans="2:24" x14ac:dyDescent="0.2">
      <c r="B637" s="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X637" s="52"/>
    </row>
    <row r="638" spans="2:24" x14ac:dyDescent="0.2">
      <c r="B638" s="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X638" s="52"/>
    </row>
    <row r="639" spans="2:24" x14ac:dyDescent="0.2">
      <c r="B639" s="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X639" s="52"/>
    </row>
    <row r="640" spans="2:24" x14ac:dyDescent="0.2">
      <c r="B640" s="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X640" s="52"/>
    </row>
    <row r="641" spans="2:24" x14ac:dyDescent="0.2">
      <c r="B641" s="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X641" s="52"/>
    </row>
    <row r="642" spans="2:24" x14ac:dyDescent="0.2">
      <c r="B642" s="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X642" s="52"/>
    </row>
    <row r="643" spans="2:24" x14ac:dyDescent="0.2">
      <c r="B643" s="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X643" s="52"/>
    </row>
    <row r="644" spans="2:24" x14ac:dyDescent="0.2">
      <c r="B644" s="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X644" s="52"/>
    </row>
    <row r="645" spans="2:24" x14ac:dyDescent="0.2">
      <c r="B645" s="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X645" s="52"/>
    </row>
    <row r="646" spans="2:24" x14ac:dyDescent="0.2">
      <c r="B646" s="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X646" s="52"/>
    </row>
    <row r="647" spans="2:24" x14ac:dyDescent="0.2">
      <c r="B647" s="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X647" s="52"/>
    </row>
    <row r="648" spans="2:24" x14ac:dyDescent="0.2">
      <c r="B648" s="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X648" s="52"/>
    </row>
    <row r="649" spans="2:24" x14ac:dyDescent="0.2">
      <c r="B649" s="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X649" s="52"/>
    </row>
    <row r="650" spans="2:24" x14ac:dyDescent="0.2">
      <c r="B650" s="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X650" s="52"/>
    </row>
    <row r="651" spans="2:24" x14ac:dyDescent="0.2">
      <c r="B651" s="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X651" s="52"/>
    </row>
    <row r="652" spans="2:24" x14ac:dyDescent="0.2">
      <c r="B652" s="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X652" s="52"/>
    </row>
    <row r="653" spans="2:24" x14ac:dyDescent="0.2">
      <c r="B653" s="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X653" s="52"/>
    </row>
    <row r="654" spans="2:24" x14ac:dyDescent="0.2">
      <c r="B654" s="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X654" s="52"/>
    </row>
    <row r="655" spans="2:24" x14ac:dyDescent="0.2">
      <c r="B655" s="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X655" s="52"/>
    </row>
    <row r="656" spans="2:24" x14ac:dyDescent="0.2">
      <c r="B656" s="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X656" s="52"/>
    </row>
    <row r="657" spans="2:24" x14ac:dyDescent="0.2">
      <c r="B657" s="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X657" s="52"/>
    </row>
    <row r="658" spans="2:24" x14ac:dyDescent="0.2">
      <c r="B658" s="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X658" s="52"/>
    </row>
    <row r="659" spans="2:24" x14ac:dyDescent="0.2">
      <c r="B659" s="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X659" s="52"/>
    </row>
    <row r="660" spans="2:24" x14ac:dyDescent="0.2">
      <c r="B660" s="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X660" s="52"/>
    </row>
    <row r="661" spans="2:24" x14ac:dyDescent="0.2">
      <c r="B661" s="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X661" s="52"/>
    </row>
    <row r="662" spans="2:24" x14ac:dyDescent="0.2">
      <c r="B662" s="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X662" s="52"/>
    </row>
    <row r="663" spans="2:24" x14ac:dyDescent="0.2">
      <c r="B663" s="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X663" s="52"/>
    </row>
    <row r="664" spans="2:24" x14ac:dyDescent="0.2">
      <c r="B664" s="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X664" s="52"/>
    </row>
    <row r="665" spans="2:24" x14ac:dyDescent="0.2">
      <c r="B665" s="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X665" s="52"/>
    </row>
    <row r="666" spans="2:24" x14ac:dyDescent="0.2">
      <c r="B666" s="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X666" s="52"/>
    </row>
    <row r="667" spans="2:24" x14ac:dyDescent="0.2">
      <c r="B667" s="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X667" s="52"/>
    </row>
    <row r="668" spans="2:24" x14ac:dyDescent="0.2">
      <c r="B668" s="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X668" s="52"/>
    </row>
    <row r="669" spans="2:24" x14ac:dyDescent="0.2">
      <c r="B669" s="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X669" s="52"/>
    </row>
    <row r="670" spans="2:24" x14ac:dyDescent="0.2">
      <c r="B670" s="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X670" s="52"/>
    </row>
    <row r="671" spans="2:24" x14ac:dyDescent="0.2">
      <c r="B671" s="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X671" s="52"/>
    </row>
    <row r="672" spans="2:24" x14ac:dyDescent="0.2">
      <c r="B672" s="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X672" s="52"/>
    </row>
    <row r="673" spans="2:24" x14ac:dyDescent="0.2">
      <c r="B673" s="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X673" s="52"/>
    </row>
    <row r="674" spans="2:24" x14ac:dyDescent="0.2">
      <c r="B674" s="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X674" s="52"/>
    </row>
    <row r="675" spans="2:24" x14ac:dyDescent="0.2">
      <c r="B675" s="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X675" s="52"/>
    </row>
    <row r="676" spans="2:24" x14ac:dyDescent="0.2">
      <c r="B676" s="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X676" s="52"/>
    </row>
    <row r="677" spans="2:24" x14ac:dyDescent="0.2">
      <c r="B677" s="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X677" s="52"/>
    </row>
    <row r="678" spans="2:24" x14ac:dyDescent="0.2">
      <c r="B678" s="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X678" s="52"/>
    </row>
    <row r="679" spans="2:24" x14ac:dyDescent="0.2">
      <c r="B679" s="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X679" s="52"/>
    </row>
    <row r="680" spans="2:24" x14ac:dyDescent="0.2">
      <c r="B680" s="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X680" s="52"/>
    </row>
    <row r="681" spans="2:24" x14ac:dyDescent="0.2">
      <c r="B681" s="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X681" s="52"/>
    </row>
    <row r="682" spans="2:24" x14ac:dyDescent="0.2">
      <c r="B682" s="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X682" s="52"/>
    </row>
    <row r="683" spans="2:24" x14ac:dyDescent="0.2">
      <c r="B683" s="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X683" s="52"/>
    </row>
    <row r="684" spans="2:24" x14ac:dyDescent="0.2">
      <c r="B684" s="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X684" s="52"/>
    </row>
    <row r="685" spans="2:24" x14ac:dyDescent="0.2">
      <c r="B685" s="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X685" s="52"/>
    </row>
    <row r="686" spans="2:24" x14ac:dyDescent="0.2">
      <c r="B686" s="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X686" s="52"/>
    </row>
    <row r="687" spans="2:24" x14ac:dyDescent="0.2">
      <c r="B687" s="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X687" s="52"/>
    </row>
    <row r="688" spans="2:24" x14ac:dyDescent="0.2">
      <c r="B688" s="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X688" s="52"/>
    </row>
    <row r="689" spans="2:24" x14ac:dyDescent="0.2">
      <c r="B689" s="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X689" s="52"/>
    </row>
    <row r="690" spans="2:24" x14ac:dyDescent="0.2">
      <c r="B690" s="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X690" s="52"/>
    </row>
    <row r="691" spans="2:24" x14ac:dyDescent="0.2">
      <c r="B691" s="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X691" s="52"/>
    </row>
    <row r="692" spans="2:24" x14ac:dyDescent="0.2">
      <c r="B692" s="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X692" s="52"/>
    </row>
    <row r="693" spans="2:24" x14ac:dyDescent="0.2">
      <c r="B693" s="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X693" s="52"/>
    </row>
    <row r="694" spans="2:24" x14ac:dyDescent="0.2">
      <c r="B694" s="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X694" s="52"/>
    </row>
    <row r="695" spans="2:24" x14ac:dyDescent="0.2">
      <c r="B695" s="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X695" s="52"/>
    </row>
    <row r="696" spans="2:24" x14ac:dyDescent="0.2">
      <c r="B696" s="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X696" s="52"/>
    </row>
    <row r="697" spans="2:24" x14ac:dyDescent="0.2">
      <c r="B697" s="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X697" s="52"/>
    </row>
    <row r="698" spans="2:24" x14ac:dyDescent="0.2">
      <c r="B698" s="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X698" s="52"/>
    </row>
    <row r="699" spans="2:24" x14ac:dyDescent="0.2">
      <c r="B699" s="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X699" s="52"/>
    </row>
    <row r="700" spans="2:24" x14ac:dyDescent="0.2">
      <c r="B700" s="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X700" s="52"/>
    </row>
    <row r="701" spans="2:24" x14ac:dyDescent="0.2">
      <c r="B701" s="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X701" s="52"/>
    </row>
    <row r="702" spans="2:24" x14ac:dyDescent="0.2">
      <c r="B702" s="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X702" s="52"/>
    </row>
    <row r="703" spans="2:24" x14ac:dyDescent="0.2">
      <c r="B703" s="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X703" s="52"/>
    </row>
    <row r="704" spans="2:24" x14ac:dyDescent="0.2">
      <c r="B704" s="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X704" s="52"/>
    </row>
    <row r="705" spans="2:24" x14ac:dyDescent="0.2">
      <c r="B705" s="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X705" s="52"/>
    </row>
    <row r="706" spans="2:24" x14ac:dyDescent="0.2">
      <c r="B706" s="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X706" s="52"/>
    </row>
    <row r="707" spans="2:24" x14ac:dyDescent="0.2">
      <c r="B707" s="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X707" s="52"/>
    </row>
    <row r="708" spans="2:24" x14ac:dyDescent="0.2">
      <c r="B708" s="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X708" s="52"/>
    </row>
    <row r="709" spans="2:24" x14ac:dyDescent="0.2">
      <c r="B709" s="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X709" s="52"/>
    </row>
    <row r="710" spans="2:24" x14ac:dyDescent="0.2">
      <c r="B710" s="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X710" s="52"/>
    </row>
    <row r="711" spans="2:24" x14ac:dyDescent="0.2">
      <c r="B711" s="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X711" s="52"/>
    </row>
    <row r="712" spans="2:24" x14ac:dyDescent="0.2">
      <c r="B712" s="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X712" s="52"/>
    </row>
    <row r="713" spans="2:24" x14ac:dyDescent="0.2">
      <c r="B713" s="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X713" s="52"/>
    </row>
    <row r="714" spans="2:24" x14ac:dyDescent="0.2">
      <c r="B714" s="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X714" s="52"/>
    </row>
    <row r="715" spans="2:24" x14ac:dyDescent="0.2">
      <c r="B715" s="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X715" s="52"/>
    </row>
    <row r="716" spans="2:24" x14ac:dyDescent="0.2">
      <c r="B716" s="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X716" s="52"/>
    </row>
    <row r="717" spans="2:24" x14ac:dyDescent="0.2">
      <c r="B717" s="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X717" s="52"/>
    </row>
    <row r="718" spans="2:24" x14ac:dyDescent="0.2">
      <c r="B718" s="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X718" s="52"/>
    </row>
    <row r="719" spans="2:24" x14ac:dyDescent="0.2">
      <c r="B719" s="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X719" s="52"/>
    </row>
    <row r="720" spans="2:24" x14ac:dyDescent="0.2">
      <c r="B720" s="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X720" s="52"/>
    </row>
    <row r="721" spans="2:24" x14ac:dyDescent="0.2">
      <c r="B721" s="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X721" s="52"/>
    </row>
    <row r="722" spans="2:24" x14ac:dyDescent="0.2">
      <c r="B722" s="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X722" s="52"/>
    </row>
    <row r="723" spans="2:24" x14ac:dyDescent="0.2">
      <c r="B723" s="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X723" s="52"/>
    </row>
    <row r="724" spans="2:24" x14ac:dyDescent="0.2">
      <c r="B724" s="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X724" s="52"/>
    </row>
    <row r="725" spans="2:24" x14ac:dyDescent="0.2">
      <c r="B725" s="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X725" s="52"/>
    </row>
    <row r="726" spans="2:24" x14ac:dyDescent="0.2">
      <c r="B726" s="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X726" s="52"/>
    </row>
    <row r="727" spans="2:24" x14ac:dyDescent="0.2">
      <c r="B727" s="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X727" s="52"/>
    </row>
    <row r="728" spans="2:24" x14ac:dyDescent="0.2">
      <c r="B728" s="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X728" s="52"/>
    </row>
    <row r="729" spans="2:24" x14ac:dyDescent="0.2">
      <c r="B729" s="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X729" s="52"/>
    </row>
    <row r="730" spans="2:24" x14ac:dyDescent="0.2">
      <c r="B730" s="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X730" s="52"/>
    </row>
    <row r="731" spans="2:24" x14ac:dyDescent="0.2">
      <c r="B731" s="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X731" s="52"/>
    </row>
    <row r="732" spans="2:24" x14ac:dyDescent="0.2">
      <c r="B732" s="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X732" s="52"/>
    </row>
    <row r="733" spans="2:24" x14ac:dyDescent="0.2">
      <c r="B733" s="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X733" s="52"/>
    </row>
    <row r="734" spans="2:24" x14ac:dyDescent="0.2">
      <c r="B734" s="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X734" s="52"/>
    </row>
    <row r="735" spans="2:24" x14ac:dyDescent="0.2">
      <c r="B735" s="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X735" s="52"/>
    </row>
    <row r="736" spans="2:24" x14ac:dyDescent="0.2">
      <c r="B736" s="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X736" s="52"/>
    </row>
    <row r="737" spans="2:24" x14ac:dyDescent="0.2">
      <c r="B737" s="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X737" s="52"/>
    </row>
    <row r="738" spans="2:24" x14ac:dyDescent="0.2">
      <c r="B738" s="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X738" s="52"/>
    </row>
    <row r="739" spans="2:24" x14ac:dyDescent="0.2">
      <c r="B739" s="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X739" s="52"/>
    </row>
    <row r="740" spans="2:24" x14ac:dyDescent="0.2">
      <c r="B740" s="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X740" s="52"/>
    </row>
    <row r="741" spans="2:24" x14ac:dyDescent="0.2">
      <c r="B741" s="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X741" s="52"/>
    </row>
    <row r="742" spans="2:24" x14ac:dyDescent="0.2">
      <c r="B742" s="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X742" s="52"/>
    </row>
    <row r="743" spans="2:24" x14ac:dyDescent="0.2">
      <c r="B743" s="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X743" s="52"/>
    </row>
    <row r="744" spans="2:24" x14ac:dyDescent="0.2">
      <c r="B744" s="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X744" s="52"/>
    </row>
    <row r="745" spans="2:24" x14ac:dyDescent="0.2">
      <c r="B745" s="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X745" s="52"/>
    </row>
    <row r="746" spans="2:24" x14ac:dyDescent="0.2">
      <c r="B746" s="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X746" s="52"/>
    </row>
    <row r="747" spans="2:24" x14ac:dyDescent="0.2">
      <c r="B747" s="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X747" s="52"/>
    </row>
    <row r="748" spans="2:24" x14ac:dyDescent="0.2">
      <c r="B748" s="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X748" s="52"/>
    </row>
    <row r="749" spans="2:24" x14ac:dyDescent="0.2">
      <c r="B749" s="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X749" s="52"/>
    </row>
    <row r="750" spans="2:24" x14ac:dyDescent="0.2">
      <c r="B750" s="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X750" s="52"/>
    </row>
    <row r="751" spans="2:24" x14ac:dyDescent="0.2">
      <c r="B751" s="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X751" s="52"/>
    </row>
    <row r="752" spans="2:24" x14ac:dyDescent="0.2">
      <c r="B752" s="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X752" s="52"/>
    </row>
    <row r="753" spans="2:24" x14ac:dyDescent="0.2">
      <c r="B753" s="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X753" s="52"/>
    </row>
    <row r="754" spans="2:24" x14ac:dyDescent="0.2">
      <c r="B754" s="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X754" s="52"/>
    </row>
    <row r="755" spans="2:24" x14ac:dyDescent="0.2">
      <c r="B755" s="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X755" s="52"/>
    </row>
    <row r="756" spans="2:24" x14ac:dyDescent="0.2">
      <c r="B756" s="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X756" s="52"/>
    </row>
    <row r="757" spans="2:24" x14ac:dyDescent="0.2">
      <c r="B757" s="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X757" s="52"/>
    </row>
    <row r="758" spans="2:24" x14ac:dyDescent="0.2">
      <c r="B758" s="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X758" s="52"/>
    </row>
    <row r="759" spans="2:24" x14ac:dyDescent="0.2">
      <c r="B759" s="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X759" s="52"/>
    </row>
    <row r="760" spans="2:24" x14ac:dyDescent="0.2">
      <c r="B760" s="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X760" s="52"/>
    </row>
    <row r="761" spans="2:24" x14ac:dyDescent="0.2">
      <c r="B761" s="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X761" s="52"/>
    </row>
    <row r="762" spans="2:24" x14ac:dyDescent="0.2">
      <c r="B762" s="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X762" s="52"/>
    </row>
    <row r="763" spans="2:24" x14ac:dyDescent="0.2">
      <c r="B763" s="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X763" s="52"/>
    </row>
    <row r="764" spans="2:24" x14ac:dyDescent="0.2">
      <c r="B764" s="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X764" s="52"/>
    </row>
    <row r="765" spans="2:24" x14ac:dyDescent="0.2">
      <c r="B765" s="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X765" s="52"/>
    </row>
    <row r="766" spans="2:24" x14ac:dyDescent="0.2">
      <c r="B766" s="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X766" s="52"/>
    </row>
    <row r="767" spans="2:24" x14ac:dyDescent="0.2">
      <c r="B767" s="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X767" s="52"/>
    </row>
    <row r="768" spans="2:24" x14ac:dyDescent="0.2">
      <c r="B768" s="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X768" s="52"/>
    </row>
    <row r="769" spans="2:24" x14ac:dyDescent="0.2">
      <c r="B769" s="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X769" s="52"/>
    </row>
    <row r="770" spans="2:24" x14ac:dyDescent="0.2">
      <c r="B770" s="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X770" s="52"/>
    </row>
    <row r="771" spans="2:24" x14ac:dyDescent="0.2">
      <c r="B771" s="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X771" s="52"/>
    </row>
    <row r="772" spans="2:24" x14ac:dyDescent="0.2">
      <c r="B772" s="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X772" s="52"/>
    </row>
    <row r="773" spans="2:24" x14ac:dyDescent="0.2">
      <c r="B773" s="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X773" s="52"/>
    </row>
    <row r="774" spans="2:24" x14ac:dyDescent="0.2">
      <c r="B774" s="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X774" s="52"/>
    </row>
    <row r="775" spans="2:24" x14ac:dyDescent="0.2">
      <c r="B775" s="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X775" s="52"/>
    </row>
    <row r="776" spans="2:24" x14ac:dyDescent="0.2">
      <c r="B776" s="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X776" s="52"/>
    </row>
    <row r="777" spans="2:24" x14ac:dyDescent="0.2">
      <c r="B777" s="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X777" s="52"/>
    </row>
    <row r="778" spans="2:24" x14ac:dyDescent="0.2">
      <c r="B778" s="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X778" s="52"/>
    </row>
    <row r="779" spans="2:24" x14ac:dyDescent="0.2">
      <c r="B779" s="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X779" s="52"/>
    </row>
    <row r="780" spans="2:24" x14ac:dyDescent="0.2">
      <c r="B780" s="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X780" s="52"/>
    </row>
    <row r="781" spans="2:24" x14ac:dyDescent="0.2">
      <c r="B781" s="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X781" s="52"/>
    </row>
    <row r="782" spans="2:24" x14ac:dyDescent="0.2">
      <c r="B782" s="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X782" s="52"/>
    </row>
    <row r="783" spans="2:24" x14ac:dyDescent="0.2">
      <c r="B783" s="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X783" s="52"/>
    </row>
    <row r="784" spans="2:24" x14ac:dyDescent="0.2">
      <c r="B784" s="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X784" s="52"/>
    </row>
    <row r="785" spans="2:24" x14ac:dyDescent="0.2">
      <c r="B785" s="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X785" s="52"/>
    </row>
    <row r="786" spans="2:24" x14ac:dyDescent="0.2">
      <c r="B786" s="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X786" s="52"/>
    </row>
    <row r="787" spans="2:24" x14ac:dyDescent="0.2">
      <c r="B787" s="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X787" s="52"/>
    </row>
    <row r="788" spans="2:24" x14ac:dyDescent="0.2">
      <c r="B788" s="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X788" s="52"/>
    </row>
    <row r="789" spans="2:24" x14ac:dyDescent="0.2">
      <c r="B789" s="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X789" s="52"/>
    </row>
    <row r="790" spans="2:24" x14ac:dyDescent="0.2">
      <c r="B790" s="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X790" s="52"/>
    </row>
    <row r="791" spans="2:24" x14ac:dyDescent="0.2">
      <c r="B791" s="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X791" s="52"/>
    </row>
    <row r="792" spans="2:24" x14ac:dyDescent="0.2">
      <c r="B792" s="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X792" s="52"/>
    </row>
    <row r="793" spans="2:24" x14ac:dyDescent="0.2">
      <c r="B793" s="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X793" s="52"/>
    </row>
    <row r="794" spans="2:24" x14ac:dyDescent="0.2">
      <c r="B794" s="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X794" s="52"/>
    </row>
    <row r="795" spans="2:24" x14ac:dyDescent="0.2">
      <c r="B795" s="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X795" s="52"/>
    </row>
    <row r="796" spans="2:24" x14ac:dyDescent="0.2">
      <c r="B796" s="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X796" s="52"/>
    </row>
    <row r="797" spans="2:24" x14ac:dyDescent="0.2">
      <c r="B797" s="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X797" s="52"/>
    </row>
    <row r="798" spans="2:24" x14ac:dyDescent="0.2">
      <c r="B798" s="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X798" s="52"/>
    </row>
    <row r="799" spans="2:24" x14ac:dyDescent="0.2">
      <c r="B799" s="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X799" s="52"/>
    </row>
    <row r="800" spans="2:24" x14ac:dyDescent="0.2">
      <c r="B800" s="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X800" s="52"/>
    </row>
    <row r="801" spans="2:24" x14ac:dyDescent="0.2">
      <c r="B801" s="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X801" s="52"/>
    </row>
    <row r="802" spans="2:24" x14ac:dyDescent="0.2">
      <c r="B802" s="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X802" s="52"/>
    </row>
    <row r="803" spans="2:24" x14ac:dyDescent="0.2">
      <c r="B803" s="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X803" s="52"/>
    </row>
    <row r="804" spans="2:24" x14ac:dyDescent="0.2">
      <c r="B804" s="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X804" s="52"/>
    </row>
    <row r="805" spans="2:24" x14ac:dyDescent="0.2">
      <c r="B805" s="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X805" s="52"/>
    </row>
    <row r="806" spans="2:24" x14ac:dyDescent="0.2">
      <c r="B806" s="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X806" s="52"/>
    </row>
    <row r="807" spans="2:24" x14ac:dyDescent="0.2">
      <c r="B807" s="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X807" s="52"/>
    </row>
    <row r="808" spans="2:24" x14ac:dyDescent="0.2">
      <c r="B808" s="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X808" s="52"/>
    </row>
    <row r="809" spans="2:24" x14ac:dyDescent="0.2">
      <c r="B809" s="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X809" s="52"/>
    </row>
    <row r="810" spans="2:24" x14ac:dyDescent="0.2">
      <c r="B810" s="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X810" s="52"/>
    </row>
    <row r="811" spans="2:24" x14ac:dyDescent="0.2">
      <c r="B811" s="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X811" s="52"/>
    </row>
    <row r="812" spans="2:24" x14ac:dyDescent="0.2">
      <c r="B812" s="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X812" s="52"/>
    </row>
    <row r="813" spans="2:24" x14ac:dyDescent="0.2">
      <c r="B813" s="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X813" s="52"/>
    </row>
    <row r="814" spans="2:24" x14ac:dyDescent="0.2">
      <c r="B814" s="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X814" s="52"/>
    </row>
    <row r="815" spans="2:24" x14ac:dyDescent="0.2">
      <c r="B815" s="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X815" s="52"/>
    </row>
    <row r="816" spans="2:24" x14ac:dyDescent="0.2">
      <c r="B816" s="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X816" s="52"/>
    </row>
    <row r="817" spans="2:24" x14ac:dyDescent="0.2">
      <c r="B817" s="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X817" s="52"/>
    </row>
    <row r="818" spans="2:24" x14ac:dyDescent="0.2">
      <c r="B818" s="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X818" s="52"/>
    </row>
    <row r="819" spans="2:24" x14ac:dyDescent="0.2">
      <c r="B819" s="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X819" s="52"/>
    </row>
    <row r="820" spans="2:24" x14ac:dyDescent="0.2">
      <c r="B820" s="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X820" s="52"/>
    </row>
    <row r="821" spans="2:24" x14ac:dyDescent="0.2">
      <c r="B821" s="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X821" s="52"/>
    </row>
    <row r="822" spans="2:24" x14ac:dyDescent="0.2">
      <c r="B822" s="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X822" s="52"/>
    </row>
    <row r="823" spans="2:24" x14ac:dyDescent="0.2">
      <c r="B823" s="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X823" s="52"/>
    </row>
    <row r="824" spans="2:24" x14ac:dyDescent="0.2">
      <c r="B824" s="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X824" s="52"/>
    </row>
    <row r="825" spans="2:24" x14ac:dyDescent="0.2">
      <c r="B825" s="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X825" s="52"/>
    </row>
    <row r="826" spans="2:24" x14ac:dyDescent="0.2">
      <c r="B826" s="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X826" s="52"/>
    </row>
    <row r="827" spans="2:24" x14ac:dyDescent="0.2">
      <c r="B827" s="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X827" s="52"/>
    </row>
    <row r="828" spans="2:24" x14ac:dyDescent="0.2">
      <c r="B828" s="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X828" s="52"/>
    </row>
    <row r="829" spans="2:24" x14ac:dyDescent="0.2">
      <c r="B829" s="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X829" s="52"/>
    </row>
    <row r="830" spans="2:24" x14ac:dyDescent="0.2">
      <c r="B830" s="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X830" s="52"/>
    </row>
    <row r="831" spans="2:24" x14ac:dyDescent="0.2">
      <c r="B831" s="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X831" s="52"/>
    </row>
    <row r="832" spans="2:24" x14ac:dyDescent="0.2">
      <c r="B832" s="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X832" s="52"/>
    </row>
    <row r="833" spans="2:24" x14ac:dyDescent="0.2">
      <c r="B833" s="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X833" s="52"/>
    </row>
    <row r="834" spans="2:24" x14ac:dyDescent="0.2">
      <c r="B834" s="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X834" s="52"/>
    </row>
    <row r="835" spans="2:24" x14ac:dyDescent="0.2">
      <c r="B835" s="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X835" s="52"/>
    </row>
    <row r="836" spans="2:24" x14ac:dyDescent="0.2">
      <c r="B836" s="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X836" s="52"/>
    </row>
    <row r="837" spans="2:24" x14ac:dyDescent="0.2">
      <c r="B837" s="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X837" s="52"/>
    </row>
    <row r="838" spans="2:24" x14ac:dyDescent="0.2">
      <c r="B838" s="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X838" s="52"/>
    </row>
    <row r="839" spans="2:24" x14ac:dyDescent="0.2">
      <c r="B839" s="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X839" s="52"/>
    </row>
    <row r="840" spans="2:24" x14ac:dyDescent="0.2">
      <c r="B840" s="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X840" s="52"/>
    </row>
    <row r="841" spans="2:24" x14ac:dyDescent="0.2">
      <c r="B841" s="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X841" s="52"/>
    </row>
    <row r="842" spans="2:24" x14ac:dyDescent="0.2">
      <c r="B842" s="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X842" s="52"/>
    </row>
    <row r="843" spans="2:24" x14ac:dyDescent="0.2">
      <c r="B843" s="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X843" s="52"/>
    </row>
    <row r="844" spans="2:24" x14ac:dyDescent="0.2">
      <c r="B844" s="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X844" s="52"/>
    </row>
    <row r="845" spans="2:24" x14ac:dyDescent="0.2">
      <c r="B845" s="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X845" s="52"/>
    </row>
    <row r="846" spans="2:24" x14ac:dyDescent="0.2">
      <c r="B846" s="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X846" s="52"/>
    </row>
    <row r="847" spans="2:24" x14ac:dyDescent="0.2">
      <c r="B847" s="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X847" s="52"/>
    </row>
    <row r="848" spans="2:24" x14ac:dyDescent="0.2">
      <c r="B848" s="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X848" s="52"/>
    </row>
    <row r="849" spans="2:24" x14ac:dyDescent="0.2">
      <c r="B849" s="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X849" s="52"/>
    </row>
    <row r="850" spans="2:24" x14ac:dyDescent="0.2">
      <c r="B850" s="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X850" s="52"/>
    </row>
    <row r="851" spans="2:24" x14ac:dyDescent="0.2">
      <c r="B851" s="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X851" s="52"/>
    </row>
    <row r="852" spans="2:24" x14ac:dyDescent="0.2">
      <c r="B852" s="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X852" s="52"/>
    </row>
    <row r="853" spans="2:24" x14ac:dyDescent="0.2">
      <c r="B853" s="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X853" s="52"/>
    </row>
    <row r="854" spans="2:24" x14ac:dyDescent="0.2">
      <c r="B854" s="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X854" s="52"/>
    </row>
    <row r="855" spans="2:24" x14ac:dyDescent="0.2">
      <c r="B855" s="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X855" s="52"/>
    </row>
    <row r="856" spans="2:24" x14ac:dyDescent="0.2">
      <c r="B856" s="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X856" s="52"/>
    </row>
    <row r="857" spans="2:24" x14ac:dyDescent="0.2">
      <c r="B857" s="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X857" s="52"/>
    </row>
    <row r="858" spans="2:24" x14ac:dyDescent="0.2">
      <c r="B858" s="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X858" s="52"/>
    </row>
    <row r="859" spans="2:24" x14ac:dyDescent="0.2">
      <c r="B859" s="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X859" s="52"/>
    </row>
    <row r="860" spans="2:24" x14ac:dyDescent="0.2">
      <c r="B860" s="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X860" s="52"/>
    </row>
    <row r="861" spans="2:24" x14ac:dyDescent="0.2">
      <c r="B861" s="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X861" s="52"/>
    </row>
    <row r="862" spans="2:24" x14ac:dyDescent="0.2">
      <c r="B862" s="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X862" s="52"/>
    </row>
    <row r="863" spans="2:24" x14ac:dyDescent="0.2">
      <c r="B863" s="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X863" s="52"/>
    </row>
    <row r="864" spans="2:24" x14ac:dyDescent="0.2">
      <c r="B864" s="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X864" s="52"/>
    </row>
    <row r="865" spans="2:24" x14ac:dyDescent="0.2">
      <c r="B865" s="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X865" s="52"/>
    </row>
    <row r="866" spans="2:24" x14ac:dyDescent="0.2">
      <c r="B866" s="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X866" s="52"/>
    </row>
    <row r="867" spans="2:24" x14ac:dyDescent="0.2">
      <c r="B867" s="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X867" s="52"/>
    </row>
    <row r="868" spans="2:24" x14ac:dyDescent="0.2">
      <c r="B868" s="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X868" s="52"/>
    </row>
    <row r="869" spans="2:24" x14ac:dyDescent="0.2">
      <c r="B869" s="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X869" s="52"/>
    </row>
    <row r="870" spans="2:24" x14ac:dyDescent="0.2">
      <c r="B870" s="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X870" s="52"/>
    </row>
    <row r="871" spans="2:24" x14ac:dyDescent="0.2">
      <c r="B871" s="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X871" s="52"/>
    </row>
    <row r="872" spans="2:24" x14ac:dyDescent="0.2">
      <c r="B872" s="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X872" s="52"/>
    </row>
    <row r="873" spans="2:24" x14ac:dyDescent="0.2">
      <c r="B873" s="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X873" s="52"/>
    </row>
    <row r="874" spans="2:24" x14ac:dyDescent="0.2">
      <c r="B874" s="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X874" s="52"/>
    </row>
    <row r="875" spans="2:24" x14ac:dyDescent="0.2">
      <c r="B875" s="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X875" s="52"/>
    </row>
    <row r="876" spans="2:24" x14ac:dyDescent="0.2">
      <c r="B876" s="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X876" s="52"/>
    </row>
    <row r="877" spans="2:24" x14ac:dyDescent="0.2">
      <c r="B877" s="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X877" s="52"/>
    </row>
    <row r="878" spans="2:24" x14ac:dyDescent="0.2">
      <c r="B878" s="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X878" s="52"/>
    </row>
    <row r="879" spans="2:24" x14ac:dyDescent="0.2">
      <c r="B879" s="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X879" s="52"/>
    </row>
    <row r="880" spans="2:24" x14ac:dyDescent="0.2">
      <c r="B880" s="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X880" s="52"/>
    </row>
    <row r="881" spans="2:24" x14ac:dyDescent="0.2">
      <c r="B881" s="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X881" s="52"/>
    </row>
    <row r="882" spans="2:24" x14ac:dyDescent="0.2">
      <c r="B882" s="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X882" s="52"/>
    </row>
    <row r="883" spans="2:24" x14ac:dyDescent="0.2">
      <c r="B883" s="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X883" s="52"/>
    </row>
    <row r="884" spans="2:24" x14ac:dyDescent="0.2">
      <c r="B884" s="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X884" s="52"/>
    </row>
    <row r="885" spans="2:24" x14ac:dyDescent="0.2">
      <c r="B885" s="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X885" s="52"/>
    </row>
    <row r="886" spans="2:24" x14ac:dyDescent="0.2">
      <c r="B886" s="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X886" s="52"/>
    </row>
    <row r="887" spans="2:24" x14ac:dyDescent="0.2">
      <c r="B887" s="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X887" s="52"/>
    </row>
    <row r="888" spans="2:24" x14ac:dyDescent="0.2">
      <c r="B888" s="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X888" s="52"/>
    </row>
    <row r="889" spans="2:24" x14ac:dyDescent="0.2">
      <c r="B889" s="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X889" s="52"/>
    </row>
    <row r="890" spans="2:24" x14ac:dyDescent="0.2">
      <c r="B890" s="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X890" s="52"/>
    </row>
    <row r="891" spans="2:24" x14ac:dyDescent="0.2">
      <c r="B891" s="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X891" s="52"/>
    </row>
    <row r="892" spans="2:24" x14ac:dyDescent="0.2">
      <c r="B892" s="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X892" s="52"/>
    </row>
    <row r="893" spans="2:24" x14ac:dyDescent="0.2">
      <c r="B893" s="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X893" s="52"/>
    </row>
    <row r="894" spans="2:24" x14ac:dyDescent="0.2">
      <c r="B894" s="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X894" s="52"/>
    </row>
    <row r="895" spans="2:24" x14ac:dyDescent="0.2">
      <c r="B895" s="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X895" s="52"/>
    </row>
    <row r="896" spans="2:24" x14ac:dyDescent="0.2">
      <c r="B896" s="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X896" s="52"/>
    </row>
    <row r="897" spans="2:24" x14ac:dyDescent="0.2">
      <c r="B897" s="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X897" s="52"/>
    </row>
    <row r="898" spans="2:24" x14ac:dyDescent="0.2">
      <c r="B898" s="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X898" s="52"/>
    </row>
    <row r="899" spans="2:24" x14ac:dyDescent="0.2">
      <c r="B899" s="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X899" s="52"/>
    </row>
    <row r="900" spans="2:24" x14ac:dyDescent="0.2">
      <c r="B900" s="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X900" s="52"/>
    </row>
    <row r="901" spans="2:24" x14ac:dyDescent="0.2">
      <c r="B901" s="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X901" s="52"/>
    </row>
    <row r="902" spans="2:24" x14ac:dyDescent="0.2">
      <c r="B902" s="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X902" s="52"/>
    </row>
    <row r="903" spans="2:24" x14ac:dyDescent="0.2">
      <c r="B903" s="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X903" s="52"/>
    </row>
    <row r="904" spans="2:24" x14ac:dyDescent="0.2">
      <c r="B904" s="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X904" s="52"/>
    </row>
    <row r="905" spans="2:24" x14ac:dyDescent="0.2">
      <c r="B905" s="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X905" s="52"/>
    </row>
    <row r="906" spans="2:24" x14ac:dyDescent="0.2">
      <c r="B906" s="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X906" s="52"/>
    </row>
    <row r="907" spans="2:24" x14ac:dyDescent="0.2">
      <c r="B907" s="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X907" s="52"/>
    </row>
    <row r="908" spans="2:24" x14ac:dyDescent="0.2">
      <c r="B908" s="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X908" s="52"/>
    </row>
    <row r="909" spans="2:24" x14ac:dyDescent="0.2">
      <c r="B909" s="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X909" s="52"/>
    </row>
    <row r="910" spans="2:24" x14ac:dyDescent="0.2">
      <c r="B910" s="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X910" s="52"/>
    </row>
    <row r="911" spans="2:24" x14ac:dyDescent="0.2">
      <c r="B911" s="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X911" s="52"/>
    </row>
    <row r="912" spans="2:24" x14ac:dyDescent="0.2">
      <c r="B912" s="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X912" s="52"/>
    </row>
    <row r="913" spans="2:24" x14ac:dyDescent="0.2">
      <c r="B913" s="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X913" s="52"/>
    </row>
    <row r="914" spans="2:24" x14ac:dyDescent="0.2">
      <c r="B914" s="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X914" s="52"/>
    </row>
    <row r="915" spans="2:24" x14ac:dyDescent="0.2">
      <c r="B915" s="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X915" s="52"/>
    </row>
    <row r="916" spans="2:24" x14ac:dyDescent="0.2">
      <c r="B916" s="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X916" s="52"/>
    </row>
    <row r="917" spans="2:24" x14ac:dyDescent="0.2">
      <c r="B917" s="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X917" s="52"/>
    </row>
    <row r="918" spans="2:24" x14ac:dyDescent="0.2">
      <c r="B918" s="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X918" s="52"/>
    </row>
    <row r="919" spans="2:24" x14ac:dyDescent="0.2">
      <c r="B919" s="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X919" s="52"/>
    </row>
    <row r="920" spans="2:24" x14ac:dyDescent="0.2">
      <c r="B920" s="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X920" s="52"/>
    </row>
    <row r="921" spans="2:24" x14ac:dyDescent="0.2">
      <c r="B921" s="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X921" s="52"/>
    </row>
    <row r="922" spans="2:24" x14ac:dyDescent="0.2">
      <c r="B922" s="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X922" s="52"/>
    </row>
    <row r="923" spans="2:24" x14ac:dyDescent="0.2">
      <c r="B923" s="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X923" s="52"/>
    </row>
    <row r="924" spans="2:24" x14ac:dyDescent="0.2">
      <c r="B924" s="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X924" s="52"/>
    </row>
    <row r="925" spans="2:24" x14ac:dyDescent="0.2">
      <c r="B925" s="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X925" s="52"/>
    </row>
    <row r="926" spans="2:24" x14ac:dyDescent="0.2">
      <c r="B926" s="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X926" s="52"/>
    </row>
    <row r="927" spans="2:24" x14ac:dyDescent="0.2">
      <c r="B927" s="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X927" s="52"/>
    </row>
    <row r="928" spans="2:24" x14ac:dyDescent="0.2">
      <c r="B928" s="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X928" s="52"/>
    </row>
    <row r="929" spans="2:24" x14ac:dyDescent="0.2">
      <c r="B929" s="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X929" s="52"/>
    </row>
    <row r="930" spans="2:24" x14ac:dyDescent="0.2">
      <c r="B930" s="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X930" s="52"/>
    </row>
    <row r="931" spans="2:24" x14ac:dyDescent="0.2">
      <c r="B931" s="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X931" s="52"/>
    </row>
    <row r="932" spans="2:24" x14ac:dyDescent="0.2">
      <c r="B932" s="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X932" s="52"/>
    </row>
    <row r="933" spans="2:24" x14ac:dyDescent="0.2">
      <c r="B933" s="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X933" s="52"/>
    </row>
    <row r="934" spans="2:24" x14ac:dyDescent="0.2">
      <c r="B934" s="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X934" s="52"/>
    </row>
    <row r="935" spans="2:24" x14ac:dyDescent="0.2">
      <c r="B935" s="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X935" s="52"/>
    </row>
    <row r="936" spans="2:24" x14ac:dyDescent="0.2">
      <c r="B936" s="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X936" s="52"/>
    </row>
    <row r="937" spans="2:24" x14ac:dyDescent="0.2">
      <c r="B937" s="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X937" s="52"/>
    </row>
    <row r="938" spans="2:24" x14ac:dyDescent="0.2">
      <c r="B938" s="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X938" s="52"/>
    </row>
    <row r="939" spans="2:24" x14ac:dyDescent="0.2">
      <c r="B939" s="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X939" s="52"/>
    </row>
    <row r="940" spans="2:24" x14ac:dyDescent="0.2">
      <c r="B940" s="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X940" s="52"/>
    </row>
    <row r="941" spans="2:24" x14ac:dyDescent="0.2">
      <c r="B941" s="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X941" s="52"/>
    </row>
    <row r="942" spans="2:24" x14ac:dyDescent="0.2">
      <c r="B942" s="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X942" s="52"/>
    </row>
    <row r="943" spans="2:24" x14ac:dyDescent="0.2">
      <c r="B943" s="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X943" s="52"/>
    </row>
    <row r="944" spans="2:24" x14ac:dyDescent="0.2">
      <c r="B944" s="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X944" s="52"/>
    </row>
    <row r="945" spans="2:24" x14ac:dyDescent="0.2">
      <c r="B945" s="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X945" s="52"/>
    </row>
    <row r="946" spans="2:24" x14ac:dyDescent="0.2">
      <c r="B946" s="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X946" s="52"/>
    </row>
    <row r="947" spans="2:24" x14ac:dyDescent="0.2">
      <c r="B947" s="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X947" s="52"/>
    </row>
    <row r="948" spans="2:24" x14ac:dyDescent="0.2">
      <c r="B948" s="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X948" s="52"/>
    </row>
    <row r="949" spans="2:24" x14ac:dyDescent="0.2">
      <c r="B949" s="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X949" s="52"/>
    </row>
    <row r="950" spans="2:24" x14ac:dyDescent="0.2">
      <c r="B950" s="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X950" s="52"/>
    </row>
    <row r="951" spans="2:24" x14ac:dyDescent="0.2">
      <c r="B951" s="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X951" s="52"/>
    </row>
    <row r="952" spans="2:24" x14ac:dyDescent="0.2">
      <c r="B952" s="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X952" s="52"/>
    </row>
    <row r="953" spans="2:24" x14ac:dyDescent="0.2">
      <c r="B953" s="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X953" s="52"/>
    </row>
    <row r="954" spans="2:24" x14ac:dyDescent="0.2">
      <c r="B954" s="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X954" s="52"/>
    </row>
    <row r="955" spans="2:24" x14ac:dyDescent="0.2">
      <c r="B955" s="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X955" s="52"/>
    </row>
    <row r="956" spans="2:24" x14ac:dyDescent="0.2">
      <c r="B956" s="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X956" s="52"/>
    </row>
    <row r="957" spans="2:24" x14ac:dyDescent="0.2">
      <c r="B957" s="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X957" s="52"/>
    </row>
    <row r="958" spans="2:24" x14ac:dyDescent="0.2">
      <c r="B958" s="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X958" s="52"/>
    </row>
    <row r="959" spans="2:24" x14ac:dyDescent="0.2">
      <c r="B959" s="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X959" s="52"/>
    </row>
    <row r="960" spans="2:24" x14ac:dyDescent="0.2">
      <c r="B960" s="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X960" s="52"/>
    </row>
    <row r="961" spans="2:24" x14ac:dyDescent="0.2">
      <c r="B961" s="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X961" s="52"/>
    </row>
    <row r="962" spans="2:24" x14ac:dyDescent="0.2">
      <c r="B962" s="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X962" s="52"/>
    </row>
    <row r="963" spans="2:24" x14ac:dyDescent="0.2">
      <c r="B963" s="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X963" s="52"/>
    </row>
    <row r="964" spans="2:24" x14ac:dyDescent="0.2">
      <c r="B964" s="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X964" s="52"/>
    </row>
    <row r="965" spans="2:24" x14ac:dyDescent="0.2">
      <c r="B965" s="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X965" s="52"/>
    </row>
    <row r="966" spans="2:24" x14ac:dyDescent="0.2">
      <c r="B966" s="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X966" s="52"/>
    </row>
    <row r="967" spans="2:24" x14ac:dyDescent="0.2">
      <c r="B967" s="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X967" s="52"/>
    </row>
    <row r="968" spans="2:24" x14ac:dyDescent="0.2">
      <c r="B968" s="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X968" s="52"/>
    </row>
    <row r="969" spans="2:24" x14ac:dyDescent="0.2">
      <c r="B969" s="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X969" s="52"/>
    </row>
    <row r="970" spans="2:24" x14ac:dyDescent="0.2">
      <c r="B970" s="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X970" s="52"/>
    </row>
    <row r="971" spans="2:24" x14ac:dyDescent="0.2">
      <c r="B971" s="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X971" s="52"/>
    </row>
    <row r="972" spans="2:24" x14ac:dyDescent="0.2">
      <c r="B972" s="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X972" s="52"/>
    </row>
    <row r="973" spans="2:24" x14ac:dyDescent="0.2">
      <c r="B973" s="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X973" s="52"/>
    </row>
    <row r="974" spans="2:24" x14ac:dyDescent="0.2">
      <c r="B974" s="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X974" s="52"/>
    </row>
    <row r="975" spans="2:24" x14ac:dyDescent="0.2">
      <c r="B975" s="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X975" s="52"/>
    </row>
    <row r="976" spans="2:24" x14ac:dyDescent="0.2">
      <c r="B976" s="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X976" s="52"/>
    </row>
    <row r="977" spans="2:24" x14ac:dyDescent="0.2">
      <c r="B977" s="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X977" s="52"/>
    </row>
    <row r="978" spans="2:24" x14ac:dyDescent="0.2">
      <c r="B978" s="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X978" s="52"/>
    </row>
    <row r="979" spans="2:24" x14ac:dyDescent="0.2">
      <c r="B979" s="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X979" s="52"/>
    </row>
    <row r="980" spans="2:24" x14ac:dyDescent="0.2">
      <c r="B980" s="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X980" s="52"/>
    </row>
    <row r="981" spans="2:24" x14ac:dyDescent="0.2">
      <c r="B981" s="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X981" s="52"/>
    </row>
    <row r="982" spans="2:24" x14ac:dyDescent="0.2">
      <c r="B982" s="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X982" s="52"/>
    </row>
    <row r="983" spans="2:24" x14ac:dyDescent="0.2">
      <c r="B983" s="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X983" s="52"/>
    </row>
    <row r="984" spans="2:24" x14ac:dyDescent="0.2">
      <c r="B984" s="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X984" s="52"/>
    </row>
    <row r="985" spans="2:24" x14ac:dyDescent="0.2">
      <c r="B985" s="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X985" s="52"/>
    </row>
    <row r="986" spans="2:24" x14ac:dyDescent="0.2">
      <c r="B986" s="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X986" s="52"/>
    </row>
    <row r="987" spans="2:24" x14ac:dyDescent="0.2">
      <c r="B987" s="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X987" s="52"/>
    </row>
    <row r="988" spans="2:24" x14ac:dyDescent="0.2">
      <c r="B988" s="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X988" s="52"/>
    </row>
    <row r="989" spans="2:24" x14ac:dyDescent="0.2">
      <c r="B989" s="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X989" s="52"/>
    </row>
    <row r="990" spans="2:24" x14ac:dyDescent="0.2">
      <c r="B990" s="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X990" s="52"/>
    </row>
    <row r="991" spans="2:24" x14ac:dyDescent="0.2">
      <c r="B991" s="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X991" s="52"/>
    </row>
    <row r="992" spans="2:24" x14ac:dyDescent="0.2">
      <c r="B992" s="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X992" s="52"/>
    </row>
    <row r="993" spans="2:24" x14ac:dyDescent="0.2">
      <c r="B993" s="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X993" s="52"/>
    </row>
    <row r="994" spans="2:24" x14ac:dyDescent="0.2">
      <c r="B994" s="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X994" s="52"/>
    </row>
    <row r="995" spans="2:24" x14ac:dyDescent="0.2">
      <c r="B995" s="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X995" s="52"/>
    </row>
    <row r="996" spans="2:24" x14ac:dyDescent="0.2">
      <c r="B996" s="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X996" s="52"/>
    </row>
    <row r="997" spans="2:24" x14ac:dyDescent="0.2">
      <c r="B997" s="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X997" s="52"/>
    </row>
    <row r="998" spans="2:24" x14ac:dyDescent="0.2">
      <c r="B998" s="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X998" s="52"/>
    </row>
  </sheetData>
  <mergeCells count="13">
    <mergeCell ref="C37:C38"/>
    <mergeCell ref="G25:L25"/>
    <mergeCell ref="F28:F29"/>
    <mergeCell ref="K28:K29"/>
    <mergeCell ref="P28:P29"/>
    <mergeCell ref="C34:C35"/>
    <mergeCell ref="G70:I71"/>
    <mergeCell ref="C39:C40"/>
    <mergeCell ref="C41:C42"/>
    <mergeCell ref="C43:C44"/>
    <mergeCell ref="G52:I53"/>
    <mergeCell ref="D57:D62"/>
    <mergeCell ref="G60:I62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14 vs 15</vt:lpstr>
      <vt:lpstr>2014</vt:lpstr>
      <vt:lpstr>2015</vt:lpstr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Office-bruger</cp:lastModifiedBy>
  <dcterms:created xsi:type="dcterms:W3CDTF">2015-12-03T16:00:01Z</dcterms:created>
  <dcterms:modified xsi:type="dcterms:W3CDTF">2016-01-01T20:26:32Z</dcterms:modified>
</cp:coreProperties>
</file>