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C:\Users\Hans\Documents\Forum-dk.Regneark\"/>
    </mc:Choice>
  </mc:AlternateContent>
  <bookViews>
    <workbookView xWindow="0" yWindow="0" windowWidth="23100" windowHeight="10050" activeTab="3"/>
  </bookViews>
  <sheets>
    <sheet name="(Oversigt)" sheetId="1" r:id="rId1"/>
    <sheet name="Data, økonomi" sheetId="2" r:id="rId2"/>
    <sheet name="Lister" sheetId="3" r:id="rId3"/>
    <sheet name="Pivot" sheetId="4" r:id="rId4"/>
  </sheets>
  <definedNames>
    <definedName name="_xlnm._FilterDatabase" localSheetId="1" hidden="1">'Data, økonomi'!$A$1:$G$238</definedName>
    <definedName name="beløb">Table1[Brutto beløb]</definedName>
    <definedName name="bygning">Table1[Bygning]</definedName>
    <definedName name="d">Table1[#All]</definedName>
    <definedName name="Data">'Data, økonomi'!$A$1:$G$238</definedName>
    <definedName name="fagområde">Table1[Fagområde]</definedName>
    <definedName name="mth">Table1[Måned]</definedName>
    <definedName name="Slicer_Bygning">#N/A</definedName>
    <definedName name="Slicer_Fagområde">#N/A</definedName>
    <definedName name="Slicer_Måned">#N/A</definedName>
  </definedNames>
  <calcPr calcId="171027"/>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<sst xmlns="http://schemas.openxmlformats.org/spreadsheetml/2006/main" count="1486" uniqueCount="456">
  <si>
    <t>Måneder</t>
  </si>
  <si>
    <t>Alle</t>
  </si>
  <si>
    <t>Januar</t>
  </si>
  <si>
    <t>Februar</t>
  </si>
  <si>
    <t>Marts</t>
  </si>
  <si>
    <t>April</t>
  </si>
  <si>
    <t>Maj</t>
  </si>
  <si>
    <t>Juni</t>
  </si>
  <si>
    <t>Juli</t>
  </si>
  <si>
    <t>August</t>
  </si>
  <si>
    <t>September</t>
  </si>
  <si>
    <t>Oktober</t>
  </si>
  <si>
    <t>November</t>
  </si>
  <si>
    <t>December</t>
  </si>
  <si>
    <t>1160 - 1165</t>
  </si>
  <si>
    <t>1170 - 1172</t>
  </si>
  <si>
    <t>1180 - 1185</t>
  </si>
  <si>
    <t>Bygningsoversigt</t>
  </si>
  <si>
    <t>1230 - 1236</t>
  </si>
  <si>
    <t>1240 - 1245</t>
  </si>
  <si>
    <t>1250 - 1252</t>
  </si>
  <si>
    <t>1260 - 1264</t>
  </si>
  <si>
    <t>1265 - 1268</t>
  </si>
  <si>
    <t>1610 - 1614</t>
  </si>
  <si>
    <t>1630 - 1633</t>
  </si>
  <si>
    <t>5820 - 5827</t>
  </si>
  <si>
    <t>Måned</t>
  </si>
  <si>
    <t>Bygning</t>
  </si>
  <si>
    <t>Fagområde</t>
  </si>
  <si>
    <t>Intern / ekstern</t>
  </si>
  <si>
    <t>Fagområder</t>
  </si>
  <si>
    <t>Tømrer</t>
  </si>
  <si>
    <t>Murer</t>
  </si>
  <si>
    <t>VVS</t>
  </si>
  <si>
    <t>Elektrisk</t>
  </si>
  <si>
    <t>CTS</t>
  </si>
  <si>
    <t>Ventilation</t>
  </si>
  <si>
    <t>Intern</t>
  </si>
  <si>
    <t>Ekstern</t>
  </si>
  <si>
    <t>Udført af</t>
  </si>
  <si>
    <t>Valg til oversigt</t>
  </si>
  <si>
    <t>Måned:</t>
  </si>
  <si>
    <t>Bygning:</t>
  </si>
  <si>
    <t>Fagområde:</t>
  </si>
  <si>
    <t>Udført af:</t>
  </si>
  <si>
    <t>Maler</t>
  </si>
  <si>
    <t>Y-aksen, kr</t>
  </si>
  <si>
    <t>X-aksen Fag</t>
  </si>
  <si>
    <t xml:space="preserve">Ark kode: </t>
  </si>
  <si>
    <t>Dørkontrol</t>
  </si>
  <si>
    <t>Køleservice</t>
  </si>
  <si>
    <t>Servicekontrakter</t>
  </si>
  <si>
    <t>Parkarbejde</t>
  </si>
  <si>
    <t>Søjlediagram der viser oversigten efter valg i toppen. Måneds graf samt årsgraf</t>
  </si>
  <si>
    <t>Cirkeldiagram med opsplitning efter fag / efter måned/ år og bygning</t>
  </si>
  <si>
    <t>Bilags nr.</t>
  </si>
  <si>
    <t>Personale</t>
  </si>
  <si>
    <t>Tøj</t>
  </si>
  <si>
    <t>Kontakter, lys</t>
  </si>
  <si>
    <t>Nøgle</t>
  </si>
  <si>
    <t>rammer</t>
  </si>
  <si>
    <t>Værktøj</t>
  </si>
  <si>
    <t>Elevator</t>
  </si>
  <si>
    <t>Udskift batterier</t>
  </si>
  <si>
    <t>Ombygninge tagetage</t>
  </si>
  <si>
    <t>Sikringer</t>
  </si>
  <si>
    <t>Etablering af start/stop</t>
  </si>
  <si>
    <t>Service ABA/AVA</t>
  </si>
  <si>
    <t>Brutto beløb</t>
  </si>
  <si>
    <t>Brandanlæg</t>
  </si>
  <si>
    <t>infoskræm</t>
  </si>
  <si>
    <t>Tjek af nøgleboks</t>
  </si>
  <si>
    <t>Lysstofrør</t>
  </si>
  <si>
    <t>Lovpligtig eftersyn</t>
  </si>
  <si>
    <t>motorventil til VVS</t>
  </si>
  <si>
    <t>Fitting</t>
  </si>
  <si>
    <t>Luftblander</t>
  </si>
  <si>
    <t>Tilkald</t>
  </si>
  <si>
    <t>Tilkald, Frekvensomformer</t>
  </si>
  <si>
    <t>Tilkald, dør i stykker</t>
  </si>
  <si>
    <t>Vej/ vinterydelser</t>
  </si>
  <si>
    <t>Dørpumper</t>
  </si>
  <si>
    <t>Opsætning af sensor</t>
  </si>
  <si>
    <t>Kontor</t>
  </si>
  <si>
    <t>Printerpapir</t>
  </si>
  <si>
    <t>Brændstof</t>
  </si>
  <si>
    <t>Rep af blandesløjfe</t>
  </si>
  <si>
    <t>Blandet forbrugsvarer</t>
  </si>
  <si>
    <t>Lys, relæ</t>
  </si>
  <si>
    <t>Udskiftning differens</t>
  </si>
  <si>
    <t>Udskiftnin af hane + isolering</t>
  </si>
  <si>
    <t>IT</t>
  </si>
  <si>
    <t>infoskærm</t>
  </si>
  <si>
    <t>Låse, nøgler</t>
  </si>
  <si>
    <t>ABDL</t>
  </si>
  <si>
    <t>Hjemmearbejdsplads</t>
  </si>
  <si>
    <t>vandlås</t>
  </si>
  <si>
    <t>Magnetbånd</t>
  </si>
  <si>
    <t>Lys</t>
  </si>
  <si>
    <t>Eftersyn dampgenerator</t>
  </si>
  <si>
    <t>Transmitter</t>
  </si>
  <si>
    <t>Fejlalarm, udrykning</t>
  </si>
  <si>
    <t>Kontorskærm</t>
  </si>
  <si>
    <t>Gravearbejde</t>
  </si>
  <si>
    <t xml:space="preserve">Nyt rækværk, </t>
  </si>
  <si>
    <t>Gulvmåtte</t>
  </si>
  <si>
    <t>Visitkort</t>
  </si>
  <si>
    <t>Diverse</t>
  </si>
  <si>
    <t>Telefon, alarm damp</t>
  </si>
  <si>
    <t>Telefon alarmlinje krydsfelt</t>
  </si>
  <si>
    <t>Telefon, alarmlinje elevator</t>
  </si>
  <si>
    <t>elkanal, kontor</t>
  </si>
  <si>
    <t>kuglehaner</t>
  </si>
  <si>
    <t>Vintertjeneste</t>
  </si>
  <si>
    <t>Logo, arbejdstøj</t>
  </si>
  <si>
    <t>Flytning af lysstyring</t>
  </si>
  <si>
    <t>Filtre</t>
  </si>
  <si>
    <t>Tilkald, batteriskift</t>
  </si>
  <si>
    <t>Korrespondance</t>
  </si>
  <si>
    <t>diverse arbejder</t>
  </si>
  <si>
    <t>Ny dørlås</t>
  </si>
  <si>
    <t>Arbejdstøj</t>
  </si>
  <si>
    <t>Gas</t>
  </si>
  <si>
    <t>Flaskegas</t>
  </si>
  <si>
    <t>Lejer</t>
  </si>
  <si>
    <t>Frekvensomformer fejl</t>
  </si>
  <si>
    <t>Rengøring af skakt</t>
  </si>
  <si>
    <t>ny dørkontrol</t>
  </si>
  <si>
    <t>Rumføler</t>
  </si>
  <si>
    <t>rørarbejde</t>
  </si>
  <si>
    <t>Kursus paragraf 17</t>
  </si>
  <si>
    <t>Kilerem</t>
  </si>
  <si>
    <t>Dampgenerator</t>
  </si>
  <si>
    <t>termostater</t>
  </si>
  <si>
    <t>Fejl på køøleanlæg</t>
  </si>
  <si>
    <t>Sikkerhedssko</t>
  </si>
  <si>
    <t>Bod, fredagsfri</t>
  </si>
  <si>
    <t>Fejl gipssug</t>
  </si>
  <si>
    <t>Ny hydrofor</t>
  </si>
  <si>
    <t>Mixed bed filter</t>
  </si>
  <si>
    <t>Udbedring af fejl byggesag</t>
  </si>
  <si>
    <t>Udskiftning af Batterier AVA</t>
  </si>
  <si>
    <t>Teknisk fejl</t>
  </si>
  <si>
    <t>Vandpumpe</t>
  </si>
  <si>
    <t>Vandpumpe, og luftblander</t>
  </si>
  <si>
    <t>ny drønpumpe</t>
  </si>
  <si>
    <t>Salt</t>
  </si>
  <si>
    <t>fitting</t>
  </si>
  <si>
    <t>Rør &amp; fittings</t>
  </si>
  <si>
    <t>Brandalarmlinje</t>
  </si>
  <si>
    <t>Kursus</t>
  </si>
  <si>
    <t>Reparation og vægge</t>
  </si>
  <si>
    <t>Faldprøve</t>
  </si>
  <si>
    <t>Batterier</t>
  </si>
  <si>
    <t>Internet</t>
  </si>
  <si>
    <t>Værktøj &amp; Lim</t>
  </si>
  <si>
    <t>Styrepanel</t>
  </si>
  <si>
    <t>Bilservice</t>
  </si>
  <si>
    <t>Leje af lift</t>
  </si>
  <si>
    <t>Maskinudlejning</t>
  </si>
  <si>
    <t>Gulvarbejde</t>
  </si>
  <si>
    <t>Ombygning af tagetage</t>
  </si>
  <si>
    <t>Uddybende tekst</t>
  </si>
  <si>
    <t>Ny urstyring</t>
  </si>
  <si>
    <t>kontakter</t>
  </si>
  <si>
    <t>Rustfri plader</t>
  </si>
  <si>
    <t>Smed</t>
  </si>
  <si>
    <t>Ipad</t>
  </si>
  <si>
    <t>materialer</t>
  </si>
  <si>
    <t>Ledninger, kontakter</t>
  </si>
  <si>
    <t>Årlig køleservice</t>
  </si>
  <si>
    <t>Brandmateriel</t>
  </si>
  <si>
    <t>Årlig service abonnement</t>
  </si>
  <si>
    <t>Ipad cover</t>
  </si>
  <si>
    <t>Flangepakning</t>
  </si>
  <si>
    <t>Lovpligtig faldprøve</t>
  </si>
  <si>
    <t>Termostater, fitting, materialer</t>
  </si>
  <si>
    <t>Gevindflange</t>
  </si>
  <si>
    <t>Fjernbetjening</t>
  </si>
  <si>
    <t>Lærred</t>
  </si>
  <si>
    <t>Rep af dør</t>
  </si>
  <si>
    <t>Service</t>
  </si>
  <si>
    <t>Trykluft</t>
  </si>
  <si>
    <t>Toiletudsugning</t>
  </si>
  <si>
    <t>tøj</t>
  </si>
  <si>
    <t>Fjernvarme</t>
  </si>
  <si>
    <t>Elforsyning</t>
  </si>
  <si>
    <t>Forbrug</t>
  </si>
  <si>
    <t>Tavle</t>
  </si>
  <si>
    <t>Fejl</t>
  </si>
  <si>
    <t>Kontakter, stikdåser</t>
  </si>
  <si>
    <t>Filter</t>
  </si>
  <si>
    <t>Eftersyn klasse 1 lab</t>
  </si>
  <si>
    <t>Eftersyn lab</t>
  </si>
  <si>
    <t>Loftsrum</t>
  </si>
  <si>
    <t>Installation loftsrum</t>
  </si>
  <si>
    <t xml:space="preserve">Lampe tilbehør </t>
  </si>
  <si>
    <t>tilbehør telefon</t>
  </si>
  <si>
    <t>Nøgler</t>
  </si>
  <si>
    <t>Skadedyr</t>
  </si>
  <si>
    <t xml:space="preserve"> </t>
  </si>
  <si>
    <t>1115 - 1116</t>
  </si>
  <si>
    <t>Pladsovervågning</t>
  </si>
  <si>
    <t>Lukkevagt</t>
  </si>
  <si>
    <t>Køkkenvask</t>
  </si>
  <si>
    <t>luftblander, pumpe</t>
  </si>
  <si>
    <t xml:space="preserve">dåser </t>
  </si>
  <si>
    <t>Rep efter faldprøve</t>
  </si>
  <si>
    <t>Vandbehandling</t>
  </si>
  <si>
    <t>PID regulator</t>
  </si>
  <si>
    <t>Tekniker</t>
  </si>
  <si>
    <t>Benzin</t>
  </si>
  <si>
    <t>Materialer</t>
  </si>
  <si>
    <t>Årsgraf med samlede udgifter der adderes over månederne</t>
  </si>
  <si>
    <t xml:space="preserve">Økonomisk oversigt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</si>
  <si>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</si>
  <si>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</si>
  <si>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</si>
  <si>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</si>
  <si>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</si>
  <si>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</si>
  <si>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</si>
  <si>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</si>
  <si>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</si>
  <si>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</si>
  <si>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</si>
  <si>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</si>
  <si>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</si>
  <si>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</si>
  <si>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</si>
  <si>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</si>
  <si>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</si>
  <si>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</si>
  <si>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</si>
  <si>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</si>
  <si>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</si>
  <si>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</si>
  <si>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</si>
  <si>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</si>
  <si>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</si>
  <si>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</si>
  <si>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</si>
  <si>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</si>
  <si>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</si>
  <si>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</si>
  <si>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</si>
  <si>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</si>
  <si>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</si>
  <si>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</si>
  <si>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</si>
  <si>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</si>
  <si>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</si>
  <si>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</si>
  <si>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</si>
  <si>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</si>
  <si>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</si>
  <si>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</si>
  <si>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</si>
  <si>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</si>
  <si>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</si>
  <si>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</si>
  <si>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</si>
  <si>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</si>
  <si>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</si>
  <si>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</si>
  <si>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</si>
  <si>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</si>
  <si>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</si>
  <si>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</si>
  <si>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</si>
  <si>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</si>
  <si>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</si>
  <si>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</si>
  <si>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</si>
  <si>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</si>
  <si>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</si>
  <si>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</si>
  <si>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</si>
  <si>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</si>
  <si>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</si>
  <si>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</si>
  <si>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</si>
  <si>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</si>
  <si>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</si>
  <si>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</si>
  <si>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</si>
  <si>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</si>
  <si>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</si>
  <si>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</si>
  <si>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</si>
  <si>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</si>
  <si>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</si>
  <si>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</si>
  <si>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</si>
  <si>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</si>
  <si>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</si>
  <si>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</si>
  <si>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</si>
  <si>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</si>
  <si>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</si>
  <si>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</si>
  <si>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</si>
  <si>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</si>
  <si>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</si>
  <si>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</si>
  <si>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</si>
  <si>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</si>
  <si>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</si>
  <si>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</si>
  <si>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</si>
  <si>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</si>
  <si>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</si>
  <si>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</si>
  <si>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</si>
  <si>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</si>
  <si>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</si>
  <si>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</si>
  <si>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</si>
  <si>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</si>
  <si>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</si>
  <si>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</si>
  <si>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</si>
  <si>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</si>
  <si>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</si>
  <si>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</si>
  <si>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</si>
  <si>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</si>
  <si>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</si>
  <si>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</si>
  <si>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</si>
  <si>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</si>
  <si>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</si>
  <si>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</si>
  <si>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</si>
  <si>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</si>
  <si>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</si>
  <si>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</si>
  <si>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</si>
  <si>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</si>
  <si>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</si>
  <si>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</si>
  <si>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</si>
  <si>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</si>
  <si>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</si>
  <si>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</si>
  <si>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</si>
  <si>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</si>
  <si>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</si>
  <si>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</si>
  <si>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</si>
  <si>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</si>
  <si>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</si>
  <si>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</si>
  <si>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</si>
  <si>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</si>
  <si>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</si>
  <si>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</si>
  <si>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</si>
  <si>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</si>
  <si>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</si>
  <si>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</si>
  <si>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</si>
  <si>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</si>
  <si>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</si>
  <si>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</si>
  <si>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</si>
  <si>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</si>
  <si>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</si>
  <si>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</si>
  <si>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</si>
  <si>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</si>
  <si>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</si>
  <si>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</si>
  <si>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</si>
  <si>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</si>
  <si>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</si>
  <si>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</si>
  <si>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</si>
  <si>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</si>
  <si>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</si>
  <si>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</si>
  <si>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</si>
  <si>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</si>
  <si>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</si>
  <si>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</si>
  <si>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</si>
  <si>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</si>
  <si>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</si>
  <si>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</si>
  <si>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</si>
  <si>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</si>
  <si>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</si>
  <si>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</si>
  <si>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</si>
  <si>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</si>
  <si>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</si>
  <si>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</si>
  <si>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</si>
  <si>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</si>
  <si>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</si>
  <si>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</si>
  <si>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</si>
  <si>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</si>
  <si>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</si>
  <si>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</si>
  <si>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</si>
  <si>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</si>
  <si>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</si>
  <si>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</si>
  <si>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</si>
  <si>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</si>
  <si>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</si>
  <si>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</si>
  <si>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</si>
  <si>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</si>
  <si>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</si>
  <si>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</si>
  <si>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</si>
  <si>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</si>
  <si>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</si>
  <si>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</si>
  <si>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</si>
  <si>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</si>
  <si>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</si>
  <si>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</si>
  <si>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</si>
  <si>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</si>
  <si>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</si>
  <si>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</si>
  <si>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</si>
  <si>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</si>
  <si>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</si>
  <si>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</si>
  <si>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</si>
  <si>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</si>
  <si>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</si>
  <si>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</si>
  <si>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</si>
  <si>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</si>
  <si>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</si>
  <si>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</si>
  <si>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</si>
  <si>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</si>
  <si>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</si>
  <si>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</si>
  <si>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</si>
  <si>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</si>
  <si>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</si>
  <si>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</si>
  <si>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</si>
  <si>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</si>
  <si>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</si>
  <si>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Row Labels</t>
  </si>
  <si>
    <t>Grand Total</t>
  </si>
  <si>
    <t xml:space="preserve">Bygning </t>
  </si>
  <si>
    <t xml:space="preserve">Brutto beløb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</si>
</sst>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r.&quot;"/>
  </numFmts>
  <fonts count="6" x14ac:knownFonts="1">
    <font>
      <sz val="11"/>
      <color theme="1"/>
      <name val="Calibri"/>
      <family val="2"/>
      <scheme val="minor"/>
    </font>
    <font>
      <b/>
      <sz val="11"/>
      <color theme="1"/>
      <name val="Calibri"/>
      <family val="2"/>
      <scheme val="minor"/>
    </font>
    <font>
      <b/>
      <sz val="15"/>
      <color theme="1"/>
      <name val="Calibri"/>
      <family val="2"/>
      <scheme val="minor"/>
    </font>
    <font>
      <sz val="13"/>
      <color theme="1"/>
      <name val="Calibri"/>
      <family val="2"/>
      <scheme val="minor"/>
    </font>
    <font>
      <u/>
      <sz val="25"/>
      <color theme="1"/>
      <name val="Calibri"/>
      <family val="2"/>
      <scheme val="minor"/>
    </font>
    <font>
      <u/>
      <sz val="15"/>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6">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2" fillId="4" borderId="8" xfId="0" applyFont="1"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0" fillId="4" borderId="11" xfId="0" applyFill="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4" borderId="15" xfId="0" applyFont="1" applyFill="1" applyBorder="1"/>
    <xf numFmtId="0" fontId="0" fillId="4" borderId="8" xfId="0"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164" fontId="3" fillId="7" borderId="13"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164" fontId="3" fillId="0" borderId="0" xfId="0" applyNumberFormat="1" applyFont="1" applyAlignment="1">
      <alignment horizontal="center" vertical="center"/>
    </xf>
    <xf numFmtId="164" fontId="0" fillId="0" borderId="0" xfId="0" applyNumberFormat="1"/>
    <xf numFmtId="0" fontId="0" fillId="0" borderId="0" xfId="0" applyNumberFormat="1"/>
    <xf numFmtId="0" fontId="0" fillId="0" borderId="0" xfId="0" applyAlignment="1">
      <alignment horizontal="left"/>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164" fontId="2" fillId="5" borderId="13" xfId="0" applyNumberFormat="1" applyFont="1" applyFill="1" applyBorder="1" applyAlignment="1">
      <alignment horizontal="center" vertical="center"/>
    </xf>
    <xf numFmtId="0" fontId="2" fillId="5" borderId="14" xfId="0" applyFont="1" applyFill="1" applyBorder="1" applyAlignment="1">
      <alignment horizontal="center" vertical="center"/>
    </xf>
    <xf numFmtId="0" fontId="3" fillId="0" borderId="16" xfId="0" applyFont="1" applyBorder="1" applyAlignment="1">
      <alignment horizontal="center" vertical="center"/>
    </xf>
    <xf numFmtId="0" fontId="3" fillId="7" borderId="17" xfId="0" applyFont="1" applyFill="1" applyBorder="1" applyAlignment="1">
      <alignment horizontal="center" vertical="center"/>
    </xf>
    <xf numFmtId="164" fontId="3" fillId="7" borderId="17" xfId="0" applyNumberFormat="1" applyFont="1" applyFill="1" applyBorder="1" applyAlignment="1">
      <alignment horizontal="center" vertical="center"/>
    </xf>
    <xf numFmtId="0" fontId="0" fillId="0" borderId="0" xfId="0" quotePrefix="1"/>
    <xf numFmtId="0" fontId="0" fillId="0" borderId="0" xfId="0" pivotButton="1"/>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0" fillId="6" borderId="2" xfId="0" applyFill="1" applyBorder="1" applyAlignment="1">
      <alignment horizontal="center"/>
    </xf>
    <xf numFmtId="0" fontId="0" fillId="6" borderId="4"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4" fillId="3" borderId="0" xfId="0" applyFont="1" applyFill="1" applyAlignment="1">
      <alignment horizontal="center" vertical="center"/>
    </xf>
    <xf numFmtId="0" fontId="5"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cellXfs>
  <cellStyles count="1">
    <cellStyle name="Normal" xfId="0" builtinId="0"/>
  </cellStyles>
  <dxfs count="11">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numFmt numFmtId="164" formatCode="#,##0.00\ &quot;kr.&quo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medium">
          <color indexed="64"/>
        </top>
        <bottom style="thin">
          <color auto="1"/>
        </bottom>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5"/>
        <color theme="1"/>
        <name val="Calibri"/>
        <family val="2"/>
        <scheme val="minor"/>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[Elektrisk_2.xlsx]Pivot!PivotTable1</c:name>
    <c:fmtId val="0"/>
  </c:pivotSource>
  <c:chart>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Pivot!$B$3:$B$4</c:f>
              <c:strCache>
                <c:ptCount val="1"/>
                <c:pt idx="0">
                  <c:v>Januar</c:v>
                </c:pt>
              </c:strCache>
            </c:strRef>
          </c:tx>
          <c:spPr>
            <a:solidFill>
              <a:schemeClr val="accent1"/>
            </a:solidFill>
            <a:ln>
              <a:noFill/>
            </a:ln>
            <a:effectLst/>
          </c:spPr>
          <c:invertIfNegative val="0"/>
          <c:cat>
            <c:strRef>
              <c:f>Pivot!$A$5:$A$6</c:f>
              <c:strCache>
                <c:ptCount val="1"/>
                <c:pt idx="0">
                  <c:v>Elektrisk</c:v>
                </c:pt>
              </c:strCache>
            </c:strRef>
          </c:cat>
          <c:val>
            <c:numRef>
              <c:f>Pivot!$B$5:$B$6</c:f>
              <c:numCache>
                <c:formatCode>General</c:formatCode>
                <c:ptCount val="1"/>
                <c:pt idx="0">
                  <c:v>513</c:v>
                </c:pt>
              </c:numCache>
            </c:numRef>
          </c:val>
          <c:extLst>
            <c:ext xmlns:c16="http://schemas.microsoft.com/office/drawing/2014/chart" uri="{C3380CC4-5D6E-409C-BE32-E72D297353CC}">
              <c16:uniqueId val="{00000000-1A23-4617-B8AC-39885C4555E1}"/>
            </c:ext>
          </c:extLst>
        </c:ser>
        <c:ser>
          <c:idx val="1"/>
          <c:order val="1"/>
          <c:tx>
            <c:strRef>
              <c:f>Pivot!$C$3:$C$4</c:f>
              <c:strCache>
                <c:ptCount val="1"/>
                <c:pt idx="0">
                  <c:v>Februar</c:v>
                </c:pt>
              </c:strCache>
            </c:strRef>
          </c:tx>
          <c:spPr>
            <a:solidFill>
              <a:schemeClr val="accent2"/>
            </a:solidFill>
            <a:ln>
              <a:noFill/>
            </a:ln>
            <a:effectLst/>
          </c:spPr>
          <c:invertIfNegative val="0"/>
          <c:cat>
            <c:strRef>
              <c:f>Pivot!$A$5:$A$6</c:f>
              <c:strCache>
                <c:ptCount val="1"/>
                <c:pt idx="0">
                  <c:v>Elektrisk</c:v>
                </c:pt>
              </c:strCache>
            </c:strRef>
          </c:cat>
          <c:val>
            <c:numRef>
              <c:f>Pivot!$C$5:$C$6</c:f>
              <c:numCache>
                <c:formatCode>General</c:formatCode>
                <c:ptCount val="1"/>
                <c:pt idx="0">
                  <c:v>877</c:v>
                </c:pt>
              </c:numCache>
            </c:numRef>
          </c:val>
          <c:extLst>
            <c:ext xmlns:c16="http://schemas.microsoft.com/office/drawing/2014/chart" uri="{C3380CC4-5D6E-409C-BE32-E72D297353CC}">
              <c16:uniqueId val="{00000000-B6CB-439B-A436-79AA7EE9F9A0}"/>
            </c:ext>
          </c:extLst>
        </c:ser>
        <c:ser>
          <c:idx val="2"/>
          <c:order val="2"/>
          <c:tx>
            <c:strRef>
              <c:f>Pivot!$D$3:$D$4</c:f>
              <c:strCache>
                <c:ptCount val="1"/>
                <c:pt idx="0">
                  <c:v>Marts</c:v>
                </c:pt>
              </c:strCache>
            </c:strRef>
          </c:tx>
          <c:spPr>
            <a:solidFill>
              <a:schemeClr val="accent3"/>
            </a:solidFill>
            <a:ln>
              <a:noFill/>
            </a:ln>
            <a:effectLst/>
          </c:spPr>
          <c:invertIfNegative val="0"/>
          <c:cat>
            <c:strRef>
              <c:f>Pivot!$A$5:$A$6</c:f>
              <c:strCache>
                <c:ptCount val="1"/>
                <c:pt idx="0">
                  <c:v>Elektrisk</c:v>
                </c:pt>
              </c:strCache>
            </c:strRef>
          </c:cat>
          <c:val>
            <c:numRef>
              <c:f>Pivot!$D$5:$D$6</c:f>
              <c:numCache>
                <c:formatCode>General</c:formatCode>
                <c:ptCount val="1"/>
                <c:pt idx="0">
                  <c:v>228</c:v>
                </c:pt>
              </c:numCache>
            </c:numRef>
          </c:val>
          <c:extLst>
            <c:ext xmlns:c16="http://schemas.microsoft.com/office/drawing/2014/chart" uri="{C3380CC4-5D6E-409C-BE32-E72D297353CC}">
              <c16:uniqueId val="{00000001-B6CB-439B-A436-79AA7EE9F9A0}"/>
            </c:ext>
          </c:extLst>
        </c:ser>
        <c:dLbls>
          <c:showLegendKey val="0"/>
          <c:showVal val="0"/>
          <c:showCatName val="0"/>
          <c:showSerName val="0"/>
          <c:showPercent val="0"/>
          <c:showBubbleSize val="0"/>
        </c:dLbls>
        <c:gapWidth val="219"/>
        <c:overlap val="-27"/>
        <c:axId val="387852008"/>
        <c:axId val="387850368"/>
      </c:barChart>
      <c:catAx>
        <c:axId val="38785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87850368"/>
        <c:crosses val="autoZero"/>
        <c:auto val="1"/>
        <c:lblAlgn val="ctr"/>
        <c:lblOffset val="100"/>
        <c:noMultiLvlLbl val="0"/>
      </c:catAx>
      <c:valAx>
        <c:axId val="387850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87852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16</xdr:row>
      <xdr:rowOff>142875</xdr:rowOff>
    </xdr:from>
    <xdr:to>
      <xdr:col>6</xdr:col>
      <xdr:colOff>419100</xdr:colOff>
      <xdr:row>30</xdr:row>
      <xdr:rowOff>0</xdr:rowOff>
    </xdr:to>
    <mc:AlternateContent xmlns:mc="http://schemas.openxmlformats.org/markup-compatibility/2006">
      <mc:Choice xmlns:a14="http://schemas.microsoft.com/office/drawing/2010/main" Requires="a14">
        <xdr:graphicFrame macro="">
          <xdr:nvGraphicFramePr>
            <xdr:cNvPr id="2" name="Fagområde">
              <a:extLst>
                <a:ext uri="{FF2B5EF4-FFF2-40B4-BE49-F238E27FC236}">
                  <a16:creationId xmlns:a16="http://schemas.microsoft.com/office/drawing/2014/main" id="{A1CC47B1-5F91-4DCF-8B28-FFE289FDD193}"/>
                </a:ext>
              </a:extLst>
            </xdr:cNvPr>
            <xdr:cNvGraphicFramePr/>
          </xdr:nvGraphicFramePr>
          <xdr:xfrm>
            <a:off x="0" y="0"/>
            <a:ext cx="0" cy="0"/>
          </xdr:xfrm>
          <a:graphic>
            <a:graphicData uri="http://schemas.microsoft.com/office/drawing/2010/slicer">
              <sle:slicer xmlns:sle="http://schemas.microsoft.com/office/drawing/2010/slicer" name="Fagområde"/>
            </a:graphicData>
          </a:graphic>
        </xdr:graphicFrame>
      </mc:Choice>
      <mc:Fallback>
        <xdr:sp macro="" textlink="">
          <xdr:nvSpPr>
            <xdr:cNvPr id="0" name=""/>
            <xdr:cNvSpPr>
              <a:spLocks noTextEdit="1"/>
            </xdr:cNvSpPr>
          </xdr:nvSpPr>
          <xdr:spPr>
            <a:xfrm>
              <a:off x="2990850" y="3190875"/>
              <a:ext cx="1828800" cy="2524125"/>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16</xdr:row>
      <xdr:rowOff>142875</xdr:rowOff>
    </xdr:from>
    <xdr:to>
      <xdr:col>3</xdr:col>
      <xdr:colOff>419100</xdr:colOff>
      <xdr:row>30</xdr:row>
      <xdr:rowOff>0</xdr:rowOff>
    </xdr:to>
    <mc:AlternateContent xmlns:mc="http://schemas.openxmlformats.org/markup-compatibility/2006">
      <mc:Choice xmlns:a14="http://schemas.microsoft.com/office/drawing/2010/main" Requires="a14">
        <xdr:graphicFrame macro="">
          <xdr:nvGraphicFramePr>
            <xdr:cNvPr id="3" name="Måned">
              <a:extLst>
                <a:ext uri="{FF2B5EF4-FFF2-40B4-BE49-F238E27FC236}">
                  <a16:creationId xmlns:a16="http://schemas.microsoft.com/office/drawing/2014/main" id="{AC1416C5-721E-4466-B1ED-8B4C074B4ABB}"/>
                </a:ext>
              </a:extLst>
            </xdr:cNvPr>
            <xdr:cNvGraphicFramePr/>
          </xdr:nvGraphicFramePr>
          <xdr:xfrm>
            <a:off x="0" y="0"/>
            <a:ext cx="0" cy="0"/>
          </xdr:xfrm>
          <a:graphic>
            <a:graphicData uri="http://schemas.microsoft.com/office/drawing/2010/slicer">
              <sle:slicer xmlns:sle="http://schemas.microsoft.com/office/drawing/2010/slicer" name="Måned"/>
            </a:graphicData>
          </a:graphic>
        </xdr:graphicFrame>
      </mc:Choice>
      <mc:Fallback>
        <xdr:sp macro="" textlink="">
          <xdr:nvSpPr>
            <xdr:cNvPr id="0" name=""/>
            <xdr:cNvSpPr>
              <a:spLocks noTextEdit="1"/>
            </xdr:cNvSpPr>
          </xdr:nvSpPr>
          <xdr:spPr>
            <a:xfrm>
              <a:off x="876300" y="3190875"/>
              <a:ext cx="1828800" cy="2524125"/>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500062</xdr:colOff>
      <xdr:row>0</xdr:row>
      <xdr:rowOff>76200</xdr:rowOff>
    </xdr:from>
    <xdr:to>
      <xdr:col>11</xdr:col>
      <xdr:colOff>585787</xdr:colOff>
      <xdr:row>14</xdr:row>
      <xdr:rowOff>152400</xdr:rowOff>
    </xdr:to>
    <xdr:graphicFrame macro="">
      <xdr:nvGraphicFramePr>
        <xdr:cNvPr id="4" name="Chart 3">
          <a:extLst>
            <a:ext uri="{FF2B5EF4-FFF2-40B4-BE49-F238E27FC236}">
              <a16:creationId xmlns:a16="http://schemas.microsoft.com/office/drawing/2014/main" id="{3AD5A89D-B28B-4AB3-BDB5-0D414D3C19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16</xdr:row>
      <xdr:rowOff>142875</xdr:rowOff>
    </xdr:from>
    <xdr:to>
      <xdr:col>9</xdr:col>
      <xdr:colOff>419100</xdr:colOff>
      <xdr:row>30</xdr:row>
      <xdr:rowOff>0</xdr:rowOff>
    </xdr:to>
    <mc:AlternateContent xmlns:mc="http://schemas.openxmlformats.org/markup-compatibility/2006">
      <mc:Choice xmlns:a14="http://schemas.microsoft.com/office/drawing/2010/main" Requires="a14">
        <xdr:graphicFrame macro="">
          <xdr:nvGraphicFramePr>
            <xdr:cNvPr id="5" name="Bygning">
              <a:extLst>
                <a:ext uri="{FF2B5EF4-FFF2-40B4-BE49-F238E27FC236}">
                  <a16:creationId xmlns:a16="http://schemas.microsoft.com/office/drawing/2014/main" id="{081111D7-5EA2-48B1-9DE6-A0D4D4C571C5}"/>
                </a:ext>
              </a:extLst>
            </xdr:cNvPr>
            <xdr:cNvGraphicFramePr/>
          </xdr:nvGraphicFramePr>
          <xdr:xfrm>
            <a:off x="0" y="0"/>
            <a:ext cx="0" cy="0"/>
          </xdr:xfrm>
          <a:graphic>
            <a:graphicData uri="http://schemas.microsoft.com/office/drawing/2010/slicer">
              <sle:slicer xmlns:sle="http://schemas.microsoft.com/office/drawing/2010/slicer" name="Bygning"/>
            </a:graphicData>
          </a:graphic>
        </xdr:graphicFrame>
      </mc:Choice>
      <mc:Fallback>
        <xdr:sp macro="" textlink="">
          <xdr:nvSpPr>
            <xdr:cNvPr id="0" name=""/>
            <xdr:cNvSpPr>
              <a:spLocks noTextEdit="1"/>
            </xdr:cNvSpPr>
          </xdr:nvSpPr>
          <xdr:spPr>
            <a:xfrm>
              <a:off x="5105400" y="3190875"/>
              <a:ext cx="1828800" cy="2524125"/>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s Knudsen" refreshedDate="42823.492014004631" createdVersion="6" refreshedVersion="6" minRefreshableVersion="3" recordCount="237">
  <cacheSource type="worksheet">
    <worksheetSource name="Table1"/>
  </cacheSource>
  <cacheFields count="7">
    <cacheField name="Måned" numFmtId="0">
      <sharedItems count="3">
        <s v="Januar"/>
        <s v="Februar"/>
        <s v="Marts"/>
      </sharedItems>
    </cacheField>
    <cacheField name="Bilags nr." numFmtId="0">
      <sharedItems/>
    </cacheField>
    <cacheField name="Bygning" numFmtId="0">
      <sharedItems containsMixedTypes="1" containsNumber="1" containsInteger="1" minValue="1150" maxValue="3410" count="17">
        <s v="1180 - 1185"/>
        <s v="1610 - 1614"/>
        <s v="1230 - 1236"/>
        <s v="Personale"/>
        <s v="1240 - 1245"/>
        <s v="Alle"/>
        <s v="1170 - 1172"/>
        <s v="1630 - 1633"/>
        <s v="1160 - 1165"/>
        <s v="1250 - 1252"/>
        <s v="5820 - 5827"/>
        <s v="1115 - 1116"/>
        <n v="3410"/>
        <n v="1190"/>
        <s v="1260 - 1264"/>
        <s v="1265 - 1268"/>
        <n v="1150"/>
      </sharedItems>
    </cacheField>
    <cacheField name="Fagområde" numFmtId="0">
      <sharedItems count="21">
        <s v="Elektrisk"/>
        <s v="Smed"/>
        <s v="IT"/>
        <s v="Personale"/>
        <s v="Servicekontrakter"/>
        <s v="Brandanlæg"/>
        <s v="VVS"/>
        <s v="Elevator"/>
        <s v="Tømrer"/>
        <s v="Trykluft"/>
        <s v="Ventilation"/>
        <s v="Fjernvarme"/>
        <s v="Kontor"/>
        <s v="Dørkontrol"/>
        <s v="CTS"/>
        <s v="Parkarbejde"/>
        <s v="Maler"/>
        <s v="Gulvarbejde"/>
        <s v="Gas"/>
        <s v="Køleservice"/>
        <s v="Maskinudlejning"/>
      </sharedItems>
    </cacheField>
    <cacheField name="Uddybende tekst" numFmtId="0">
      <sharedItems/>
    </cacheField>
    <cacheField name="Brutto beløb" numFmtId="164">
      <sharedItems containsSemiMixedTypes="0" containsString="0" containsNumber="1" containsInteger="1" minValue="1" maxValue="237"/>
    </cacheField>
    <cacheField name="Intern / ekstern"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7">
  <r>
    <x v="0"/>
    <s v="A1"/>
    <x v="0"/>
    <x v="0"/>
    <s v="Ny urstyring"/>
    <n v="1"/>
    <s v="Ekstern"/>
  </r>
  <r>
    <x v="0"/>
    <s v="A2"/>
    <x v="1"/>
    <x v="0"/>
    <s v="Lys"/>
    <n v="2"/>
    <s v="Intern"/>
  </r>
  <r>
    <x v="0"/>
    <s v="A3"/>
    <x v="1"/>
    <x v="0"/>
    <s v="kontakter"/>
    <n v="3"/>
    <s v="Intern"/>
  </r>
  <r>
    <x v="0"/>
    <s v="A4"/>
    <x v="2"/>
    <x v="1"/>
    <s v="Rustfri plader"/>
    <n v="4"/>
    <s v="Ekstern"/>
  </r>
  <r>
    <x v="0"/>
    <s v="A5"/>
    <x v="3"/>
    <x v="2"/>
    <s v="Ipad"/>
    <n v="5"/>
    <s v="Intern"/>
  </r>
  <r>
    <x v="0"/>
    <s v="A6"/>
    <x v="4"/>
    <x v="3"/>
    <s v="materialer"/>
    <n v="6"/>
    <s v="Intern"/>
  </r>
  <r>
    <x v="0"/>
    <s v="A7"/>
    <x v="4"/>
    <x v="0"/>
    <s v="Lys"/>
    <n v="7"/>
    <s v="Intern"/>
  </r>
  <r>
    <x v="0"/>
    <s v="A8"/>
    <x v="1"/>
    <x v="0"/>
    <s v="Lys"/>
    <n v="8"/>
    <s v="Intern"/>
  </r>
  <r>
    <x v="0"/>
    <s v="A9"/>
    <x v="5"/>
    <x v="3"/>
    <s v="Værktøj"/>
    <n v="9"/>
    <s v="Intern"/>
  </r>
  <r>
    <x v="0"/>
    <s v="A10"/>
    <x v="4"/>
    <x v="0"/>
    <s v="Ledninger, kontakter"/>
    <n v="10"/>
    <s v="Intern"/>
  </r>
  <r>
    <x v="0"/>
    <s v="A11"/>
    <x v="3"/>
    <x v="3"/>
    <s v="Hjemmearbejdsplads"/>
    <n v="11"/>
    <s v="Intern"/>
  </r>
  <r>
    <x v="0"/>
    <s v="A12"/>
    <x v="5"/>
    <x v="4"/>
    <s v="Årlig køleservice"/>
    <n v="12"/>
    <s v="Ekstern"/>
  </r>
  <r>
    <x v="0"/>
    <s v="A13"/>
    <x v="6"/>
    <x v="5"/>
    <s v="Brandmateriel"/>
    <n v="13"/>
    <s v="Ekstern"/>
  </r>
  <r>
    <x v="0"/>
    <s v="A14"/>
    <x v="7"/>
    <x v="5"/>
    <s v="Årlig service abonnement"/>
    <n v="14"/>
    <s v="Ekstern"/>
  </r>
  <r>
    <x v="0"/>
    <s v="A15"/>
    <x v="3"/>
    <x v="2"/>
    <s v="Ipad cover"/>
    <n v="15"/>
    <s v="Intern"/>
  </r>
  <r>
    <x v="0"/>
    <s v="A16"/>
    <x v="4"/>
    <x v="3"/>
    <s v="materialer"/>
    <n v="16"/>
    <s v="Intern"/>
  </r>
  <r>
    <x v="0"/>
    <s v="A17"/>
    <x v="1"/>
    <x v="6"/>
    <s v="Flangepakning"/>
    <n v="17"/>
    <s v="Intern"/>
  </r>
  <r>
    <x v="0"/>
    <s v="A18"/>
    <x v="3"/>
    <x v="3"/>
    <s v="Sikkerhedssko"/>
    <n v="18"/>
    <s v="Intern"/>
  </r>
  <r>
    <x v="0"/>
    <s v="A19"/>
    <x v="8"/>
    <x v="7"/>
    <s v="Lovpligtig faldprøve"/>
    <n v="19"/>
    <s v="Ekstern"/>
  </r>
  <r>
    <x v="0"/>
    <s v="A20"/>
    <x v="8"/>
    <x v="7"/>
    <s v="Lovpligtig faldprøve"/>
    <n v="20"/>
    <s v="Ekstern"/>
  </r>
  <r>
    <x v="0"/>
    <s v="A21"/>
    <x v="4"/>
    <x v="6"/>
    <s v="Termostater, fitting, materialer"/>
    <n v="21"/>
    <s v="Intern"/>
  </r>
  <r>
    <x v="0"/>
    <s v="A22"/>
    <x v="4"/>
    <x v="6"/>
    <s v="Gevindflange"/>
    <n v="22"/>
    <s v="Intern"/>
  </r>
  <r>
    <x v="0"/>
    <s v="A23"/>
    <x v="1"/>
    <x v="0"/>
    <s v="Fjernbetjening"/>
    <n v="23"/>
    <s v="Intern"/>
  </r>
  <r>
    <x v="0"/>
    <s v="A24"/>
    <x v="0"/>
    <x v="2"/>
    <s v="Lærred"/>
    <n v="24"/>
    <s v="Intern"/>
  </r>
  <r>
    <x v="0"/>
    <s v="A25"/>
    <x v="0"/>
    <x v="8"/>
    <s v="Rep af dør"/>
    <n v="25"/>
    <s v="Ekstern"/>
  </r>
  <r>
    <x v="0"/>
    <s v="A26"/>
    <x v="4"/>
    <x v="9"/>
    <s v="Service"/>
    <n v="26"/>
    <s v="Ekstern"/>
  </r>
  <r>
    <x v="0"/>
    <s v="A27"/>
    <x v="4"/>
    <x v="6"/>
    <s v="materialer"/>
    <n v="27"/>
    <s v="Intern"/>
  </r>
  <r>
    <x v="0"/>
    <s v="A28"/>
    <x v="1"/>
    <x v="10"/>
    <s v="Toiletudsugning"/>
    <n v="28"/>
    <s v="Ekstern"/>
  </r>
  <r>
    <x v="0"/>
    <s v="A29"/>
    <x v="3"/>
    <x v="3"/>
    <s v="Tøj"/>
    <n v="29"/>
    <s v="Intern"/>
  </r>
  <r>
    <x v="0"/>
    <s v="A30"/>
    <x v="3"/>
    <x v="3"/>
    <s v="Tøj"/>
    <n v="30"/>
    <s v="Intern"/>
  </r>
  <r>
    <x v="0"/>
    <s v="A31"/>
    <x v="5"/>
    <x v="11"/>
    <s v="Forbrug"/>
    <n v="31"/>
    <s v="Intern"/>
  </r>
  <r>
    <x v="0"/>
    <s v="A32"/>
    <x v="1"/>
    <x v="7"/>
    <s v="Tilkald"/>
    <n v="32"/>
    <s v="Ekstern"/>
  </r>
  <r>
    <x v="0"/>
    <s v="A33"/>
    <x v="8"/>
    <x v="7"/>
    <s v="Tilkald"/>
    <n v="33"/>
    <s v="Ekstern"/>
  </r>
  <r>
    <x v="0"/>
    <s v="A34"/>
    <x v="4"/>
    <x v="12"/>
    <s v="Tavle"/>
    <n v="34"/>
    <s v="Intern"/>
  </r>
  <r>
    <x v="0"/>
    <s v="A35"/>
    <x v="1"/>
    <x v="13"/>
    <s v="Fejl"/>
    <n v="35"/>
    <s v="Ekstern"/>
  </r>
  <r>
    <x v="0"/>
    <s v="A36"/>
    <x v="7"/>
    <x v="13"/>
    <s v="Fejl"/>
    <n v="36"/>
    <s v="Ekstern"/>
  </r>
  <r>
    <x v="0"/>
    <s v="A37"/>
    <x v="5"/>
    <x v="3"/>
    <s v="materialer"/>
    <n v="37"/>
    <s v="Intern"/>
  </r>
  <r>
    <x v="0"/>
    <s v="A38"/>
    <x v="1"/>
    <x v="0"/>
    <s v="Kontakter, stikdåser"/>
    <n v="38"/>
    <s v="Intern"/>
  </r>
  <r>
    <x v="0"/>
    <s v="A39"/>
    <x v="4"/>
    <x v="10"/>
    <s v="Filter"/>
    <n v="39"/>
    <s v="Intern"/>
  </r>
  <r>
    <x v="0"/>
    <s v="A40"/>
    <x v="4"/>
    <x v="10"/>
    <s v="Eftersyn klasse 1 lab"/>
    <n v="40"/>
    <s v="Ekstern"/>
  </r>
  <r>
    <x v="0"/>
    <s v="A41"/>
    <x v="4"/>
    <x v="10"/>
    <s v="Eftersyn lab"/>
    <n v="41"/>
    <s v="Ekstern"/>
  </r>
  <r>
    <x v="0"/>
    <s v="A42"/>
    <x v="1"/>
    <x v="8"/>
    <s v="Loftsrum"/>
    <n v="42"/>
    <s v="Ekstern"/>
  </r>
  <r>
    <x v="0"/>
    <s v="A43"/>
    <x v="9"/>
    <x v="0"/>
    <s v="Lys"/>
    <n v="43"/>
    <s v="Intern"/>
  </r>
  <r>
    <x v="0"/>
    <s v="A44"/>
    <x v="5"/>
    <x v="3"/>
    <s v="Værktøj"/>
    <n v="44"/>
    <s v="Intern"/>
  </r>
  <r>
    <x v="0"/>
    <s v="A45"/>
    <x v="9"/>
    <x v="0"/>
    <s v="Lys"/>
    <n v="45"/>
    <s v="Intern"/>
  </r>
  <r>
    <x v="0"/>
    <s v="A46"/>
    <x v="10"/>
    <x v="0"/>
    <s v="Lys"/>
    <n v="46"/>
    <s v="Intern"/>
  </r>
  <r>
    <x v="0"/>
    <s v="A47"/>
    <x v="6"/>
    <x v="0"/>
    <s v="Installation loftsrum"/>
    <n v="47"/>
    <s v="Ekstern"/>
  </r>
  <r>
    <x v="0"/>
    <s v="A48"/>
    <x v="7"/>
    <x v="0"/>
    <s v="Lampe tilbehør "/>
    <n v="48"/>
    <s v="Intern"/>
  </r>
  <r>
    <x v="0"/>
    <s v="A49"/>
    <x v="3"/>
    <x v="2"/>
    <s v="tilbehør telefon"/>
    <n v="49"/>
    <s v="Intern"/>
  </r>
  <r>
    <x v="0"/>
    <s v="A50"/>
    <x v="5"/>
    <x v="3"/>
    <s v="Batterier"/>
    <n v="50"/>
    <s v="Intern"/>
  </r>
  <r>
    <x v="0"/>
    <s v="A51"/>
    <x v="5"/>
    <x v="3"/>
    <s v="Værktøj"/>
    <n v="51"/>
    <s v="Intern"/>
  </r>
  <r>
    <x v="0"/>
    <s v="A52"/>
    <x v="1"/>
    <x v="13"/>
    <s v="Nøgler"/>
    <n v="52"/>
    <s v="Intern"/>
  </r>
  <r>
    <x v="0"/>
    <s v="A53"/>
    <x v="5"/>
    <x v="4"/>
    <s v="Skadedyr"/>
    <n v="53"/>
    <s v="Ekstern"/>
  </r>
  <r>
    <x v="0"/>
    <s v="A54"/>
    <x v="4"/>
    <x v="13"/>
    <s v="Nøgler"/>
    <n v="54"/>
    <s v="Intern"/>
  </r>
  <r>
    <x v="0"/>
    <s v="A55"/>
    <x v="11"/>
    <x v="4"/>
    <s v="Pladsovervågning"/>
    <n v="55"/>
    <s v="Ekstern"/>
  </r>
  <r>
    <x v="0"/>
    <s v="A56"/>
    <x v="5"/>
    <x v="4"/>
    <s v="Lukkevagt"/>
    <n v="56"/>
    <s v="Ekstern"/>
  </r>
  <r>
    <x v="0"/>
    <s v="A57"/>
    <x v="1"/>
    <x v="0"/>
    <s v="kontakter"/>
    <n v="57"/>
    <s v="Intern"/>
  </r>
  <r>
    <x v="0"/>
    <s v="A58"/>
    <x v="12"/>
    <x v="13"/>
    <s v="Nøgler"/>
    <n v="58"/>
    <s v="Intern"/>
  </r>
  <r>
    <x v="0"/>
    <s v="A59"/>
    <x v="13"/>
    <x v="6"/>
    <s v="Køkkenvask"/>
    <n v="59"/>
    <s v="Ekstern"/>
  </r>
  <r>
    <x v="0"/>
    <s v="A60"/>
    <x v="5"/>
    <x v="3"/>
    <s v="Tøj"/>
    <n v="60"/>
    <s v="Intern"/>
  </r>
  <r>
    <x v="0"/>
    <s v="A61"/>
    <x v="1"/>
    <x v="6"/>
    <s v="luftblander, pumpe"/>
    <n v="61"/>
    <s v="Intern"/>
  </r>
  <r>
    <x v="0"/>
    <s v="A62"/>
    <x v="1"/>
    <x v="0"/>
    <s v="dåser "/>
    <n v="62"/>
    <s v="Intern"/>
  </r>
  <r>
    <x v="0"/>
    <s v="A63"/>
    <x v="8"/>
    <x v="3"/>
    <s v="Værktøj"/>
    <n v="63"/>
    <s v="Intern"/>
  </r>
  <r>
    <x v="0"/>
    <s v="A64"/>
    <x v="4"/>
    <x v="7"/>
    <s v="Tilkald"/>
    <n v="64"/>
    <s v="Ekstern"/>
  </r>
  <r>
    <x v="0"/>
    <s v="A65"/>
    <x v="12"/>
    <x v="7"/>
    <s v="Rep efter faldprøve"/>
    <n v="65"/>
    <s v="Ekstern"/>
  </r>
  <r>
    <x v="0"/>
    <s v="A66"/>
    <x v="2"/>
    <x v="6"/>
    <s v="Vandbehandling"/>
    <n v="66"/>
    <s v="Intern"/>
  </r>
  <r>
    <x v="0"/>
    <s v="A67"/>
    <x v="0"/>
    <x v="14"/>
    <s v="PID regulator"/>
    <n v="67"/>
    <s v="Intern"/>
  </r>
  <r>
    <x v="0"/>
    <s v="A68"/>
    <x v="13"/>
    <x v="13"/>
    <s v="Ombygning af tagetage"/>
    <n v="68"/>
    <s v="Ekstern"/>
  </r>
  <r>
    <x v="0"/>
    <s v="A69"/>
    <x v="8"/>
    <x v="14"/>
    <s v="Tekniker"/>
    <n v="69"/>
    <s v="Ekstern"/>
  </r>
  <r>
    <x v="0"/>
    <s v="A70"/>
    <x v="6"/>
    <x v="5"/>
    <s v="Service ABA/AVA"/>
    <n v="70"/>
    <s v="Ekstern"/>
  </r>
  <r>
    <x v="0"/>
    <s v="A71"/>
    <x v="3"/>
    <x v="3"/>
    <s v="Tøj"/>
    <n v="71"/>
    <s v="Intern"/>
  </r>
  <r>
    <x v="0"/>
    <s v="A72"/>
    <x v="3"/>
    <x v="3"/>
    <s v="Tøj"/>
    <n v="72"/>
    <s v="Intern"/>
  </r>
  <r>
    <x v="0"/>
    <s v="A73"/>
    <x v="1"/>
    <x v="0"/>
    <s v="Kontakter, lys"/>
    <n v="73"/>
    <s v="Intern"/>
  </r>
  <r>
    <x v="0"/>
    <s v="A74"/>
    <x v="5"/>
    <x v="13"/>
    <s v="Nøgle"/>
    <n v="74"/>
    <s v="Intern"/>
  </r>
  <r>
    <x v="0"/>
    <s v="A75"/>
    <x v="3"/>
    <x v="3"/>
    <s v="Tøj"/>
    <n v="75"/>
    <s v="Intern"/>
  </r>
  <r>
    <x v="0"/>
    <s v="A76"/>
    <x v="1"/>
    <x v="6"/>
    <s v="Vandpumpe, og luftblander"/>
    <n v="76"/>
    <s v="Intern"/>
  </r>
  <r>
    <x v="0"/>
    <s v="A77"/>
    <x v="1"/>
    <x v="0"/>
    <s v="rammer"/>
    <n v="77"/>
    <s v="Intern"/>
  </r>
  <r>
    <x v="0"/>
    <s v="A78"/>
    <x v="8"/>
    <x v="3"/>
    <s v="Værktøj"/>
    <n v="78"/>
    <s v="Intern"/>
  </r>
  <r>
    <x v="0"/>
    <s v="A79"/>
    <x v="4"/>
    <x v="7"/>
    <s v="Udskift batterier"/>
    <n v="79"/>
    <s v="Ekstern"/>
  </r>
  <r>
    <x v="0"/>
    <s v="A80"/>
    <x v="13"/>
    <x v="0"/>
    <s v="Ombygning af tagetage"/>
    <n v="80"/>
    <s v="Ekstern"/>
  </r>
  <r>
    <x v="0"/>
    <s v="A81"/>
    <x v="1"/>
    <x v="0"/>
    <s v="Sikringer"/>
    <n v="81"/>
    <s v="Intern"/>
  </r>
  <r>
    <x v="0"/>
    <s v="A82"/>
    <x v="8"/>
    <x v="14"/>
    <s v="Etablering af start/stop"/>
    <n v="82"/>
    <s v="Ekstern"/>
  </r>
  <r>
    <x v="0"/>
    <s v="A83"/>
    <x v="0"/>
    <x v="5"/>
    <s v="Service ABA/AVA"/>
    <n v="83"/>
    <s v="Ekstern"/>
  </r>
  <r>
    <x v="0"/>
    <s v="A84"/>
    <x v="2"/>
    <x v="5"/>
    <s v="Service ABA/AVA"/>
    <n v="84"/>
    <s v="Ekstern"/>
  </r>
  <r>
    <x v="0"/>
    <s v="A85"/>
    <x v="4"/>
    <x v="5"/>
    <s v="Service ABA/AVA"/>
    <n v="85"/>
    <s v="Ekstern"/>
  </r>
  <r>
    <x v="0"/>
    <s v="A86"/>
    <x v="12"/>
    <x v="4"/>
    <s v="infoskræm"/>
    <n v="86"/>
    <s v="Ekstern"/>
  </r>
  <r>
    <x v="0"/>
    <s v="A87"/>
    <x v="13"/>
    <x v="0"/>
    <s v="Ombygninge tagetage"/>
    <n v="87"/>
    <s v="Ekstern"/>
  </r>
  <r>
    <x v="0"/>
    <s v="A88"/>
    <x v="5"/>
    <x v="5"/>
    <s v="Tjek af nøgleboks"/>
    <n v="88"/>
    <s v="Ekstern"/>
  </r>
  <r>
    <x v="0"/>
    <s v="A89"/>
    <x v="1"/>
    <x v="0"/>
    <s v="Lysstofrør"/>
    <n v="89"/>
    <s v="Intern"/>
  </r>
  <r>
    <x v="0"/>
    <s v="A90"/>
    <x v="8"/>
    <x v="7"/>
    <s v="Lovpligtig eftersyn"/>
    <n v="90"/>
    <s v="Ekstern"/>
  </r>
  <r>
    <x v="0"/>
    <s v="A91"/>
    <x v="6"/>
    <x v="7"/>
    <s v="Lovpligtig eftersyn"/>
    <n v="91"/>
    <s v="Ekstern"/>
  </r>
  <r>
    <x v="0"/>
    <s v="A92"/>
    <x v="8"/>
    <x v="7"/>
    <s v="Lovpligtig eftersyn"/>
    <n v="92"/>
    <s v="Ekstern"/>
  </r>
  <r>
    <x v="0"/>
    <s v="A93"/>
    <x v="0"/>
    <x v="7"/>
    <s v="Lovpligtig eftersyn"/>
    <n v="93"/>
    <s v="Ekstern"/>
  </r>
  <r>
    <x v="0"/>
    <s v="A94"/>
    <x v="2"/>
    <x v="7"/>
    <s v="Lovpligtig eftersyn"/>
    <n v="94"/>
    <s v="Ekstern"/>
  </r>
  <r>
    <x v="0"/>
    <s v="A95"/>
    <x v="9"/>
    <x v="7"/>
    <s v="Lovpligtig eftersyn"/>
    <n v="95"/>
    <s v="Ekstern"/>
  </r>
  <r>
    <x v="0"/>
    <s v="A96"/>
    <x v="4"/>
    <x v="7"/>
    <s v="Lovpligtig eftersyn"/>
    <n v="96"/>
    <s v="Ekstern"/>
  </r>
  <r>
    <x v="0"/>
    <s v="A97"/>
    <x v="7"/>
    <x v="7"/>
    <s v="Lovpligtig eftersyn"/>
    <n v="97"/>
    <s v="Ekstern"/>
  </r>
  <r>
    <x v="0"/>
    <s v="A98"/>
    <x v="14"/>
    <x v="7"/>
    <s v="Lovpligtig eftersyn"/>
    <n v="98"/>
    <s v="Ekstern"/>
  </r>
  <r>
    <x v="0"/>
    <s v="A99"/>
    <x v="15"/>
    <x v="7"/>
    <s v="Lovpligtig eftersyn"/>
    <n v="99"/>
    <s v="Ekstern"/>
  </r>
  <r>
    <x v="0"/>
    <s v="A100"/>
    <x v="1"/>
    <x v="7"/>
    <s v="Lovpligtig eftersyn"/>
    <n v="100"/>
    <s v="Ekstern"/>
  </r>
  <r>
    <x v="0"/>
    <s v="A101"/>
    <x v="12"/>
    <x v="7"/>
    <s v="Lovpligtig eftersyn"/>
    <n v="101"/>
    <s v="Ekstern"/>
  </r>
  <r>
    <x v="0"/>
    <s v="A102"/>
    <x v="0"/>
    <x v="6"/>
    <s v="motorventil til VVS"/>
    <n v="102"/>
    <s v="Intern"/>
  </r>
  <r>
    <x v="0"/>
    <s v="A103"/>
    <x v="1"/>
    <x v="6"/>
    <s v="Fitting"/>
    <n v="103"/>
    <s v="Intern"/>
  </r>
  <r>
    <x v="0"/>
    <s v="A104"/>
    <x v="5"/>
    <x v="6"/>
    <s v="Luftblander"/>
    <n v="104"/>
    <s v="Intern"/>
  </r>
  <r>
    <x v="0"/>
    <s v="A105"/>
    <x v="4"/>
    <x v="7"/>
    <s v="Tilkald"/>
    <n v="105"/>
    <s v="Ekstern"/>
  </r>
  <r>
    <x v="0"/>
    <s v="A106"/>
    <x v="2"/>
    <x v="7"/>
    <s v="Tilkald, dør i stykker"/>
    <n v="106"/>
    <s v="Ekstern"/>
  </r>
  <r>
    <x v="0"/>
    <s v="A107"/>
    <x v="8"/>
    <x v="7"/>
    <s v="Tilkald, Frekvensomformer"/>
    <n v="107"/>
    <s v="Ekstern"/>
  </r>
  <r>
    <x v="1"/>
    <s v="A108"/>
    <x v="13"/>
    <x v="8"/>
    <s v="Ombygninge tagetage"/>
    <n v="108"/>
    <s v="Ekstern"/>
  </r>
  <r>
    <x v="1"/>
    <s v="A109"/>
    <x v="13"/>
    <x v="8"/>
    <s v="Ombygninge tagetage"/>
    <n v="109"/>
    <s v="Ekstern"/>
  </r>
  <r>
    <x v="1"/>
    <s v="A110"/>
    <x v="10"/>
    <x v="13"/>
    <s v="Nøgle"/>
    <n v="110"/>
    <s v="Intern"/>
  </r>
  <r>
    <x v="1"/>
    <s v="A111"/>
    <x v="10"/>
    <x v="15"/>
    <s v="Vej/ vinterydelser"/>
    <n v="111"/>
    <s v="Ekstern"/>
  </r>
  <r>
    <x v="1"/>
    <s v="A112"/>
    <x v="2"/>
    <x v="8"/>
    <s v="Dørpumper"/>
    <n v="112"/>
    <s v="Ekstern"/>
  </r>
  <r>
    <x v="1"/>
    <s v="A113"/>
    <x v="1"/>
    <x v="0"/>
    <s v="Opsætning af sensor"/>
    <n v="113"/>
    <s v="Ekstern"/>
  </r>
  <r>
    <x v="1"/>
    <s v="A114"/>
    <x v="5"/>
    <x v="12"/>
    <s v="Printerpapir"/>
    <n v="114"/>
    <s v="Intern"/>
  </r>
  <r>
    <x v="1"/>
    <s v="A115"/>
    <x v="13"/>
    <x v="16"/>
    <s v="Ombygninge tagetage"/>
    <n v="115"/>
    <s v="Ekstern"/>
  </r>
  <r>
    <x v="1"/>
    <s v="A116"/>
    <x v="5"/>
    <x v="3"/>
    <s v="Brændstof"/>
    <n v="116"/>
    <s v="Intern"/>
  </r>
  <r>
    <x v="1"/>
    <s v="A117"/>
    <x v="8"/>
    <x v="6"/>
    <s v="Rep af blandesløjfe"/>
    <n v="117"/>
    <s v="Ekstern"/>
  </r>
  <r>
    <x v="1"/>
    <s v="A118"/>
    <x v="1"/>
    <x v="3"/>
    <s v="Blandet forbrugsvarer"/>
    <n v="118"/>
    <s v="Intern"/>
  </r>
  <r>
    <x v="1"/>
    <s v="A119"/>
    <x v="12"/>
    <x v="13"/>
    <s v="Nøgle"/>
    <n v="119"/>
    <s v="Intern"/>
  </r>
  <r>
    <x v="1"/>
    <s v="A120"/>
    <x v="14"/>
    <x v="14"/>
    <s v="VVS"/>
    <n v="120"/>
    <s v="Intern"/>
  </r>
  <r>
    <x v="1"/>
    <s v="A121"/>
    <x v="12"/>
    <x v="0"/>
    <s v="Lys, relæ"/>
    <n v="121"/>
    <s v="Intern"/>
  </r>
  <r>
    <x v="1"/>
    <s v="A122"/>
    <x v="8"/>
    <x v="6"/>
    <s v="Udskiftning differens"/>
    <n v="122"/>
    <s v="Ekstern"/>
  </r>
  <r>
    <x v="1"/>
    <s v="A123"/>
    <x v="8"/>
    <x v="6"/>
    <s v="Udskiftnin af hane + isolering"/>
    <n v="123"/>
    <s v="Ekstern"/>
  </r>
  <r>
    <x v="1"/>
    <s v="A124"/>
    <x v="3"/>
    <x v="3"/>
    <s v="Visitkort"/>
    <n v="124"/>
    <s v="Ekstern"/>
  </r>
  <r>
    <x v="1"/>
    <s v="A125"/>
    <x v="5"/>
    <x v="4"/>
    <s v="infoskærm"/>
    <n v="125"/>
    <s v="Ekstern"/>
  </r>
  <r>
    <x v="1"/>
    <s v="A126"/>
    <x v="14"/>
    <x v="13"/>
    <s v="Låse, nøgler"/>
    <n v="126"/>
    <s v="Intern"/>
  </r>
  <r>
    <x v="1"/>
    <s v="A127"/>
    <x v="2"/>
    <x v="0"/>
    <s v="ABDL"/>
    <n v="127"/>
    <s v="Ekstern"/>
  </r>
  <r>
    <x v="1"/>
    <s v="A128"/>
    <x v="3"/>
    <x v="2"/>
    <s v="Hjemmearbejdsplads"/>
    <n v="128"/>
    <s v="Intern"/>
  </r>
  <r>
    <x v="1"/>
    <s v="A129"/>
    <x v="2"/>
    <x v="6"/>
    <s v="vandlås"/>
    <n v="129"/>
    <s v="Intern"/>
  </r>
  <r>
    <x v="1"/>
    <s v="A130"/>
    <x v="5"/>
    <x v="12"/>
    <s v="Magnetbånd"/>
    <n v="130"/>
    <s v="Intern"/>
  </r>
  <r>
    <x v="1"/>
    <s v="A131"/>
    <x v="1"/>
    <x v="0"/>
    <s v="Lys"/>
    <n v="131"/>
    <s v="Intern"/>
  </r>
  <r>
    <x v="1"/>
    <s v="A132"/>
    <x v="2"/>
    <x v="0"/>
    <s v="Lys"/>
    <n v="132"/>
    <s v="Intern"/>
  </r>
  <r>
    <x v="1"/>
    <s v="A133"/>
    <x v="0"/>
    <x v="3"/>
    <s v="Værktøj"/>
    <n v="133"/>
    <s v="Intern"/>
  </r>
  <r>
    <x v="1"/>
    <s v="A134"/>
    <x v="13"/>
    <x v="8"/>
    <s v="Ombygning af tagetage"/>
    <n v="134"/>
    <s v="Ekstern"/>
  </r>
  <r>
    <x v="1"/>
    <s v="A135"/>
    <x v="4"/>
    <x v="4"/>
    <s v="Eftersyn dampgenerator"/>
    <n v="135"/>
    <s v="Ekstern"/>
  </r>
  <r>
    <x v="1"/>
    <s v="A136"/>
    <x v="1"/>
    <x v="14"/>
    <s v="Transmitter"/>
    <n v="136"/>
    <s v="Intern"/>
  </r>
  <r>
    <x v="1"/>
    <s v="A137"/>
    <x v="7"/>
    <x v="5"/>
    <s v="Fejlalarm, udrykning"/>
    <n v="137"/>
    <s v="Ekstern"/>
  </r>
  <r>
    <x v="1"/>
    <s v="A138"/>
    <x v="2"/>
    <x v="5"/>
    <s v="Fejlalarm, udrykning"/>
    <n v="138"/>
    <s v="Ekstern"/>
  </r>
  <r>
    <x v="1"/>
    <s v="A139"/>
    <x v="3"/>
    <x v="2"/>
    <s v="Kontorskærm"/>
    <n v="139"/>
    <s v="Intern"/>
  </r>
  <r>
    <x v="1"/>
    <s v="A140"/>
    <x v="1"/>
    <x v="13"/>
    <s v="Låse, nøgler"/>
    <n v="140"/>
    <s v="Intern"/>
  </r>
  <r>
    <x v="1"/>
    <s v="A141"/>
    <x v="2"/>
    <x v="15"/>
    <s v="Gravearbejde"/>
    <n v="141"/>
    <s v="Ekstern"/>
  </r>
  <r>
    <x v="1"/>
    <s v="A142"/>
    <x v="12"/>
    <x v="7"/>
    <s v="Nyt rækværk, "/>
    <n v="142"/>
    <s v="Ekstern"/>
  </r>
  <r>
    <x v="1"/>
    <s v="A143"/>
    <x v="2"/>
    <x v="17"/>
    <s v="Gulvmåtte"/>
    <n v="143"/>
    <s v="Intern"/>
  </r>
  <r>
    <x v="1"/>
    <s v="A144"/>
    <x v="5"/>
    <x v="3"/>
    <s v="Diverse"/>
    <n v="144"/>
    <s v="Intern"/>
  </r>
  <r>
    <x v="1"/>
    <s v="A145"/>
    <x v="5"/>
    <x v="3"/>
    <s v="Værktøj"/>
    <n v="145"/>
    <s v="Intern"/>
  </r>
  <r>
    <x v="1"/>
    <s v="A146"/>
    <x v="4"/>
    <x v="2"/>
    <s v="Telefon, alarm damp"/>
    <n v="146"/>
    <s v="Ekstern"/>
  </r>
  <r>
    <x v="1"/>
    <s v="A147"/>
    <x v="14"/>
    <x v="2"/>
    <s v="Telefon, alarmlinje elevator"/>
    <n v="147"/>
    <s v="Ekstern"/>
  </r>
  <r>
    <x v="1"/>
    <s v="A148"/>
    <x v="13"/>
    <x v="2"/>
    <s v="Telefon alarmlinje krydsfelt"/>
    <n v="148"/>
    <s v="Ekstern"/>
  </r>
  <r>
    <x v="1"/>
    <s v="A149"/>
    <x v="14"/>
    <x v="2"/>
    <s v="Telefon, alarmlinje elevator"/>
    <n v="149"/>
    <s v="Ekstern"/>
  </r>
  <r>
    <x v="1"/>
    <s v="A150"/>
    <x v="9"/>
    <x v="2"/>
    <s v="Telefon, alarmlinje elevator"/>
    <n v="150"/>
    <s v="Ekstern"/>
  </r>
  <r>
    <x v="1"/>
    <s v="A151"/>
    <x v="12"/>
    <x v="2"/>
    <s v="Telefon, alarmlinje elevator"/>
    <n v="151"/>
    <s v="Ekstern"/>
  </r>
  <r>
    <x v="1"/>
    <s v="A152"/>
    <x v="1"/>
    <x v="0"/>
    <s v="elkanal, kontor"/>
    <n v="152"/>
    <s v="Ekstern"/>
  </r>
  <r>
    <x v="1"/>
    <s v="A153"/>
    <x v="0"/>
    <x v="6"/>
    <s v="kuglehaner"/>
    <n v="153"/>
    <s v="Intern"/>
  </r>
  <r>
    <x v="1"/>
    <s v="A154"/>
    <x v="12"/>
    <x v="0"/>
    <s v="Lys"/>
    <n v="154"/>
    <s v="Intern"/>
  </r>
  <r>
    <x v="1"/>
    <s v="A155"/>
    <x v="5"/>
    <x v="3"/>
    <s v="Værktøj"/>
    <n v="155"/>
    <s v="Intern"/>
  </r>
  <r>
    <x v="1"/>
    <s v="A156"/>
    <x v="10"/>
    <x v="15"/>
    <s v="Vintertjeneste"/>
    <n v="156"/>
    <s v="Ekstern"/>
  </r>
  <r>
    <x v="1"/>
    <s v="A157"/>
    <x v="5"/>
    <x v="3"/>
    <s v="Logo, arbejdstøj"/>
    <n v="157"/>
    <s v="Intern"/>
  </r>
  <r>
    <x v="1"/>
    <s v="A158"/>
    <x v="1"/>
    <x v="0"/>
    <s v="Lys"/>
    <n v="158"/>
    <s v="Intern"/>
  </r>
  <r>
    <x v="1"/>
    <s v="A159"/>
    <x v="1"/>
    <x v="0"/>
    <s v="Flytning af lysstyring"/>
    <n v="159"/>
    <s v="Ekstern"/>
  </r>
  <r>
    <x v="1"/>
    <s v="A160"/>
    <x v="7"/>
    <x v="10"/>
    <s v="Filtre"/>
    <n v="160"/>
    <s v="Intern"/>
  </r>
  <r>
    <x v="1"/>
    <s v="A161"/>
    <x v="8"/>
    <x v="7"/>
    <s v="Tilkald, batteriskift"/>
    <n v="161"/>
    <s v="Ekstern"/>
  </r>
  <r>
    <x v="1"/>
    <s v="A162"/>
    <x v="4"/>
    <x v="0"/>
    <s v="Sikringer"/>
    <n v="162"/>
    <s v="Ekstern"/>
  </r>
  <r>
    <x v="1"/>
    <s v="A163"/>
    <x v="2"/>
    <x v="0"/>
    <s v="Korrespondance"/>
    <n v="163"/>
    <s v="Ekstern"/>
  </r>
  <r>
    <x v="1"/>
    <s v="A164"/>
    <x v="1"/>
    <x v="0"/>
    <s v="diverse arbejder"/>
    <n v="164"/>
    <s v="Ekstern"/>
  </r>
  <r>
    <x v="1"/>
    <s v="A165"/>
    <x v="4"/>
    <x v="13"/>
    <s v="Ny dørlås"/>
    <n v="165"/>
    <s v="Ekstern"/>
  </r>
  <r>
    <x v="1"/>
    <s v="A166"/>
    <x v="3"/>
    <x v="3"/>
    <s v="Arbejdstøj"/>
    <n v="166"/>
    <s v="Intern"/>
  </r>
  <r>
    <x v="1"/>
    <s v="A167"/>
    <x v="1"/>
    <x v="18"/>
    <s v="Flaskegas"/>
    <n v="167"/>
    <s v="Intern"/>
  </r>
  <r>
    <x v="1"/>
    <s v="A168"/>
    <x v="8"/>
    <x v="10"/>
    <s v="Lejer"/>
    <n v="168"/>
    <s v="Intern"/>
  </r>
  <r>
    <x v="1"/>
    <s v="A169"/>
    <x v="4"/>
    <x v="7"/>
    <s v="Frekvensomformer fejl"/>
    <n v="169"/>
    <s v="Ekstern"/>
  </r>
  <r>
    <x v="1"/>
    <s v="A170"/>
    <x v="9"/>
    <x v="7"/>
    <s v="Rengøring af skakt"/>
    <n v="170"/>
    <s v="Ekstern"/>
  </r>
  <r>
    <x v="1"/>
    <s v="A171"/>
    <x v="1"/>
    <x v="13"/>
    <s v="ny dørkontrol"/>
    <n v="171"/>
    <s v="Ekstern"/>
  </r>
  <r>
    <x v="1"/>
    <s v="A172"/>
    <x v="7"/>
    <x v="14"/>
    <s v="Rumføler"/>
    <n v="172"/>
    <s v="Ekstern"/>
  </r>
  <r>
    <x v="1"/>
    <s v="A173"/>
    <x v="0"/>
    <x v="6"/>
    <s v="rørarbejde"/>
    <n v="173"/>
    <s v="Ekstern"/>
  </r>
  <r>
    <x v="1"/>
    <s v="A174"/>
    <x v="1"/>
    <x v="3"/>
    <s v="Værktøj"/>
    <n v="174"/>
    <s v="Intern"/>
  </r>
  <r>
    <x v="1"/>
    <s v="A175"/>
    <x v="3"/>
    <x v="3"/>
    <s v="Værktøj"/>
    <n v="175"/>
    <s v="Intern"/>
  </r>
  <r>
    <x v="1"/>
    <s v="A176"/>
    <x v="3"/>
    <x v="3"/>
    <s v="Kursus paragraf 17"/>
    <n v="176"/>
    <s v="Intern"/>
  </r>
  <r>
    <x v="1"/>
    <s v="A177"/>
    <x v="1"/>
    <x v="10"/>
    <s v="Kilerem"/>
    <n v="177"/>
    <s v="Intern"/>
  </r>
  <r>
    <x v="1"/>
    <s v="A178"/>
    <x v="4"/>
    <x v="6"/>
    <s v="Dampgenerator"/>
    <n v="178"/>
    <s v="Intern"/>
  </r>
  <r>
    <x v="1"/>
    <s v="A179"/>
    <x v="3"/>
    <x v="3"/>
    <s v="Sikkerhedssko"/>
    <n v="179"/>
    <s v="Intern"/>
  </r>
  <r>
    <x v="1"/>
    <s v="A180"/>
    <x v="2"/>
    <x v="6"/>
    <s v="termostater"/>
    <n v="180"/>
    <s v="Intern"/>
  </r>
  <r>
    <x v="1"/>
    <s v="A181"/>
    <x v="14"/>
    <x v="19"/>
    <s v="Fejl på køøleanlæg"/>
    <n v="181"/>
    <s v="Ekstern"/>
  </r>
  <r>
    <x v="1"/>
    <s v="A182"/>
    <x v="3"/>
    <x v="3"/>
    <s v="Bod, fredagsfri"/>
    <n v="182"/>
    <s v="Intern"/>
  </r>
  <r>
    <x v="1"/>
    <s v="A183"/>
    <x v="1"/>
    <x v="10"/>
    <s v="Fejl gipssug"/>
    <n v="183"/>
    <s v="Ekstern"/>
  </r>
  <r>
    <x v="1"/>
    <s v="A184"/>
    <x v="8"/>
    <x v="6"/>
    <s v="Ny hydrofor"/>
    <n v="184"/>
    <s v="Ekstern"/>
  </r>
  <r>
    <x v="1"/>
    <s v="A185"/>
    <x v="6"/>
    <x v="6"/>
    <s v="Ny hydrofor"/>
    <n v="185"/>
    <s v="Ekstern"/>
  </r>
  <r>
    <x v="1"/>
    <s v="A186"/>
    <x v="8"/>
    <x v="6"/>
    <s v="Mixed bed filter"/>
    <n v="186"/>
    <s v="Ekstern"/>
  </r>
  <r>
    <x v="1"/>
    <s v="A187"/>
    <x v="6"/>
    <x v="6"/>
    <s v="Mixed bed filter"/>
    <n v="187"/>
    <s v="Ekstern"/>
  </r>
  <r>
    <x v="1"/>
    <s v="A188"/>
    <x v="2"/>
    <x v="13"/>
    <s v="Udbedring af fejl byggesag"/>
    <n v="188"/>
    <s v="Ekstern"/>
  </r>
  <r>
    <x v="1"/>
    <s v="A189"/>
    <x v="1"/>
    <x v="5"/>
    <s v="Udskiftning af Batterier AVA"/>
    <n v="189"/>
    <s v="Ekstern"/>
  </r>
  <r>
    <x v="1"/>
    <s v="A190"/>
    <x v="6"/>
    <x v="5"/>
    <s v="Udskiftning af Batterier AVA"/>
    <n v="190"/>
    <s v="Ekstern"/>
  </r>
  <r>
    <x v="1"/>
    <s v="A191"/>
    <x v="0"/>
    <x v="5"/>
    <s v="Udskiftning af Batterier AVA"/>
    <n v="191"/>
    <s v="Ekstern"/>
  </r>
  <r>
    <x v="1"/>
    <s v="A192"/>
    <x v="4"/>
    <x v="5"/>
    <s v="Udskiftning af Batterier AVA"/>
    <n v="192"/>
    <s v="Ekstern"/>
  </r>
  <r>
    <x v="1"/>
    <s v="A193"/>
    <x v="2"/>
    <x v="5"/>
    <s v="Udskiftning af Batterier AVA"/>
    <n v="193"/>
    <s v="Ekstern"/>
  </r>
  <r>
    <x v="1"/>
    <s v="A194"/>
    <x v="14"/>
    <x v="13"/>
    <s v="Teknisk fejl"/>
    <n v="194"/>
    <s v="Ekstern"/>
  </r>
  <r>
    <x v="1"/>
    <s v="A195"/>
    <x v="8"/>
    <x v="7"/>
    <s v="Lovpligtig eftersyn"/>
    <n v="195"/>
    <s v="Ekstern"/>
  </r>
  <r>
    <x v="1"/>
    <s v="A196"/>
    <x v="6"/>
    <x v="7"/>
    <s v="Lovpligtig eftersyn"/>
    <n v="196"/>
    <s v="Ekstern"/>
  </r>
  <r>
    <x v="1"/>
    <s v="A197"/>
    <x v="8"/>
    <x v="7"/>
    <s v="Lovpligtig eftersyn"/>
    <n v="197"/>
    <s v="Ekstern"/>
  </r>
  <r>
    <x v="1"/>
    <s v="A198"/>
    <x v="0"/>
    <x v="7"/>
    <s v="Lovpligtig eftersyn"/>
    <n v="198"/>
    <s v="Ekstern"/>
  </r>
  <r>
    <x v="1"/>
    <s v="A199"/>
    <x v="4"/>
    <x v="7"/>
    <s v="Lovpligtig eftersyn"/>
    <n v="199"/>
    <s v="Ekstern"/>
  </r>
  <r>
    <x v="1"/>
    <s v="A200"/>
    <x v="2"/>
    <x v="7"/>
    <s v="Lovpligtig eftersyn"/>
    <n v="200"/>
    <s v="Ekstern"/>
  </r>
  <r>
    <x v="1"/>
    <s v="A201"/>
    <x v="9"/>
    <x v="7"/>
    <s v="Lovpligtig eftersyn"/>
    <n v="201"/>
    <s v="Ekstern"/>
  </r>
  <r>
    <x v="1"/>
    <s v="A202"/>
    <x v="14"/>
    <x v="7"/>
    <s v="Lovpligtig eftersyn"/>
    <n v="202"/>
    <s v="Ekstern"/>
  </r>
  <r>
    <x v="1"/>
    <s v="A203"/>
    <x v="15"/>
    <x v="7"/>
    <s v="Lovpligtig eftersyn"/>
    <n v="203"/>
    <s v="Ekstern"/>
  </r>
  <r>
    <x v="1"/>
    <s v="A204"/>
    <x v="1"/>
    <x v="7"/>
    <s v="Lovpligtig eftersyn"/>
    <n v="204"/>
    <s v="Ekstern"/>
  </r>
  <r>
    <x v="1"/>
    <s v="A205"/>
    <x v="7"/>
    <x v="7"/>
    <s v="Lovpligtig eftersyn"/>
    <n v="205"/>
    <s v="Ekstern"/>
  </r>
  <r>
    <x v="1"/>
    <s v="A206"/>
    <x v="12"/>
    <x v="7"/>
    <s v="Lovpligtig eftersyn"/>
    <n v="206"/>
    <s v="Ekstern"/>
  </r>
  <r>
    <x v="1"/>
    <s v="A207"/>
    <x v="8"/>
    <x v="6"/>
    <s v="Vandpumpe"/>
    <n v="207"/>
    <s v="Intern"/>
  </r>
  <r>
    <x v="1"/>
    <s v="A208"/>
    <x v="16"/>
    <x v="0"/>
    <s v="Lys"/>
    <n v="208"/>
    <s v="Intern"/>
  </r>
  <r>
    <x v="1"/>
    <s v="A209"/>
    <x v="13"/>
    <x v="14"/>
    <s v="Ombygning af tagetage"/>
    <n v="209"/>
    <s v="Ekstern"/>
  </r>
  <r>
    <x v="1"/>
    <s v="A210"/>
    <x v="2"/>
    <x v="6"/>
    <s v="ny drønpumpe"/>
    <n v="210"/>
    <s v="Ekstern"/>
  </r>
  <r>
    <x v="1"/>
    <s v="A211"/>
    <x v="4"/>
    <x v="6"/>
    <s v="Salt"/>
    <n v="211"/>
    <s v="Intern"/>
  </r>
  <r>
    <x v="1"/>
    <s v="A212"/>
    <x v="8"/>
    <x v="0"/>
    <s v="Lys"/>
    <n v="212"/>
    <s v="Intern"/>
  </r>
  <r>
    <x v="1"/>
    <s v="A213"/>
    <x v="9"/>
    <x v="6"/>
    <s v="fitting"/>
    <n v="213"/>
    <s v="Intern"/>
  </r>
  <r>
    <x v="1"/>
    <s v="A214"/>
    <x v="12"/>
    <x v="6"/>
    <s v="Rør &amp; fittings"/>
    <n v="214"/>
    <s v="Intern"/>
  </r>
  <r>
    <x v="2"/>
    <s v="A215"/>
    <x v="5"/>
    <x v="3"/>
    <s v="Værktøj"/>
    <n v="215"/>
    <s v="Intern"/>
  </r>
  <r>
    <x v="2"/>
    <s v="A216"/>
    <x v="1"/>
    <x v="5"/>
    <s v="Brandalarmlinje"/>
    <n v="216"/>
    <s v="Ekstern"/>
  </r>
  <r>
    <x v="2"/>
    <s v="A217"/>
    <x v="2"/>
    <x v="5"/>
    <s v="Brandalarmlinje"/>
    <n v="217"/>
    <s v="Ekstern"/>
  </r>
  <r>
    <x v="2"/>
    <s v="A218"/>
    <x v="5"/>
    <x v="3"/>
    <s v="Benzin"/>
    <n v="218"/>
    <s v="Intern"/>
  </r>
  <r>
    <x v="2"/>
    <s v="A219"/>
    <x v="5"/>
    <x v="3"/>
    <s v="Værktøj"/>
    <n v="219"/>
    <s v="Intern"/>
  </r>
  <r>
    <x v="2"/>
    <s v="A220"/>
    <x v="3"/>
    <x v="3"/>
    <s v="Arbejdstøj"/>
    <n v="220"/>
    <s v="Intern"/>
  </r>
  <r>
    <x v="2"/>
    <s v="A221"/>
    <x v="5"/>
    <x v="3"/>
    <s v="Værktøj"/>
    <n v="221"/>
    <s v="Intern"/>
  </r>
  <r>
    <x v="2"/>
    <s v="A222"/>
    <x v="3"/>
    <x v="3"/>
    <s v="Kursus"/>
    <n v="222"/>
    <s v="Intern"/>
  </r>
  <r>
    <x v="2"/>
    <s v="A223"/>
    <x v="12"/>
    <x v="8"/>
    <s v="Reparation og vægge"/>
    <n v="223"/>
    <s v="Ekstern"/>
  </r>
  <r>
    <x v="2"/>
    <s v="A224"/>
    <x v="3"/>
    <x v="3"/>
    <s v="Sikkerhedssko"/>
    <n v="224"/>
    <s v="Intern"/>
  </r>
  <r>
    <x v="2"/>
    <s v="A225"/>
    <x v="5"/>
    <x v="3"/>
    <s v="Værktøj"/>
    <n v="225"/>
    <s v="Intern"/>
  </r>
  <r>
    <x v="2"/>
    <s v="A226"/>
    <x v="9"/>
    <x v="7"/>
    <s v="Faldprøve"/>
    <n v="226"/>
    <s v="Ekstern"/>
  </r>
  <r>
    <x v="2"/>
    <s v="A227"/>
    <x v="2"/>
    <x v="7"/>
    <s v="Faldprøve"/>
    <n v="227"/>
    <s v="Ekstern"/>
  </r>
  <r>
    <x v="2"/>
    <s v="A228"/>
    <x v="1"/>
    <x v="0"/>
    <s v="Batterier"/>
    <n v="228"/>
    <s v="Intern"/>
  </r>
  <r>
    <x v="2"/>
    <s v="A229"/>
    <x v="3"/>
    <x v="3"/>
    <s v="Internet"/>
    <n v="229"/>
    <s v="Intern"/>
  </r>
  <r>
    <x v="2"/>
    <s v="A230"/>
    <x v="5"/>
    <x v="8"/>
    <s v="Værktøj &amp; Lim"/>
    <n v="230"/>
    <s v="Intern"/>
  </r>
  <r>
    <x v="2"/>
    <s v="A231"/>
    <x v="4"/>
    <x v="10"/>
    <s v="Styrepanel"/>
    <n v="231"/>
    <s v="Ekstern"/>
  </r>
  <r>
    <x v="2"/>
    <s v="A232"/>
    <x v="1"/>
    <x v="3"/>
    <s v="Materialer"/>
    <n v="232"/>
    <s v="Intern"/>
  </r>
  <r>
    <x v="2"/>
    <s v="A233"/>
    <x v="5"/>
    <x v="3"/>
    <s v="Værktøj"/>
    <n v="233"/>
    <s v="Intern"/>
  </r>
  <r>
    <x v="2"/>
    <s v="A234"/>
    <x v="3"/>
    <x v="3"/>
    <s v="Bilservice"/>
    <n v="234"/>
    <s v="Ekstern"/>
  </r>
  <r>
    <x v="2"/>
    <s v="A235"/>
    <x v="4"/>
    <x v="20"/>
    <s v="Leje af lift"/>
    <n v="235"/>
    <s v="Intern"/>
  </r>
  <r>
    <x v="2"/>
    <s v="A236"/>
    <x v="13"/>
    <x v="17"/>
    <s v="Ombygning af tagetage"/>
    <n v="236"/>
    <s v="Ekstern"/>
  </r>
  <r>
    <x v="2"/>
    <s v="A237"/>
    <x v="5"/>
    <x v="2"/>
    <s v="infoskærm"/>
    <n v="237"/>
    <s v="Inter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chartFormat="1" colHeaderCaption="Bygning ">
  <location ref="A3:D6" firstHeaderRow="1" firstDataRow="2" firstDataCol="1"/>
  <pivotFields count="7">
    <pivotField axis="axisCol" subtotalTop="0" showAll="0">
      <items count="4">
        <item x="0"/>
        <item x="1"/>
        <item x="2"/>
        <item t="default"/>
      </items>
    </pivotField>
    <pivotField subtotalTop="0" showAll="0"/>
    <pivotField subtotalTop="0" showAll="0">
      <items count="18">
        <item h="1" x="16"/>
        <item h="1" x="13"/>
        <item h="1" x="12"/>
        <item h="1" x="11"/>
        <item h="1" x="8"/>
        <item h="1" x="6"/>
        <item h="1" x="0"/>
        <item h="1" x="2"/>
        <item h="1" x="4"/>
        <item h="1" x="9"/>
        <item h="1" x="14"/>
        <item h="1" x="15"/>
        <item x="1"/>
        <item h="1" x="7"/>
        <item h="1" x="10"/>
        <item h="1" x="5"/>
        <item h="1" x="3"/>
        <item t="default"/>
      </items>
    </pivotField>
    <pivotField axis="axisRow" subtotalTop="0" showAll="0">
      <items count="22">
        <item h="1" x="5"/>
        <item h="1" x="14"/>
        <item h="1" x="13"/>
        <item x="0"/>
        <item h="1" x="7"/>
        <item h="1" x="11"/>
        <item h="1" x="18"/>
        <item h="1" x="17"/>
        <item h="1" x="2"/>
        <item h="1" x="12"/>
        <item h="1" x="19"/>
        <item h="1" x="16"/>
        <item h="1" x="20"/>
        <item h="1" x="15"/>
        <item h="1" x="3"/>
        <item h="1" x="4"/>
        <item h="1" x="1"/>
        <item h="1" x="9"/>
        <item h="1" x="8"/>
        <item h="1" x="10"/>
        <item h="1" x="6"/>
        <item t="default"/>
      </items>
    </pivotField>
    <pivotField subtotalTop="0" showAll="0"/>
    <pivotField dataField="1" numFmtId="164" subtotalTop="0" showAll="0"/>
    <pivotField subtotalTop="0" showAll="0"/>
  </pivotFields>
  <rowFields count="1">
    <field x="3"/>
  </rowFields>
  <rowItems count="2">
    <i>
      <x v="3"/>
    </i>
    <i t="grand">
      <x/>
    </i>
  </rowItems>
  <colFields count="1">
    <field x="0"/>
  </colFields>
  <colItems count="3">
    <i>
      <x/>
    </i>
    <i>
      <x v="1"/>
    </i>
    <i>
      <x v="2"/>
    </i>
  </colItems>
  <dataFields count="1">
    <dataField name="Brutto beløb " fld="5"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agområde" sourceName="Fagområde">
  <pivotTables>
    <pivotTable tabId="4" name="PivotTable1"/>
  </pivotTables>
  <data>
    <tabular pivotCacheId="1">
      <items count="21">
        <i x="5"/>
        <i x="14"/>
        <i x="13"/>
        <i x="0" s="1"/>
        <i x="7"/>
        <i x="18"/>
        <i x="3"/>
        <i x="8"/>
        <i x="10"/>
        <i x="6"/>
        <i x="11" nd="1"/>
        <i x="17" nd="1"/>
        <i x="2" nd="1"/>
        <i x="12" nd="1"/>
        <i x="19" nd="1"/>
        <i x="16" nd="1"/>
        <i x="20" nd="1"/>
        <i x="15" nd="1"/>
        <i x="4" nd="1"/>
        <i x="1" nd="1"/>
        <i x="9"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åned" sourceName="Måned">
  <pivotTables>
    <pivotTable tabId="4" name="PivotTable1"/>
  </pivotTables>
  <data>
    <tabular pivotCacheId="1">
      <items count="3">
        <i x="0" s="1"/>
        <i x="1"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Bygning" sourceName="Bygning">
  <pivotTables>
    <pivotTable tabId="4" name="PivotTable1"/>
  </pivotTables>
  <data>
    <tabular pivotCacheId="1">
      <items count="17">
        <i x="16"/>
        <i x="13"/>
        <i x="12"/>
        <i x="8"/>
        <i x="6"/>
        <i x="0"/>
        <i x="2"/>
        <i x="4"/>
        <i x="9"/>
        <i x="1" s="1"/>
        <i x="7"/>
        <i x="10"/>
        <i x="11" nd="1"/>
        <i x="14" nd="1"/>
        <i x="15" nd="1"/>
        <i x="5"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agområde" cache="Slicer_Fagområde" caption="Fagområde" rowHeight="241300"/>
  <slicer name="Måned" cache="Slicer_Måned" caption="Måned" rowHeight="241300"/>
  <slicer name="Bygning" cache="Slicer_Bygning" caption="Bygning" rowHeight="241300"/>
</slicers>
</file>

<file path=xl/tables/table1.xml><?xml version="1.0" encoding="utf-8"?>
<table xmlns="http://schemas.openxmlformats.org/spreadsheetml/2006/main" id="1" name="Table1" displayName="Table1" ref="A1:G238" totalsRowShown="0" headerRowDxfId="10" dataDxfId="8" headerRowBorderDxfId="9" tableBorderDxfId="7">
  <autoFilter ref="A1:G238"/>
  <tableColumns count="7">
    <tableColumn id="1" name="Måned" dataDxfId="6"/>
    <tableColumn id="2" name="Bilags nr." dataDxfId="5"/>
    <tableColumn id="3" name="Bygning" dataDxfId="4"/>
    <tableColumn id="4" name="Fagområde" dataDxfId="3"/>
    <tableColumn id="5" name="Uddybende tekst" dataDxfId="2"/>
    <tableColumn id="6" name="Brutto beløb" dataDxfId="1"/>
    <tableColumn id="7" name="Intern / ekstern"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election activeCell="B8" sqref="B8:C9"/>
    </sheetView>
  </sheetViews>
  <sheetFormatPr defaultRowHeight="15" x14ac:dyDescent="0.25"/>
  <cols>
    <col min="1" max="1" width="14.7109375" bestFit="1" customWidth="1"/>
  </cols>
  <sheetData>
    <row r="1" spans="1:22" x14ac:dyDescent="0.25">
      <c r="A1" s="41" t="s">
        <v>214</v>
      </c>
      <c r="B1" s="41"/>
      <c r="C1" s="41"/>
      <c r="D1" s="41"/>
      <c r="E1" s="41"/>
      <c r="F1" s="41"/>
      <c r="G1" s="41"/>
      <c r="H1" s="41"/>
      <c r="I1" s="41"/>
      <c r="J1" s="41"/>
      <c r="K1" s="41"/>
      <c r="L1" s="41"/>
      <c r="M1" s="41"/>
      <c r="N1" s="41"/>
      <c r="O1" s="41"/>
      <c r="P1" s="41"/>
      <c r="Q1" s="41"/>
      <c r="R1" s="41"/>
      <c r="S1" s="41"/>
      <c r="T1" s="41"/>
      <c r="U1" s="41"/>
      <c r="V1" s="41"/>
    </row>
    <row r="2" spans="1:22" x14ac:dyDescent="0.25">
      <c r="A2" s="41"/>
      <c r="B2" s="41"/>
      <c r="C2" s="41"/>
      <c r="D2" s="41"/>
      <c r="E2" s="41"/>
      <c r="F2" s="41"/>
      <c r="G2" s="41"/>
      <c r="H2" s="41"/>
      <c r="I2" s="41"/>
      <c r="J2" s="41"/>
      <c r="K2" s="41"/>
      <c r="L2" s="41"/>
      <c r="M2" s="41"/>
      <c r="N2" s="41"/>
      <c r="O2" s="41"/>
      <c r="P2" s="41"/>
      <c r="Q2" s="41"/>
      <c r="R2" s="41"/>
      <c r="S2" s="41"/>
      <c r="T2" s="41"/>
      <c r="U2" s="41"/>
      <c r="V2" s="41"/>
    </row>
    <row r="3" spans="1:22" x14ac:dyDescent="0.25">
      <c r="A3" s="41"/>
      <c r="B3" s="41"/>
      <c r="C3" s="41"/>
      <c r="D3" s="41"/>
      <c r="E3" s="41"/>
      <c r="F3" s="41"/>
      <c r="G3" s="41"/>
      <c r="H3" s="41"/>
      <c r="I3" s="41"/>
      <c r="J3" s="41"/>
      <c r="K3" s="41"/>
      <c r="L3" s="41"/>
      <c r="M3" s="41"/>
      <c r="N3" s="41"/>
      <c r="O3" s="41"/>
      <c r="P3" s="41"/>
      <c r="Q3" s="41"/>
      <c r="R3" s="41"/>
      <c r="S3" s="41"/>
      <c r="T3" s="41"/>
      <c r="U3" s="41"/>
      <c r="V3" s="41"/>
    </row>
    <row r="4" spans="1:22" x14ac:dyDescent="0.25">
      <c r="A4" s="42" t="s">
        <v>40</v>
      </c>
      <c r="B4" s="42"/>
      <c r="C4" s="42"/>
    </row>
    <row r="5" spans="1:22" x14ac:dyDescent="0.25">
      <c r="A5" s="42"/>
      <c r="B5" s="42"/>
      <c r="C5" s="42"/>
    </row>
    <row r="6" spans="1:22" x14ac:dyDescent="0.25">
      <c r="A6" s="43" t="s">
        <v>41</v>
      </c>
      <c r="B6" s="44" t="s">
        <v>2</v>
      </c>
      <c r="C6" s="44"/>
    </row>
    <row r="7" spans="1:22" x14ac:dyDescent="0.25">
      <c r="A7" s="43"/>
      <c r="B7" s="44"/>
      <c r="C7" s="44"/>
    </row>
    <row r="8" spans="1:22" x14ac:dyDescent="0.25">
      <c r="A8" s="35" t="s">
        <v>42</v>
      </c>
      <c r="B8" s="44" t="s">
        <v>23</v>
      </c>
      <c r="C8" s="45"/>
    </row>
    <row r="9" spans="1:22" x14ac:dyDescent="0.25">
      <c r="A9" s="35"/>
      <c r="B9" s="44"/>
      <c r="C9" s="45"/>
    </row>
    <row r="10" spans="1:22" x14ac:dyDescent="0.25">
      <c r="A10" s="35" t="s">
        <v>43</v>
      </c>
      <c r="B10" s="44" t="s">
        <v>34</v>
      </c>
      <c r="C10" s="45"/>
    </row>
    <row r="11" spans="1:22" x14ac:dyDescent="0.25">
      <c r="A11" s="35"/>
      <c r="B11" s="44"/>
      <c r="C11" s="45"/>
    </row>
    <row r="12" spans="1:22" x14ac:dyDescent="0.25">
      <c r="A12" s="35" t="s">
        <v>44</v>
      </c>
      <c r="B12" s="37"/>
      <c r="C12" s="38"/>
    </row>
    <row r="13" spans="1:22" ht="15.75" thickBot="1" x14ac:dyDescent="0.3">
      <c r="A13" s="36"/>
      <c r="B13" s="39"/>
      <c r="C13" s="40"/>
    </row>
    <row r="15" spans="1:22" x14ac:dyDescent="0.25">
      <c r="N15" t="s">
        <v>54</v>
      </c>
    </row>
    <row r="16" spans="1:22" x14ac:dyDescent="0.25">
      <c r="D16" t="s">
        <v>53</v>
      </c>
    </row>
    <row r="18" spans="4:4" x14ac:dyDescent="0.25">
      <c r="D18" t="s">
        <v>47</v>
      </c>
    </row>
    <row r="19" spans="4:4" x14ac:dyDescent="0.25">
      <c r="D19" t="s">
        <v>46</v>
      </c>
    </row>
    <row r="21" spans="4:4" x14ac:dyDescent="0.25">
      <c r="D21" s="33" t="e">
        <f>INDEX(beløb,MATCH(B6=mth,0)&amp;MATCH(B8=bygning,0)&amp;MATCH(B10=fagområde,0))</f>
        <v>#N/A</v>
      </c>
    </row>
    <row r="33" spans="4:4" x14ac:dyDescent="0.25">
      <c r="D33" t="s">
        <v>213</v>
      </c>
    </row>
  </sheetData>
  <mergeCells count="10">
    <mergeCell ref="A12:A13"/>
    <mergeCell ref="B12:C13"/>
    <mergeCell ref="A1:V3"/>
    <mergeCell ref="A4:C5"/>
    <mergeCell ref="A6:A7"/>
    <mergeCell ref="A8:A9"/>
    <mergeCell ref="A10:A11"/>
    <mergeCell ref="B6:C7"/>
    <mergeCell ref="B8:C9"/>
    <mergeCell ref="B10:C11"/>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Lister!$B$3:$B$15</xm:f>
          </x14:formula1>
          <xm:sqref>B6:C7</xm:sqref>
        </x14:dataValidation>
        <x14:dataValidation type="list" allowBlank="1" showInputMessage="1" showErrorMessage="1">
          <x14:formula1>
            <xm:f>Lister!$E$3:$E$19</xm:f>
          </x14:formula1>
          <xm:sqref>B8:C9</xm:sqref>
        </x14:dataValidation>
        <x14:dataValidation type="list" allowBlank="1" showInputMessage="1" showErrorMessage="1">
          <x14:formula1>
            <xm:f>Lister!$H$3:$H$18</xm:f>
          </x14:formula1>
          <xm:sqref>B10:C11</xm:sqref>
        </x14:dataValidation>
        <x14:dataValidation type="list" allowBlank="1" showInputMessage="1" showErrorMessage="1">
          <x14:formula1>
            <xm:f>Lister!$J$3:$J$4</xm:f>
          </x14:formula1>
          <xm:sqref>B12:C13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0"/>
  <sheetViews>
    <sheetView topLeftCell="A2" zoomScale="80" zoomScaleNormal="80" workbookViewId="0">
      <selection activeCell="A2" sqref="A2"/>
    </sheetView>
  </sheetViews>
  <sheetFormatPr defaultRowHeight="15" x14ac:dyDescent="0.25"/>
  <cols>
    <col min="1" max="4" width="30.7109375" customWidth="1"/>
    <col min="5" max="5" width="36.42578125" bestFit="1" customWidth="1"/>
    <col min="6" max="6" width="30.7109375" style="23" customWidth="1"/>
    <col min="7" max="7" width="30.7109375" customWidth="1"/>
    <col min="11" max="11" width="19.42578125" customWidth="1"/>
    <col min="12" max="12" width="16.5703125" customWidth="1"/>
    <col min="13" max="13" width="10.85546875" customWidth="1"/>
    <col min="14" max="14" width="9.85546875" customWidth="1"/>
    <col min="15" max="26" width="11.5703125" customWidth="1"/>
    <col min="27" max="27" width="10.85546875" customWidth="1"/>
    <col min="28" max="28" width="9.85546875" customWidth="1"/>
    <col min="29" max="29" width="11" customWidth="1"/>
    <col min="30" max="32" width="12.7109375" bestFit="1" customWidth="1"/>
    <col min="33" max="33" width="15.5703125" bestFit="1" customWidth="1"/>
  </cols>
  <sheetData>
    <row r="1" spans="1:14" ht="30.75" customHeight="1" x14ac:dyDescent="0.25">
      <c r="A1" s="26" t="s">
        <v>26</v>
      </c>
      <c r="B1" s="27" t="s">
        <v>55</v>
      </c>
      <c r="C1" s="27" t="s">
        <v>27</v>
      </c>
      <c r="D1" s="27" t="s">
        <v>28</v>
      </c>
      <c r="E1" s="27" t="s">
        <v>162</v>
      </c>
      <c r="F1" s="28" t="s">
        <v>68</v>
      </c>
      <c r="G1" s="29" t="s">
        <v>29</v>
      </c>
      <c r="H1" s="1"/>
      <c r="I1" s="1"/>
      <c r="J1" s="1"/>
      <c r="K1" s="1"/>
      <c r="L1" s="1"/>
      <c r="M1" s="1"/>
      <c r="N1" s="1"/>
    </row>
    <row r="2" spans="1:14" ht="15" customHeight="1" x14ac:dyDescent="0.25">
      <c r="A2" s="17" t="s">
        <v>2</v>
      </c>
      <c r="B2" s="18" t="s">
        <v>215</v>
      </c>
      <c r="C2" s="18" t="s">
        <v>16</v>
      </c>
      <c r="D2" s="18" t="s">
        <v>34</v>
      </c>
      <c r="E2" s="18" t="s">
        <v>163</v>
      </c>
      <c r="F2" s="20">
        <v>1</v>
      </c>
      <c r="G2" s="19" t="s">
        <v>38</v>
      </c>
      <c r="H2" s="1"/>
      <c r="I2" s="1"/>
      <c r="J2" s="1"/>
      <c r="K2" s="1"/>
      <c r="L2" s="1"/>
      <c r="M2" s="1"/>
      <c r="N2" s="1"/>
    </row>
    <row r="3" spans="1:14" ht="15" customHeight="1" x14ac:dyDescent="0.25">
      <c r="A3" s="17" t="s">
        <v>2</v>
      </c>
      <c r="B3" s="18" t="s">
        <v>216</v>
      </c>
      <c r="C3" s="18" t="s">
        <v>23</v>
      </c>
      <c r="D3" s="18" t="s">
        <v>34</v>
      </c>
      <c r="E3" s="18" t="s">
        <v>98</v>
      </c>
      <c r="F3" s="20">
        <v>2</v>
      </c>
      <c r="G3" s="19" t="s">
        <v>37</v>
      </c>
      <c r="H3" s="1"/>
      <c r="I3" s="1"/>
      <c r="J3" s="1"/>
      <c r="K3" s="1"/>
      <c r="L3" s="1"/>
      <c r="M3" s="1"/>
      <c r="N3" s="1"/>
    </row>
    <row r="4" spans="1:14" ht="15" customHeight="1" x14ac:dyDescent="0.25">
      <c r="A4" s="17" t="s">
        <v>2</v>
      </c>
      <c r="B4" s="18" t="s">
        <v>217</v>
      </c>
      <c r="C4" s="18" t="s">
        <v>23</v>
      </c>
      <c r="D4" s="18" t="s">
        <v>34</v>
      </c>
      <c r="E4" s="18" t="s">
        <v>164</v>
      </c>
      <c r="F4" s="20">
        <v>3</v>
      </c>
      <c r="G4" s="19" t="s">
        <v>37</v>
      </c>
      <c r="H4" s="1"/>
      <c r="I4" s="1"/>
      <c r="J4" s="1"/>
      <c r="K4" s="1"/>
      <c r="L4" s="1"/>
      <c r="M4" s="1"/>
      <c r="N4" s="1"/>
    </row>
    <row r="5" spans="1:14" ht="15" customHeight="1" x14ac:dyDescent="0.25">
      <c r="A5" s="17" t="s">
        <v>2</v>
      </c>
      <c r="B5" s="18" t="s">
        <v>218</v>
      </c>
      <c r="C5" s="18" t="s">
        <v>18</v>
      </c>
      <c r="D5" s="18" t="s">
        <v>166</v>
      </c>
      <c r="E5" s="18" t="s">
        <v>165</v>
      </c>
      <c r="F5" s="20">
        <v>4</v>
      </c>
      <c r="G5" s="19" t="s">
        <v>38</v>
      </c>
      <c r="H5" s="1"/>
      <c r="I5" s="1"/>
      <c r="J5" s="1"/>
      <c r="K5" s="1"/>
      <c r="L5" s="1"/>
      <c r="M5" s="1"/>
      <c r="N5" s="1"/>
    </row>
    <row r="6" spans="1:14" ht="15" customHeight="1" x14ac:dyDescent="0.25">
      <c r="A6" s="17" t="s">
        <v>2</v>
      </c>
      <c r="B6" s="18" t="s">
        <v>219</v>
      </c>
      <c r="C6" s="18" t="s">
        <v>56</v>
      </c>
      <c r="D6" s="18" t="s">
        <v>91</v>
      </c>
      <c r="E6" s="18" t="s">
        <v>167</v>
      </c>
      <c r="F6" s="20">
        <v>5</v>
      </c>
      <c r="G6" s="19" t="s">
        <v>37</v>
      </c>
      <c r="H6" s="1"/>
      <c r="I6" s="1"/>
      <c r="J6" s="1"/>
      <c r="K6" s="1"/>
      <c r="L6" s="1"/>
      <c r="M6" s="1"/>
      <c r="N6" s="1"/>
    </row>
    <row r="7" spans="1:14" ht="15" customHeight="1" x14ac:dyDescent="0.25">
      <c r="A7" s="17" t="s">
        <v>2</v>
      </c>
      <c r="B7" s="18" t="s">
        <v>220</v>
      </c>
      <c r="C7" s="18" t="s">
        <v>19</v>
      </c>
      <c r="D7" s="18" t="s">
        <v>56</v>
      </c>
      <c r="E7" s="18" t="s">
        <v>168</v>
      </c>
      <c r="F7" s="20">
        <v>6</v>
      </c>
      <c r="G7" s="19" t="s">
        <v>37</v>
      </c>
      <c r="H7" s="1"/>
      <c r="I7" s="1"/>
      <c r="J7" s="1"/>
      <c r="K7" s="1"/>
      <c r="L7" s="1"/>
      <c r="M7" s="1"/>
      <c r="N7" s="1"/>
    </row>
    <row r="8" spans="1:14" ht="15" customHeight="1" x14ac:dyDescent="0.25">
      <c r="A8" s="17" t="s">
        <v>2</v>
      </c>
      <c r="B8" s="18" t="s">
        <v>221</v>
      </c>
      <c r="C8" s="18" t="s">
        <v>19</v>
      </c>
      <c r="D8" s="18" t="s">
        <v>34</v>
      </c>
      <c r="E8" s="18" t="s">
        <v>98</v>
      </c>
      <c r="F8" s="20">
        <v>7</v>
      </c>
      <c r="G8" s="19" t="s">
        <v>37</v>
      </c>
      <c r="H8" s="1"/>
      <c r="I8" s="1"/>
      <c r="J8" s="1"/>
      <c r="K8" s="1"/>
      <c r="L8" s="1"/>
      <c r="M8" s="1"/>
      <c r="N8" s="1"/>
    </row>
    <row r="9" spans="1:14" ht="15" customHeight="1" x14ac:dyDescent="0.25">
      <c r="A9" s="17" t="s">
        <v>2</v>
      </c>
      <c r="B9" s="18" t="s">
        <v>222</v>
      </c>
      <c r="C9" s="18" t="s">
        <v>23</v>
      </c>
      <c r="D9" s="18" t="s">
        <v>34</v>
      </c>
      <c r="E9" s="18" t="s">
        <v>98</v>
      </c>
      <c r="F9" s="20">
        <v>8</v>
      </c>
      <c r="G9" s="19" t="s">
        <v>37</v>
      </c>
      <c r="H9" s="1"/>
      <c r="I9" s="1"/>
      <c r="J9" s="1"/>
      <c r="K9" s="1"/>
      <c r="L9" s="1"/>
      <c r="M9" s="1"/>
      <c r="N9" s="1"/>
    </row>
    <row r="10" spans="1:14" ht="15" customHeight="1" x14ac:dyDescent="0.25">
      <c r="A10" s="17" t="s">
        <v>2</v>
      </c>
      <c r="B10" s="18" t="s">
        <v>223</v>
      </c>
      <c r="C10" s="18" t="s">
        <v>1</v>
      </c>
      <c r="D10" s="18" t="s">
        <v>56</v>
      </c>
      <c r="E10" s="18" t="s">
        <v>61</v>
      </c>
      <c r="F10" s="20">
        <v>9</v>
      </c>
      <c r="G10" s="19" t="s">
        <v>37</v>
      </c>
      <c r="H10" s="1"/>
      <c r="I10" s="1"/>
      <c r="J10" s="1"/>
      <c r="K10" s="1"/>
      <c r="L10" s="1"/>
      <c r="M10" s="1"/>
      <c r="N10" s="1"/>
    </row>
    <row r="11" spans="1:14" ht="15" customHeight="1" x14ac:dyDescent="0.25">
      <c r="A11" s="17" t="s">
        <v>2</v>
      </c>
      <c r="B11" s="18" t="s">
        <v>224</v>
      </c>
      <c r="C11" s="18" t="s">
        <v>19</v>
      </c>
      <c r="D11" s="18" t="s">
        <v>34</v>
      </c>
      <c r="E11" s="18" t="s">
        <v>169</v>
      </c>
      <c r="F11" s="20">
        <v>10</v>
      </c>
      <c r="G11" s="19" t="s">
        <v>37</v>
      </c>
      <c r="H11" s="1"/>
      <c r="I11" s="1"/>
      <c r="J11" s="1"/>
      <c r="K11" s="1"/>
      <c r="L11" s="1"/>
      <c r="M11" s="1"/>
      <c r="N11" s="1"/>
    </row>
    <row r="12" spans="1:14" ht="15" customHeight="1" x14ac:dyDescent="0.25">
      <c r="A12" s="17" t="s">
        <v>2</v>
      </c>
      <c r="B12" s="18" t="s">
        <v>225</v>
      </c>
      <c r="C12" s="18" t="s">
        <v>56</v>
      </c>
      <c r="D12" s="18" t="s">
        <v>56</v>
      </c>
      <c r="E12" s="18" t="s">
        <v>95</v>
      </c>
      <c r="F12" s="20">
        <v>11</v>
      </c>
      <c r="G12" s="19" t="s">
        <v>37</v>
      </c>
      <c r="H12" s="1"/>
      <c r="I12" s="1"/>
      <c r="J12" s="1"/>
      <c r="K12" s="1"/>
      <c r="L12" s="1"/>
      <c r="M12" s="1"/>
      <c r="N12" s="1"/>
    </row>
    <row r="13" spans="1:14" ht="15" customHeight="1" x14ac:dyDescent="0.25">
      <c r="A13" s="17" t="s">
        <v>2</v>
      </c>
      <c r="B13" s="18" t="s">
        <v>226</v>
      </c>
      <c r="C13" s="18" t="s">
        <v>1</v>
      </c>
      <c r="D13" s="18" t="s">
        <v>51</v>
      </c>
      <c r="E13" s="18" t="s">
        <v>170</v>
      </c>
      <c r="F13" s="20">
        <v>12</v>
      </c>
      <c r="G13" s="19" t="s">
        <v>38</v>
      </c>
      <c r="H13" s="1"/>
      <c r="I13" s="1"/>
      <c r="J13" s="1"/>
      <c r="K13" s="1"/>
      <c r="L13" s="1"/>
      <c r="M13" s="1"/>
      <c r="N13" s="1"/>
    </row>
    <row r="14" spans="1:14" ht="15" customHeight="1" x14ac:dyDescent="0.25">
      <c r="A14" s="17" t="s">
        <v>2</v>
      </c>
      <c r="B14" s="18" t="s">
        <v>227</v>
      </c>
      <c r="C14" s="18" t="s">
        <v>15</v>
      </c>
      <c r="D14" s="18" t="s">
        <v>69</v>
      </c>
      <c r="E14" s="18" t="s">
        <v>171</v>
      </c>
      <c r="F14" s="20">
        <v>13</v>
      </c>
      <c r="G14" s="19" t="s">
        <v>38</v>
      </c>
      <c r="H14" s="1"/>
      <c r="I14" s="1"/>
      <c r="J14" s="1"/>
      <c r="K14" s="1"/>
      <c r="L14" s="1"/>
      <c r="M14" s="1"/>
      <c r="N14" s="1"/>
    </row>
    <row r="15" spans="1:14" ht="15" customHeight="1" x14ac:dyDescent="0.25">
      <c r="A15" s="17" t="s">
        <v>2</v>
      </c>
      <c r="B15" s="18" t="s">
        <v>228</v>
      </c>
      <c r="C15" s="18" t="s">
        <v>24</v>
      </c>
      <c r="D15" s="18" t="s">
        <v>69</v>
      </c>
      <c r="E15" s="18" t="s">
        <v>172</v>
      </c>
      <c r="F15" s="20">
        <v>14</v>
      </c>
      <c r="G15" s="19" t="s">
        <v>38</v>
      </c>
      <c r="H15" s="1"/>
      <c r="I15" s="1"/>
      <c r="J15" s="1"/>
      <c r="K15" s="1"/>
      <c r="L15" s="1"/>
      <c r="M15" s="1"/>
      <c r="N15" s="1"/>
    </row>
    <row r="16" spans="1:14" ht="15" customHeight="1" x14ac:dyDescent="0.25">
      <c r="A16" s="17" t="s">
        <v>2</v>
      </c>
      <c r="B16" s="18" t="s">
        <v>229</v>
      </c>
      <c r="C16" s="18" t="s">
        <v>56</v>
      </c>
      <c r="D16" s="18" t="s">
        <v>91</v>
      </c>
      <c r="E16" s="18" t="s">
        <v>173</v>
      </c>
      <c r="F16" s="20">
        <v>15</v>
      </c>
      <c r="G16" s="19" t="s">
        <v>37</v>
      </c>
      <c r="H16" s="1"/>
      <c r="I16" s="1"/>
      <c r="J16" s="1"/>
      <c r="K16" s="1"/>
      <c r="L16" s="1"/>
      <c r="M16" s="1"/>
      <c r="N16" s="1"/>
    </row>
    <row r="17" spans="1:33" ht="15" customHeight="1" x14ac:dyDescent="0.25">
      <c r="A17" s="17" t="s">
        <v>2</v>
      </c>
      <c r="B17" s="18" t="s">
        <v>230</v>
      </c>
      <c r="C17" s="18" t="s">
        <v>19</v>
      </c>
      <c r="D17" s="18" t="s">
        <v>56</v>
      </c>
      <c r="E17" s="18" t="s">
        <v>168</v>
      </c>
      <c r="F17" s="20">
        <v>16</v>
      </c>
      <c r="G17" s="19" t="s">
        <v>37</v>
      </c>
      <c r="H17" s="1"/>
      <c r="I17" s="1"/>
      <c r="J17" s="1"/>
      <c r="K17" s="1"/>
      <c r="L17" s="1"/>
      <c r="M17" s="1"/>
      <c r="N17" s="1"/>
    </row>
    <row r="18" spans="1:33" ht="15" customHeight="1" x14ac:dyDescent="0.25">
      <c r="A18" s="17" t="s">
        <v>2</v>
      </c>
      <c r="B18" s="18" t="s">
        <v>231</v>
      </c>
      <c r="C18" s="18" t="s">
        <v>23</v>
      </c>
      <c r="D18" s="18" t="s">
        <v>33</v>
      </c>
      <c r="E18" s="18" t="s">
        <v>174</v>
      </c>
      <c r="F18" s="20">
        <v>17</v>
      </c>
      <c r="G18" s="19" t="s">
        <v>37</v>
      </c>
      <c r="H18" s="1"/>
      <c r="I18" s="1"/>
      <c r="J18" s="1"/>
      <c r="AD18" s="23"/>
      <c r="AE18" s="23"/>
      <c r="AF18" s="23"/>
      <c r="AG18" s="23"/>
    </row>
    <row r="19" spans="1:33" ht="15" customHeight="1" x14ac:dyDescent="0.25">
      <c r="A19" s="17" t="s">
        <v>2</v>
      </c>
      <c r="B19" s="18" t="s">
        <v>232</v>
      </c>
      <c r="C19" s="18" t="s">
        <v>56</v>
      </c>
      <c r="D19" s="18" t="s">
        <v>56</v>
      </c>
      <c r="E19" s="18" t="s">
        <v>135</v>
      </c>
      <c r="F19" s="20">
        <v>18</v>
      </c>
      <c r="G19" s="19" t="s">
        <v>37</v>
      </c>
      <c r="H19" s="1"/>
      <c r="I19" s="1"/>
      <c r="J19" s="1"/>
      <c r="AD19" s="23"/>
      <c r="AE19" s="23"/>
      <c r="AF19" s="23"/>
      <c r="AG19" s="23"/>
    </row>
    <row r="20" spans="1:33" ht="15" customHeight="1" x14ac:dyDescent="0.25">
      <c r="A20" s="17" t="s">
        <v>2</v>
      </c>
      <c r="B20" s="18" t="s">
        <v>233</v>
      </c>
      <c r="C20" s="18" t="s">
        <v>14</v>
      </c>
      <c r="D20" s="18" t="s">
        <v>62</v>
      </c>
      <c r="E20" s="8" t="s">
        <v>175</v>
      </c>
      <c r="F20" s="20">
        <v>19</v>
      </c>
      <c r="G20" s="19" t="s">
        <v>38</v>
      </c>
      <c r="H20" s="1"/>
      <c r="I20" s="1"/>
      <c r="J20" s="1"/>
      <c r="K20" s="25"/>
      <c r="L20" s="24"/>
      <c r="M20" s="24"/>
      <c r="N20" s="24"/>
      <c r="O20" s="24"/>
      <c r="P20" s="24"/>
      <c r="Q20" s="24"/>
      <c r="R20" s="24"/>
      <c r="S20" s="24"/>
      <c r="T20" s="24"/>
      <c r="U20" s="24"/>
      <c r="V20" s="24"/>
      <c r="W20" s="24"/>
      <c r="X20" s="24"/>
      <c r="Y20" s="24"/>
      <c r="Z20" s="24"/>
      <c r="AA20" s="24"/>
      <c r="AB20" s="24"/>
      <c r="AC20" s="24"/>
      <c r="AD20" s="23"/>
      <c r="AE20" s="23"/>
      <c r="AF20" s="23"/>
      <c r="AG20" s="23"/>
    </row>
    <row r="21" spans="1:33" ht="15" customHeight="1" x14ac:dyDescent="0.25">
      <c r="A21" s="17" t="s">
        <v>2</v>
      </c>
      <c r="B21" s="18" t="s">
        <v>234</v>
      </c>
      <c r="C21" s="18" t="s">
        <v>14</v>
      </c>
      <c r="D21" s="18" t="s">
        <v>62</v>
      </c>
      <c r="E21" s="8" t="s">
        <v>175</v>
      </c>
      <c r="F21" s="20">
        <v>20</v>
      </c>
      <c r="G21" s="19" t="s">
        <v>38</v>
      </c>
      <c r="H21" s="1"/>
      <c r="I21" s="1"/>
      <c r="J21" s="1"/>
      <c r="K21" s="25"/>
      <c r="L21" s="24"/>
      <c r="M21" s="24"/>
      <c r="N21" s="24"/>
      <c r="O21" s="24"/>
      <c r="P21" s="24"/>
      <c r="Q21" s="24"/>
      <c r="R21" s="24"/>
      <c r="S21" s="24"/>
      <c r="T21" s="24"/>
      <c r="U21" s="24"/>
      <c r="V21" s="24"/>
      <c r="W21" s="24"/>
      <c r="X21" s="24"/>
      <c r="Y21" s="24"/>
      <c r="Z21" s="24"/>
      <c r="AA21" s="24"/>
      <c r="AB21" s="24"/>
      <c r="AC21" s="24"/>
      <c r="AD21" s="23"/>
      <c r="AE21" s="23"/>
      <c r="AF21" s="23"/>
      <c r="AG21" s="23"/>
    </row>
    <row r="22" spans="1:33" ht="15" customHeight="1" x14ac:dyDescent="0.25">
      <c r="A22" s="17" t="s">
        <v>2</v>
      </c>
      <c r="B22" s="18" t="s">
        <v>235</v>
      </c>
      <c r="C22" s="18" t="s">
        <v>19</v>
      </c>
      <c r="D22" s="18" t="s">
        <v>33</v>
      </c>
      <c r="E22" s="18" t="s">
        <v>176</v>
      </c>
      <c r="F22" s="20">
        <v>21</v>
      </c>
      <c r="G22" s="19" t="s">
        <v>37</v>
      </c>
      <c r="H22" s="1"/>
      <c r="I22" s="1"/>
      <c r="J22" s="1"/>
      <c r="K22" s="25"/>
      <c r="L22" s="24"/>
      <c r="M22" s="24"/>
      <c r="N22" s="24"/>
      <c r="O22" s="24"/>
      <c r="P22" s="24"/>
      <c r="Q22" s="24"/>
      <c r="R22" s="24"/>
      <c r="S22" s="24"/>
      <c r="T22" s="24"/>
      <c r="U22" s="24"/>
      <c r="V22" s="24"/>
      <c r="W22" s="24"/>
      <c r="X22" s="24"/>
      <c r="Y22" s="24"/>
      <c r="Z22" s="24"/>
      <c r="AA22" s="24"/>
      <c r="AB22" s="24"/>
      <c r="AC22" s="24"/>
      <c r="AD22" s="23"/>
      <c r="AE22" s="23"/>
      <c r="AF22" s="23"/>
      <c r="AG22" s="23"/>
    </row>
    <row r="23" spans="1:33" ht="15" customHeight="1" x14ac:dyDescent="0.25">
      <c r="A23" s="17" t="s">
        <v>2</v>
      </c>
      <c r="B23" s="18" t="s">
        <v>236</v>
      </c>
      <c r="C23" s="18" t="s">
        <v>19</v>
      </c>
      <c r="D23" s="18" t="s">
        <v>33</v>
      </c>
      <c r="E23" s="18" t="s">
        <v>177</v>
      </c>
      <c r="F23" s="20">
        <v>22</v>
      </c>
      <c r="G23" s="19" t="s">
        <v>37</v>
      </c>
      <c r="H23" s="1"/>
      <c r="I23" s="1"/>
      <c r="J23" s="1"/>
      <c r="K23" s="25"/>
      <c r="L23" s="24"/>
      <c r="M23" s="24"/>
      <c r="N23" s="24"/>
      <c r="O23" s="24"/>
      <c r="P23" s="24"/>
      <c r="Q23" s="24"/>
      <c r="R23" s="24"/>
      <c r="S23" s="24"/>
      <c r="T23" s="24"/>
      <c r="U23" s="24"/>
      <c r="V23" s="24"/>
      <c r="W23" s="24"/>
      <c r="X23" s="24"/>
      <c r="Y23" s="24"/>
      <c r="Z23" s="24"/>
      <c r="AA23" s="24"/>
      <c r="AB23" s="24"/>
      <c r="AC23" s="24"/>
      <c r="AD23" s="23"/>
      <c r="AE23" s="23"/>
      <c r="AF23" s="23"/>
      <c r="AG23" s="23"/>
    </row>
    <row r="24" spans="1:33" ht="15" customHeight="1" x14ac:dyDescent="0.25">
      <c r="A24" s="17" t="s">
        <v>2</v>
      </c>
      <c r="B24" s="18" t="s">
        <v>237</v>
      </c>
      <c r="C24" s="18" t="s">
        <v>23</v>
      </c>
      <c r="D24" s="18" t="s">
        <v>34</v>
      </c>
      <c r="E24" s="18" t="s">
        <v>178</v>
      </c>
      <c r="F24" s="20">
        <v>23</v>
      </c>
      <c r="G24" s="19" t="s">
        <v>37</v>
      </c>
      <c r="H24" s="1"/>
      <c r="I24" s="1"/>
      <c r="J24" s="1"/>
      <c r="K24" s="25"/>
      <c r="L24" s="24"/>
      <c r="M24" s="24"/>
      <c r="N24" s="24"/>
      <c r="O24" s="24"/>
      <c r="P24" s="24"/>
      <c r="Q24" s="24"/>
      <c r="R24" s="24"/>
      <c r="S24" s="24"/>
      <c r="T24" s="24"/>
      <c r="U24" s="24"/>
      <c r="V24" s="24"/>
      <c r="W24" s="24"/>
      <c r="X24" s="24"/>
      <c r="Y24" s="24"/>
      <c r="Z24" s="24"/>
      <c r="AA24" s="24"/>
      <c r="AB24" s="24"/>
      <c r="AC24" s="24"/>
      <c r="AD24" s="23"/>
      <c r="AE24" s="23"/>
      <c r="AF24" s="23"/>
      <c r="AG24" s="23"/>
    </row>
    <row r="25" spans="1:33" ht="15" customHeight="1" x14ac:dyDescent="0.25">
      <c r="A25" s="17" t="s">
        <v>2</v>
      </c>
      <c r="B25" s="18" t="s">
        <v>238</v>
      </c>
      <c r="C25" s="18" t="s">
        <v>16</v>
      </c>
      <c r="D25" s="18" t="s">
        <v>91</v>
      </c>
      <c r="E25" s="18" t="s">
        <v>179</v>
      </c>
      <c r="F25" s="20">
        <v>24</v>
      </c>
      <c r="G25" s="19" t="s">
        <v>37</v>
      </c>
      <c r="H25" s="1"/>
      <c r="I25" s="1"/>
      <c r="J25" s="1"/>
      <c r="K25" s="25"/>
      <c r="L25" s="24"/>
      <c r="M25" s="24"/>
      <c r="N25" s="24"/>
      <c r="O25" s="24"/>
      <c r="P25" s="24"/>
      <c r="Q25" s="24"/>
      <c r="R25" s="24"/>
      <c r="S25" s="24"/>
      <c r="T25" s="24"/>
      <c r="U25" s="24"/>
      <c r="V25" s="24"/>
      <c r="W25" s="24"/>
      <c r="X25" s="24"/>
      <c r="Y25" s="24"/>
      <c r="Z25" s="24"/>
      <c r="AA25" s="24"/>
      <c r="AB25" s="24"/>
      <c r="AC25" s="24"/>
      <c r="AD25" s="23"/>
      <c r="AE25" s="23"/>
      <c r="AF25" s="23"/>
      <c r="AG25" s="23"/>
    </row>
    <row r="26" spans="1:33" ht="15" customHeight="1" x14ac:dyDescent="0.25">
      <c r="A26" s="17" t="s">
        <v>2</v>
      </c>
      <c r="B26" s="18" t="s">
        <v>239</v>
      </c>
      <c r="C26" s="18" t="s">
        <v>16</v>
      </c>
      <c r="D26" s="18" t="s">
        <v>31</v>
      </c>
      <c r="E26" s="18" t="s">
        <v>180</v>
      </c>
      <c r="F26" s="20">
        <v>25</v>
      </c>
      <c r="G26" s="19" t="s">
        <v>38</v>
      </c>
      <c r="H26" s="1"/>
      <c r="I26" s="1"/>
      <c r="J26" s="1"/>
      <c r="K26" s="25"/>
      <c r="L26" s="24"/>
      <c r="M26" s="24"/>
      <c r="N26" s="24"/>
      <c r="O26" s="24"/>
      <c r="P26" s="24"/>
      <c r="Q26" s="24"/>
      <c r="R26" s="24"/>
      <c r="S26" s="24"/>
      <c r="T26" s="24"/>
      <c r="U26" s="24"/>
      <c r="V26" s="24"/>
      <c r="W26" s="24"/>
      <c r="X26" s="24"/>
      <c r="Y26" s="24"/>
      <c r="Z26" s="24"/>
      <c r="AA26" s="24"/>
      <c r="AB26" s="24"/>
      <c r="AC26" s="24"/>
      <c r="AD26" s="23"/>
      <c r="AE26" s="23"/>
      <c r="AF26" s="23"/>
      <c r="AG26" s="23"/>
    </row>
    <row r="27" spans="1:33" ht="15" customHeight="1" x14ac:dyDescent="0.25">
      <c r="A27" s="17" t="s">
        <v>2</v>
      </c>
      <c r="B27" s="18" t="s">
        <v>240</v>
      </c>
      <c r="C27" s="18" t="s">
        <v>19</v>
      </c>
      <c r="D27" s="18" t="s">
        <v>182</v>
      </c>
      <c r="E27" s="18" t="s">
        <v>181</v>
      </c>
      <c r="F27" s="20">
        <v>26</v>
      </c>
      <c r="G27" s="19" t="s">
        <v>38</v>
      </c>
      <c r="H27" s="1"/>
      <c r="I27" s="1"/>
      <c r="J27" s="1"/>
      <c r="K27" s="25"/>
      <c r="L27" s="24"/>
      <c r="M27" s="24"/>
      <c r="N27" s="24"/>
      <c r="O27" s="24"/>
      <c r="P27" s="24"/>
      <c r="Q27" s="24"/>
      <c r="R27" s="24"/>
      <c r="S27" s="24"/>
      <c r="T27" s="24"/>
      <c r="U27" s="24"/>
      <c r="V27" s="24"/>
      <c r="W27" s="24"/>
      <c r="X27" s="24"/>
      <c r="Y27" s="24"/>
      <c r="Z27" s="24"/>
      <c r="AA27" s="24"/>
      <c r="AB27" s="24"/>
      <c r="AC27" s="24"/>
      <c r="AD27" s="23"/>
      <c r="AE27" s="23"/>
      <c r="AF27" s="23"/>
      <c r="AG27" s="23"/>
    </row>
    <row r="28" spans="1:33" ht="15" customHeight="1" x14ac:dyDescent="0.25">
      <c r="A28" s="17" t="s">
        <v>2</v>
      </c>
      <c r="B28" s="18" t="s">
        <v>241</v>
      </c>
      <c r="C28" s="18" t="s">
        <v>19</v>
      </c>
      <c r="D28" s="18" t="s">
        <v>33</v>
      </c>
      <c r="E28" s="18" t="s">
        <v>168</v>
      </c>
      <c r="F28" s="20">
        <v>27</v>
      </c>
      <c r="G28" s="19" t="s">
        <v>37</v>
      </c>
      <c r="H28" s="1"/>
      <c r="I28" s="1"/>
      <c r="J28" s="1"/>
      <c r="K28" s="25"/>
      <c r="L28" s="24"/>
      <c r="M28" s="24"/>
      <c r="N28" s="24"/>
      <c r="O28" s="24"/>
      <c r="P28" s="24"/>
      <c r="Q28" s="24"/>
      <c r="R28" s="24"/>
      <c r="S28" s="24"/>
      <c r="T28" s="24"/>
      <c r="U28" s="24"/>
      <c r="V28" s="24"/>
      <c r="W28" s="24"/>
      <c r="X28" s="24"/>
      <c r="Y28" s="24"/>
      <c r="Z28" s="24"/>
      <c r="AA28" s="24"/>
      <c r="AB28" s="24"/>
      <c r="AC28" s="24"/>
      <c r="AD28" s="23"/>
      <c r="AE28" s="23"/>
      <c r="AF28" s="23"/>
      <c r="AG28" s="23"/>
    </row>
    <row r="29" spans="1:33" ht="15" customHeight="1" x14ac:dyDescent="0.25">
      <c r="A29" s="17" t="s">
        <v>2</v>
      </c>
      <c r="B29" s="18" t="s">
        <v>242</v>
      </c>
      <c r="C29" s="18" t="s">
        <v>23</v>
      </c>
      <c r="D29" s="18" t="s">
        <v>36</v>
      </c>
      <c r="E29" s="18" t="s">
        <v>183</v>
      </c>
      <c r="F29" s="20">
        <v>28</v>
      </c>
      <c r="G29" s="19" t="s">
        <v>38</v>
      </c>
      <c r="H29" s="1"/>
      <c r="I29" s="1"/>
      <c r="J29" s="1"/>
      <c r="K29" s="25"/>
      <c r="L29" s="24"/>
      <c r="M29" s="24"/>
      <c r="N29" s="24"/>
      <c r="O29" s="24"/>
      <c r="P29" s="24"/>
      <c r="Q29" s="24"/>
      <c r="R29" s="24"/>
      <c r="S29" s="24"/>
      <c r="T29" s="24"/>
      <c r="U29" s="24"/>
      <c r="V29" s="24"/>
      <c r="W29" s="24"/>
      <c r="X29" s="24"/>
      <c r="Y29" s="24"/>
      <c r="Z29" s="24"/>
      <c r="AA29" s="24"/>
      <c r="AB29" s="24"/>
      <c r="AC29" s="24"/>
      <c r="AD29" s="23"/>
      <c r="AE29" s="23"/>
      <c r="AF29" s="23"/>
      <c r="AG29" s="23"/>
    </row>
    <row r="30" spans="1:33" ht="15" customHeight="1" x14ac:dyDescent="0.25">
      <c r="A30" s="17" t="s">
        <v>2</v>
      </c>
      <c r="B30" s="18" t="s">
        <v>243</v>
      </c>
      <c r="C30" s="18" t="s">
        <v>56</v>
      </c>
      <c r="D30" s="18" t="s">
        <v>56</v>
      </c>
      <c r="E30" s="18" t="s">
        <v>57</v>
      </c>
      <c r="F30" s="20">
        <v>29</v>
      </c>
      <c r="G30" s="19" t="s">
        <v>37</v>
      </c>
      <c r="H30" s="1"/>
      <c r="I30" s="1"/>
      <c r="J30" s="1"/>
      <c r="K30" s="25"/>
      <c r="L30" s="24"/>
      <c r="M30" s="24"/>
      <c r="N30" s="24"/>
      <c r="O30" s="24"/>
      <c r="P30" s="24"/>
      <c r="Q30" s="24"/>
      <c r="R30" s="24"/>
      <c r="S30" s="24"/>
      <c r="T30" s="24"/>
      <c r="U30" s="24"/>
      <c r="V30" s="24"/>
      <c r="W30" s="24"/>
      <c r="X30" s="24"/>
      <c r="Y30" s="24"/>
      <c r="Z30" s="24"/>
      <c r="AA30" s="24"/>
      <c r="AB30" s="24"/>
      <c r="AC30" s="24"/>
      <c r="AD30" s="23"/>
      <c r="AE30" s="23"/>
      <c r="AF30" s="23"/>
      <c r="AG30" s="23"/>
    </row>
    <row r="31" spans="1:33" ht="15" customHeight="1" x14ac:dyDescent="0.25">
      <c r="A31" s="17" t="s">
        <v>2</v>
      </c>
      <c r="B31" s="18" t="s">
        <v>244</v>
      </c>
      <c r="C31" s="18" t="s">
        <v>56</v>
      </c>
      <c r="D31" s="18" t="s">
        <v>56</v>
      </c>
      <c r="E31" s="18" t="s">
        <v>184</v>
      </c>
      <c r="F31" s="20">
        <v>30</v>
      </c>
      <c r="G31" s="19" t="s">
        <v>37</v>
      </c>
      <c r="H31" s="1"/>
      <c r="I31" s="1"/>
      <c r="J31" s="1"/>
      <c r="K31" s="25"/>
      <c r="L31" s="24"/>
      <c r="M31" s="24"/>
      <c r="N31" s="24"/>
      <c r="O31" s="24"/>
      <c r="P31" s="24"/>
      <c r="Q31" s="24"/>
      <c r="R31" s="24"/>
      <c r="S31" s="24"/>
      <c r="T31" s="24"/>
      <c r="U31" s="24"/>
      <c r="V31" s="24"/>
      <c r="W31" s="24"/>
      <c r="X31" s="24"/>
      <c r="Y31" s="24"/>
      <c r="Z31" s="24"/>
      <c r="AA31" s="24"/>
      <c r="AB31" s="24"/>
      <c r="AC31" s="24"/>
      <c r="AD31" s="23"/>
      <c r="AE31" s="23"/>
      <c r="AF31" s="23"/>
      <c r="AG31" s="23"/>
    </row>
    <row r="32" spans="1:33" ht="15" customHeight="1" x14ac:dyDescent="0.25">
      <c r="A32" s="17" t="s">
        <v>2</v>
      </c>
      <c r="B32" s="18" t="s">
        <v>245</v>
      </c>
      <c r="C32" s="18" t="s">
        <v>1</v>
      </c>
      <c r="D32" s="18" t="s">
        <v>185</v>
      </c>
      <c r="E32" s="18" t="s">
        <v>187</v>
      </c>
      <c r="F32" s="20">
        <v>31</v>
      </c>
      <c r="G32" s="19" t="s">
        <v>37</v>
      </c>
      <c r="H32" s="1"/>
      <c r="I32" s="1"/>
      <c r="J32" s="1"/>
      <c r="K32" s="25"/>
      <c r="L32" s="24"/>
      <c r="M32" s="24"/>
      <c r="N32" s="24"/>
      <c r="O32" s="24"/>
      <c r="P32" s="24"/>
      <c r="Q32" s="24"/>
      <c r="R32" s="24"/>
      <c r="S32" s="24"/>
      <c r="T32" s="24"/>
      <c r="U32" s="24"/>
      <c r="V32" s="24"/>
      <c r="W32" s="24"/>
      <c r="X32" s="24"/>
      <c r="Y32" s="24"/>
      <c r="Z32" s="24"/>
      <c r="AA32" s="24"/>
      <c r="AB32" s="24"/>
      <c r="AC32" s="24"/>
      <c r="AD32" s="23"/>
      <c r="AE32" s="23"/>
      <c r="AF32" s="23"/>
      <c r="AG32" s="23"/>
    </row>
    <row r="33" spans="1:33" ht="15" customHeight="1" x14ac:dyDescent="0.25">
      <c r="A33" s="17" t="s">
        <v>2</v>
      </c>
      <c r="B33" s="18" t="s">
        <v>246</v>
      </c>
      <c r="C33" s="18" t="s">
        <v>23</v>
      </c>
      <c r="D33" s="18" t="s">
        <v>62</v>
      </c>
      <c r="E33" s="18" t="s">
        <v>77</v>
      </c>
      <c r="F33" s="20">
        <v>32</v>
      </c>
      <c r="G33" s="19" t="s">
        <v>38</v>
      </c>
      <c r="H33" s="1"/>
      <c r="I33" s="1"/>
      <c r="J33" s="1"/>
      <c r="K33" s="25"/>
      <c r="L33" s="24"/>
      <c r="M33" s="24"/>
      <c r="N33" s="24"/>
      <c r="O33" s="24"/>
      <c r="P33" s="24"/>
      <c r="Q33" s="24"/>
      <c r="R33" s="24"/>
      <c r="S33" s="24"/>
      <c r="T33" s="24"/>
      <c r="U33" s="24"/>
      <c r="V33" s="24"/>
      <c r="W33" s="24"/>
      <c r="X33" s="24"/>
      <c r="Y33" s="24"/>
      <c r="Z33" s="24"/>
      <c r="AA33" s="24"/>
      <c r="AB33" s="24"/>
      <c r="AC33" s="24"/>
      <c r="AD33" s="23"/>
      <c r="AE33" s="23"/>
      <c r="AF33" s="23"/>
      <c r="AG33" s="23"/>
    </row>
    <row r="34" spans="1:33" ht="15" customHeight="1" x14ac:dyDescent="0.25">
      <c r="A34" s="17" t="s">
        <v>2</v>
      </c>
      <c r="B34" s="18" t="s">
        <v>247</v>
      </c>
      <c r="C34" s="18" t="s">
        <v>14</v>
      </c>
      <c r="D34" s="18" t="s">
        <v>62</v>
      </c>
      <c r="E34" s="18" t="s">
        <v>77</v>
      </c>
      <c r="F34" s="20">
        <v>33</v>
      </c>
      <c r="G34" s="19" t="s">
        <v>38</v>
      </c>
      <c r="H34" s="1"/>
      <c r="I34" s="1"/>
      <c r="J34" s="1"/>
      <c r="K34" s="25"/>
      <c r="L34" s="24"/>
      <c r="M34" s="24"/>
      <c r="N34" s="24"/>
      <c r="O34" s="24"/>
      <c r="P34" s="24"/>
      <c r="Q34" s="24"/>
      <c r="R34" s="24"/>
      <c r="S34" s="24"/>
      <c r="T34" s="24"/>
      <c r="U34" s="24"/>
      <c r="V34" s="24"/>
      <c r="W34" s="24"/>
      <c r="X34" s="24"/>
      <c r="Y34" s="24"/>
      <c r="Z34" s="24"/>
      <c r="AA34" s="24"/>
      <c r="AB34" s="24"/>
      <c r="AC34" s="24"/>
      <c r="AD34" s="23"/>
      <c r="AE34" s="23"/>
      <c r="AF34" s="23"/>
      <c r="AG34" s="23"/>
    </row>
    <row r="35" spans="1:33" ht="15" customHeight="1" x14ac:dyDescent="0.25">
      <c r="A35" s="17" t="s">
        <v>2</v>
      </c>
      <c r="B35" s="18" t="s">
        <v>248</v>
      </c>
      <c r="C35" s="18" t="s">
        <v>19</v>
      </c>
      <c r="D35" s="18" t="s">
        <v>83</v>
      </c>
      <c r="E35" s="18" t="s">
        <v>188</v>
      </c>
      <c r="F35" s="20">
        <v>34</v>
      </c>
      <c r="G35" s="19" t="s">
        <v>37</v>
      </c>
      <c r="H35" s="1"/>
      <c r="I35" s="1"/>
      <c r="J35" s="1"/>
      <c r="K35" s="25"/>
      <c r="L35" s="24"/>
      <c r="M35" s="24"/>
      <c r="N35" s="24"/>
      <c r="O35" s="24"/>
      <c r="P35" s="24"/>
      <c r="Q35" s="24"/>
      <c r="R35" s="24"/>
      <c r="S35" s="24"/>
      <c r="T35" s="24"/>
      <c r="U35" s="24"/>
      <c r="V35" s="24"/>
      <c r="W35" s="24"/>
      <c r="X35" s="24"/>
      <c r="Y35" s="24"/>
      <c r="Z35" s="24"/>
      <c r="AA35" s="24"/>
      <c r="AB35" s="24"/>
      <c r="AC35" s="24"/>
      <c r="AD35" s="23"/>
      <c r="AE35" s="23"/>
      <c r="AF35" s="23"/>
      <c r="AG35" s="23"/>
    </row>
    <row r="36" spans="1:33" ht="15" customHeight="1" x14ac:dyDescent="0.25">
      <c r="A36" s="17" t="s">
        <v>2</v>
      </c>
      <c r="B36" s="18" t="s">
        <v>249</v>
      </c>
      <c r="C36" s="18" t="s">
        <v>23</v>
      </c>
      <c r="D36" s="18" t="s">
        <v>49</v>
      </c>
      <c r="E36" s="18" t="s">
        <v>189</v>
      </c>
      <c r="F36" s="20">
        <v>35</v>
      </c>
      <c r="G36" s="19" t="s">
        <v>38</v>
      </c>
      <c r="H36" s="1"/>
      <c r="I36" s="1"/>
      <c r="J36" s="1"/>
      <c r="K36" s="25"/>
      <c r="L36" s="24"/>
      <c r="M36" s="24"/>
      <c r="N36" s="24"/>
      <c r="O36" s="24"/>
      <c r="P36" s="24"/>
      <c r="Q36" s="24"/>
      <c r="R36" s="24"/>
      <c r="S36" s="24"/>
      <c r="T36" s="24"/>
      <c r="U36" s="24"/>
      <c r="V36" s="24"/>
      <c r="W36" s="24"/>
      <c r="X36" s="24"/>
      <c r="Y36" s="24"/>
      <c r="Z36" s="24"/>
      <c r="AA36" s="24"/>
      <c r="AB36" s="24"/>
      <c r="AC36" s="24"/>
      <c r="AD36" s="23"/>
      <c r="AE36" s="23"/>
      <c r="AF36" s="23"/>
      <c r="AG36" s="23"/>
    </row>
    <row r="37" spans="1:33" ht="15" customHeight="1" x14ac:dyDescent="0.25">
      <c r="A37" s="17" t="s">
        <v>2</v>
      </c>
      <c r="B37" s="18" t="s">
        <v>250</v>
      </c>
      <c r="C37" s="18" t="s">
        <v>24</v>
      </c>
      <c r="D37" s="18" t="s">
        <v>49</v>
      </c>
      <c r="E37" s="18" t="s">
        <v>189</v>
      </c>
      <c r="F37" s="20">
        <v>36</v>
      </c>
      <c r="G37" s="19" t="s">
        <v>38</v>
      </c>
      <c r="H37" s="1"/>
      <c r="I37" s="1"/>
      <c r="J37" s="1"/>
      <c r="K37" s="25"/>
      <c r="L37" s="24"/>
      <c r="M37" s="24"/>
      <c r="N37" s="24"/>
      <c r="O37" s="24"/>
      <c r="P37" s="24"/>
      <c r="Q37" s="24"/>
      <c r="R37" s="24"/>
      <c r="S37" s="24"/>
      <c r="T37" s="24"/>
      <c r="U37" s="24"/>
      <c r="V37" s="24"/>
      <c r="W37" s="24"/>
      <c r="X37" s="24"/>
      <c r="Y37" s="24"/>
      <c r="Z37" s="24"/>
      <c r="AA37" s="24"/>
      <c r="AB37" s="24"/>
      <c r="AC37" s="24"/>
      <c r="AD37" s="23"/>
      <c r="AE37" s="23"/>
      <c r="AF37" s="23"/>
      <c r="AG37" s="23"/>
    </row>
    <row r="38" spans="1:33" ht="15" customHeight="1" x14ac:dyDescent="0.25">
      <c r="A38" s="17" t="s">
        <v>2</v>
      </c>
      <c r="B38" s="18" t="s">
        <v>251</v>
      </c>
      <c r="C38" s="18" t="s">
        <v>1</v>
      </c>
      <c r="D38" s="18" t="s">
        <v>56</v>
      </c>
      <c r="E38" s="18" t="s">
        <v>168</v>
      </c>
      <c r="F38" s="20">
        <v>37</v>
      </c>
      <c r="G38" s="19" t="s">
        <v>37</v>
      </c>
      <c r="H38" s="1"/>
      <c r="I38" s="1"/>
      <c r="J38" s="1"/>
      <c r="K38" s="25"/>
      <c r="L38" s="24"/>
      <c r="M38" s="24"/>
      <c r="N38" s="24"/>
      <c r="O38" s="24"/>
      <c r="P38" s="24"/>
      <c r="Q38" s="24"/>
      <c r="R38" s="24"/>
      <c r="S38" s="24"/>
      <c r="T38" s="24"/>
      <c r="U38" s="24"/>
      <c r="V38" s="24"/>
      <c r="W38" s="24"/>
      <c r="X38" s="24"/>
      <c r="Y38" s="24"/>
      <c r="Z38" s="24"/>
      <c r="AA38" s="24"/>
      <c r="AB38" s="24"/>
      <c r="AC38" s="24"/>
    </row>
    <row r="39" spans="1:33" ht="15" customHeight="1" x14ac:dyDescent="0.25">
      <c r="A39" s="17" t="s">
        <v>2</v>
      </c>
      <c r="B39" s="18" t="s">
        <v>252</v>
      </c>
      <c r="C39" s="18" t="s">
        <v>23</v>
      </c>
      <c r="D39" s="18" t="s">
        <v>34</v>
      </c>
      <c r="E39" s="18" t="s">
        <v>190</v>
      </c>
      <c r="F39" s="20">
        <v>38</v>
      </c>
      <c r="G39" s="19" t="s">
        <v>37</v>
      </c>
      <c r="H39" s="1"/>
      <c r="I39" s="1"/>
      <c r="J39" s="1"/>
      <c r="K39" s="25"/>
      <c r="L39" s="24"/>
      <c r="M39" s="24"/>
      <c r="N39" s="24"/>
      <c r="O39" s="24"/>
      <c r="P39" s="24"/>
      <c r="Q39" s="24"/>
      <c r="R39" s="24"/>
      <c r="S39" s="24"/>
      <c r="T39" s="24"/>
      <c r="U39" s="24"/>
      <c r="V39" s="24"/>
      <c r="W39" s="24"/>
      <c r="X39" s="24"/>
      <c r="Y39" s="24"/>
      <c r="Z39" s="24"/>
      <c r="AA39" s="24"/>
      <c r="AB39" s="24"/>
      <c r="AC39" s="24"/>
    </row>
    <row r="40" spans="1:33" ht="15" customHeight="1" x14ac:dyDescent="0.25">
      <c r="A40" s="17" t="s">
        <v>2</v>
      </c>
      <c r="B40" s="18" t="s">
        <v>253</v>
      </c>
      <c r="C40" s="18" t="s">
        <v>19</v>
      </c>
      <c r="D40" s="18" t="s">
        <v>36</v>
      </c>
      <c r="E40" s="18" t="s">
        <v>191</v>
      </c>
      <c r="F40" s="20">
        <v>39</v>
      </c>
      <c r="G40" s="19" t="s">
        <v>37</v>
      </c>
      <c r="H40" s="1"/>
      <c r="I40" s="1"/>
      <c r="J40" s="1"/>
      <c r="K40" s="25"/>
      <c r="L40" s="24"/>
      <c r="M40" s="24"/>
      <c r="N40" s="24"/>
      <c r="O40" s="24"/>
      <c r="P40" s="24"/>
      <c r="Q40" s="24"/>
      <c r="R40" s="24"/>
      <c r="S40" s="24"/>
      <c r="T40" s="24"/>
      <c r="U40" s="24"/>
      <c r="V40" s="24"/>
      <c r="W40" s="24"/>
      <c r="X40" s="24"/>
      <c r="Y40" s="24"/>
      <c r="Z40" s="24"/>
      <c r="AA40" s="24"/>
      <c r="AB40" s="24"/>
      <c r="AC40" s="24"/>
    </row>
    <row r="41" spans="1:33" ht="15" customHeight="1" x14ac:dyDescent="0.25">
      <c r="A41" s="17" t="s">
        <v>2</v>
      </c>
      <c r="B41" s="18" t="s">
        <v>254</v>
      </c>
      <c r="C41" s="18" t="s">
        <v>19</v>
      </c>
      <c r="D41" s="18" t="s">
        <v>36</v>
      </c>
      <c r="E41" s="18" t="s">
        <v>192</v>
      </c>
      <c r="F41" s="20">
        <v>40</v>
      </c>
      <c r="G41" s="19" t="s">
        <v>38</v>
      </c>
      <c r="H41" s="1"/>
      <c r="I41" s="1"/>
      <c r="J41" s="1"/>
      <c r="K41" s="25"/>
      <c r="L41" s="24"/>
      <c r="M41" s="24"/>
      <c r="N41" s="24"/>
      <c r="O41" s="24"/>
      <c r="P41" s="24"/>
      <c r="Q41" s="24"/>
      <c r="R41" s="24"/>
      <c r="S41" s="24"/>
      <c r="T41" s="24"/>
      <c r="U41" s="24"/>
      <c r="V41" s="24"/>
      <c r="W41" s="24"/>
      <c r="X41" s="24"/>
      <c r="Y41" s="24"/>
      <c r="Z41" s="24"/>
      <c r="AA41" s="24"/>
      <c r="AB41" s="24"/>
      <c r="AC41" s="24"/>
    </row>
    <row r="42" spans="1:33" ht="15" customHeight="1" x14ac:dyDescent="0.25">
      <c r="A42" s="17" t="s">
        <v>2</v>
      </c>
      <c r="B42" s="18" t="s">
        <v>255</v>
      </c>
      <c r="C42" s="18" t="s">
        <v>19</v>
      </c>
      <c r="D42" s="18" t="s">
        <v>36</v>
      </c>
      <c r="E42" s="18" t="s">
        <v>193</v>
      </c>
      <c r="F42" s="20">
        <v>41</v>
      </c>
      <c r="G42" s="19" t="s">
        <v>38</v>
      </c>
      <c r="H42" s="1"/>
      <c r="I42" s="1"/>
      <c r="J42" s="1"/>
      <c r="K42" s="1"/>
      <c r="L42" s="1"/>
      <c r="M42" s="1"/>
      <c r="N42" s="1"/>
    </row>
    <row r="43" spans="1:33" ht="15" customHeight="1" x14ac:dyDescent="0.25">
      <c r="A43" s="17" t="s">
        <v>2</v>
      </c>
      <c r="B43" s="18" t="s">
        <v>256</v>
      </c>
      <c r="C43" s="18" t="s">
        <v>23</v>
      </c>
      <c r="D43" s="18" t="s">
        <v>31</v>
      </c>
      <c r="E43" s="18" t="s">
        <v>194</v>
      </c>
      <c r="F43" s="20">
        <v>42</v>
      </c>
      <c r="G43" s="19" t="s">
        <v>38</v>
      </c>
      <c r="H43" s="1"/>
      <c r="I43" s="1"/>
      <c r="J43" s="1"/>
      <c r="K43" s="1"/>
      <c r="L43" s="1"/>
      <c r="M43" s="1"/>
      <c r="N43" s="1"/>
    </row>
    <row r="44" spans="1:33" ht="15" customHeight="1" x14ac:dyDescent="0.25">
      <c r="A44" s="17" t="s">
        <v>2</v>
      </c>
      <c r="B44" s="18" t="s">
        <v>257</v>
      </c>
      <c r="C44" s="18" t="s">
        <v>20</v>
      </c>
      <c r="D44" s="18" t="s">
        <v>34</v>
      </c>
      <c r="E44" s="18" t="s">
        <v>98</v>
      </c>
      <c r="F44" s="20">
        <v>43</v>
      </c>
      <c r="G44" s="19" t="s">
        <v>37</v>
      </c>
      <c r="H44" s="1"/>
      <c r="I44" s="1"/>
      <c r="J44" s="1"/>
      <c r="K44" s="1"/>
      <c r="L44" s="1"/>
      <c r="M44" s="1"/>
      <c r="N44" s="1"/>
    </row>
    <row r="45" spans="1:33" ht="15" customHeight="1" x14ac:dyDescent="0.25">
      <c r="A45" s="17" t="s">
        <v>2</v>
      </c>
      <c r="B45" s="18" t="s">
        <v>258</v>
      </c>
      <c r="C45" s="18" t="s">
        <v>1</v>
      </c>
      <c r="D45" s="18" t="s">
        <v>56</v>
      </c>
      <c r="E45" s="18" t="s">
        <v>61</v>
      </c>
      <c r="F45" s="20">
        <v>44</v>
      </c>
      <c r="G45" s="19" t="s">
        <v>37</v>
      </c>
      <c r="H45" s="1"/>
      <c r="I45" s="1"/>
      <c r="J45" s="1"/>
      <c r="K45" s="1"/>
      <c r="L45" s="1"/>
      <c r="M45" s="1"/>
      <c r="N45" s="1"/>
    </row>
    <row r="46" spans="1:33" ht="15" customHeight="1" x14ac:dyDescent="0.25">
      <c r="A46" s="17" t="s">
        <v>2</v>
      </c>
      <c r="B46" s="18" t="s">
        <v>259</v>
      </c>
      <c r="C46" s="18" t="s">
        <v>20</v>
      </c>
      <c r="D46" s="18" t="s">
        <v>34</v>
      </c>
      <c r="E46" s="18" t="s">
        <v>98</v>
      </c>
      <c r="F46" s="20">
        <v>45</v>
      </c>
      <c r="G46" s="19" t="s">
        <v>37</v>
      </c>
      <c r="H46" s="1"/>
      <c r="I46" s="1"/>
      <c r="J46" s="1"/>
      <c r="K46" s="1"/>
      <c r="L46" s="1"/>
      <c r="M46" s="1"/>
      <c r="N46" s="1"/>
    </row>
    <row r="47" spans="1:33" ht="15" customHeight="1" x14ac:dyDescent="0.25">
      <c r="A47" s="17" t="s">
        <v>2</v>
      </c>
      <c r="B47" s="18" t="s">
        <v>260</v>
      </c>
      <c r="C47" s="18" t="s">
        <v>25</v>
      </c>
      <c r="D47" s="18" t="s">
        <v>34</v>
      </c>
      <c r="E47" s="18" t="s">
        <v>98</v>
      </c>
      <c r="F47" s="20">
        <v>46</v>
      </c>
      <c r="G47" s="19" t="s">
        <v>37</v>
      </c>
      <c r="H47" s="1"/>
      <c r="I47" s="1"/>
      <c r="J47" s="1"/>
      <c r="K47" s="1"/>
      <c r="L47" s="1"/>
      <c r="M47" s="1"/>
      <c r="N47" s="1"/>
    </row>
    <row r="48" spans="1:33" ht="15" customHeight="1" x14ac:dyDescent="0.25">
      <c r="A48" s="17" t="s">
        <v>2</v>
      </c>
      <c r="B48" s="18" t="s">
        <v>261</v>
      </c>
      <c r="C48" s="18" t="s">
        <v>15</v>
      </c>
      <c r="D48" s="18" t="s">
        <v>34</v>
      </c>
      <c r="E48" s="18" t="s">
        <v>195</v>
      </c>
      <c r="F48" s="20">
        <v>47</v>
      </c>
      <c r="G48" s="19" t="s">
        <v>38</v>
      </c>
      <c r="H48" s="1"/>
      <c r="I48" s="1"/>
      <c r="J48" s="1"/>
      <c r="K48" s="1"/>
      <c r="L48" s="1"/>
      <c r="M48" s="1"/>
      <c r="N48" s="1"/>
    </row>
    <row r="49" spans="1:14" ht="15" customHeight="1" x14ac:dyDescent="0.25">
      <c r="A49" s="17" t="s">
        <v>2</v>
      </c>
      <c r="B49" s="18" t="s">
        <v>262</v>
      </c>
      <c r="C49" s="18" t="s">
        <v>24</v>
      </c>
      <c r="D49" s="18" t="s">
        <v>34</v>
      </c>
      <c r="E49" s="18" t="s">
        <v>196</v>
      </c>
      <c r="F49" s="20">
        <v>48</v>
      </c>
      <c r="G49" s="19" t="s">
        <v>37</v>
      </c>
      <c r="H49" s="1"/>
      <c r="I49" s="1"/>
      <c r="J49" s="1"/>
      <c r="K49" s="1"/>
      <c r="L49" s="1"/>
      <c r="M49" s="1"/>
      <c r="N49" s="1"/>
    </row>
    <row r="50" spans="1:14" ht="15" customHeight="1" x14ac:dyDescent="0.25">
      <c r="A50" s="17" t="s">
        <v>2</v>
      </c>
      <c r="B50" s="18" t="s">
        <v>263</v>
      </c>
      <c r="C50" s="18" t="s">
        <v>56</v>
      </c>
      <c r="D50" s="18" t="s">
        <v>91</v>
      </c>
      <c r="E50" s="18" t="s">
        <v>197</v>
      </c>
      <c r="F50" s="20">
        <v>49</v>
      </c>
      <c r="G50" s="19" t="s">
        <v>37</v>
      </c>
      <c r="H50" s="1"/>
      <c r="I50" s="1"/>
      <c r="J50" s="1"/>
      <c r="K50" s="1"/>
      <c r="L50" s="1"/>
      <c r="M50" s="1"/>
      <c r="N50" s="1"/>
    </row>
    <row r="51" spans="1:14" ht="15" customHeight="1" x14ac:dyDescent="0.25">
      <c r="A51" s="17" t="s">
        <v>2</v>
      </c>
      <c r="B51" s="18" t="s">
        <v>264</v>
      </c>
      <c r="C51" s="18" t="s">
        <v>1</v>
      </c>
      <c r="D51" s="18" t="s">
        <v>56</v>
      </c>
      <c r="E51" s="18" t="s">
        <v>153</v>
      </c>
      <c r="F51" s="20">
        <v>50</v>
      </c>
      <c r="G51" s="19" t="s">
        <v>37</v>
      </c>
      <c r="H51" s="1"/>
      <c r="I51" s="1"/>
      <c r="J51" s="1"/>
      <c r="K51" s="1"/>
      <c r="L51" s="1"/>
      <c r="M51" s="1"/>
      <c r="N51" s="1"/>
    </row>
    <row r="52" spans="1:14" ht="15" customHeight="1" x14ac:dyDescent="0.25">
      <c r="A52" s="17" t="s">
        <v>2</v>
      </c>
      <c r="B52" s="18" t="s">
        <v>265</v>
      </c>
      <c r="C52" s="18" t="s">
        <v>1</v>
      </c>
      <c r="D52" s="18" t="s">
        <v>56</v>
      </c>
      <c r="E52" s="18" t="s">
        <v>61</v>
      </c>
      <c r="F52" s="20">
        <v>51</v>
      </c>
      <c r="G52" s="19" t="s">
        <v>37</v>
      </c>
      <c r="H52" s="1"/>
      <c r="I52" s="1"/>
      <c r="J52" s="1"/>
      <c r="K52" s="1"/>
      <c r="L52" s="1"/>
      <c r="M52" s="1"/>
      <c r="N52" s="1"/>
    </row>
    <row r="53" spans="1:14" ht="15" customHeight="1" x14ac:dyDescent="0.25">
      <c r="A53" s="17" t="s">
        <v>2</v>
      </c>
      <c r="B53" s="18" t="s">
        <v>266</v>
      </c>
      <c r="C53" s="18" t="s">
        <v>23</v>
      </c>
      <c r="D53" s="18" t="s">
        <v>49</v>
      </c>
      <c r="E53" s="18" t="s">
        <v>198</v>
      </c>
      <c r="F53" s="20">
        <v>52</v>
      </c>
      <c r="G53" s="19" t="s">
        <v>37</v>
      </c>
      <c r="H53" s="1"/>
      <c r="I53" s="1"/>
      <c r="J53" s="1"/>
      <c r="K53" s="1"/>
      <c r="L53" s="1"/>
      <c r="M53" s="1"/>
      <c r="N53" s="1"/>
    </row>
    <row r="54" spans="1:14" ht="15" customHeight="1" x14ac:dyDescent="0.25">
      <c r="A54" s="17" t="s">
        <v>2</v>
      </c>
      <c r="B54" s="18" t="s">
        <v>267</v>
      </c>
      <c r="C54" s="18" t="s">
        <v>1</v>
      </c>
      <c r="D54" s="18" t="s">
        <v>51</v>
      </c>
      <c r="E54" s="18" t="s">
        <v>199</v>
      </c>
      <c r="F54" s="20">
        <v>53</v>
      </c>
      <c r="G54" s="19" t="s">
        <v>38</v>
      </c>
      <c r="H54" s="1"/>
      <c r="I54" s="1"/>
      <c r="J54" s="1"/>
      <c r="K54" s="1"/>
      <c r="L54" s="1"/>
      <c r="M54" s="1"/>
      <c r="N54" s="1"/>
    </row>
    <row r="55" spans="1:14" ht="15" customHeight="1" x14ac:dyDescent="0.25">
      <c r="A55" s="17" t="s">
        <v>2</v>
      </c>
      <c r="B55" s="18" t="s">
        <v>268</v>
      </c>
      <c r="C55" s="18" t="s">
        <v>19</v>
      </c>
      <c r="D55" s="18" t="s">
        <v>49</v>
      </c>
      <c r="E55" s="18" t="s">
        <v>198</v>
      </c>
      <c r="F55" s="20">
        <v>54</v>
      </c>
      <c r="G55" s="19" t="s">
        <v>37</v>
      </c>
      <c r="H55" s="1"/>
      <c r="I55" s="1"/>
      <c r="J55" s="1"/>
      <c r="K55" s="1"/>
      <c r="L55" s="1"/>
      <c r="M55" s="1"/>
      <c r="N55" s="1"/>
    </row>
    <row r="56" spans="1:14" ht="15" customHeight="1" x14ac:dyDescent="0.25">
      <c r="A56" s="17" t="s">
        <v>2</v>
      </c>
      <c r="B56" s="18" t="s">
        <v>269</v>
      </c>
      <c r="C56" s="18" t="s">
        <v>201</v>
      </c>
      <c r="D56" s="18" t="s">
        <v>51</v>
      </c>
      <c r="E56" s="18" t="s">
        <v>202</v>
      </c>
      <c r="F56" s="20">
        <v>55</v>
      </c>
      <c r="G56" s="19" t="s">
        <v>38</v>
      </c>
      <c r="H56" s="1"/>
      <c r="I56" s="1"/>
      <c r="J56" s="1"/>
      <c r="K56" s="1"/>
      <c r="L56" s="1"/>
      <c r="M56" s="1"/>
      <c r="N56" s="1"/>
    </row>
    <row r="57" spans="1:14" ht="15" customHeight="1" x14ac:dyDescent="0.25">
      <c r="A57" s="17" t="s">
        <v>2</v>
      </c>
      <c r="B57" s="18" t="s">
        <v>270</v>
      </c>
      <c r="C57" s="18" t="s">
        <v>1</v>
      </c>
      <c r="D57" s="18" t="s">
        <v>51</v>
      </c>
      <c r="E57" s="18" t="s">
        <v>203</v>
      </c>
      <c r="F57" s="20">
        <v>56</v>
      </c>
      <c r="G57" s="19" t="s">
        <v>38</v>
      </c>
      <c r="H57" s="1"/>
      <c r="I57" s="1"/>
      <c r="J57" s="1"/>
      <c r="K57" s="1"/>
      <c r="L57" s="1"/>
      <c r="M57" s="1"/>
      <c r="N57" s="1"/>
    </row>
    <row r="58" spans="1:14" ht="15" customHeight="1" x14ac:dyDescent="0.25">
      <c r="A58" s="17" t="s">
        <v>2</v>
      </c>
      <c r="B58" s="18" t="s">
        <v>271</v>
      </c>
      <c r="C58" s="18" t="s">
        <v>23</v>
      </c>
      <c r="D58" s="18" t="s">
        <v>34</v>
      </c>
      <c r="E58" s="18" t="s">
        <v>164</v>
      </c>
      <c r="F58" s="20">
        <v>57</v>
      </c>
      <c r="G58" s="19" t="s">
        <v>37</v>
      </c>
      <c r="H58" s="1"/>
      <c r="I58" s="1"/>
      <c r="J58" s="1"/>
      <c r="K58" s="1"/>
      <c r="L58" s="1"/>
      <c r="M58" s="1"/>
      <c r="N58" s="1"/>
    </row>
    <row r="59" spans="1:14" ht="15" customHeight="1" x14ac:dyDescent="0.25">
      <c r="A59" s="17" t="s">
        <v>2</v>
      </c>
      <c r="B59" s="18" t="s">
        <v>272</v>
      </c>
      <c r="C59" s="18">
        <v>3410</v>
      </c>
      <c r="D59" s="18" t="s">
        <v>49</v>
      </c>
      <c r="E59" s="18" t="s">
        <v>198</v>
      </c>
      <c r="F59" s="20">
        <v>58</v>
      </c>
      <c r="G59" s="19" t="s">
        <v>37</v>
      </c>
      <c r="H59" s="1"/>
      <c r="I59" s="1"/>
      <c r="J59" s="1"/>
      <c r="K59" s="1"/>
      <c r="L59" s="1"/>
      <c r="M59" s="1"/>
      <c r="N59" s="1"/>
    </row>
    <row r="60" spans="1:14" ht="15" customHeight="1" x14ac:dyDescent="0.25">
      <c r="A60" s="17" t="s">
        <v>2</v>
      </c>
      <c r="B60" s="18" t="s">
        <v>273</v>
      </c>
      <c r="C60" s="18">
        <v>1190</v>
      </c>
      <c r="D60" s="18" t="s">
        <v>33</v>
      </c>
      <c r="E60" s="18" t="s">
        <v>204</v>
      </c>
      <c r="F60" s="20">
        <v>59</v>
      </c>
      <c r="G60" s="19" t="s">
        <v>38</v>
      </c>
      <c r="H60" s="1"/>
      <c r="I60" s="1"/>
      <c r="J60" s="1"/>
      <c r="K60" s="1"/>
      <c r="L60" s="1"/>
      <c r="M60" s="1"/>
      <c r="N60" s="1"/>
    </row>
    <row r="61" spans="1:14" ht="15" customHeight="1" x14ac:dyDescent="0.25">
      <c r="A61" s="17" t="s">
        <v>2</v>
      </c>
      <c r="B61" s="18" t="s">
        <v>274</v>
      </c>
      <c r="C61" s="18" t="s">
        <v>1</v>
      </c>
      <c r="D61" s="18" t="s">
        <v>56</v>
      </c>
      <c r="E61" s="18" t="s">
        <v>57</v>
      </c>
      <c r="F61" s="20">
        <v>60</v>
      </c>
      <c r="G61" s="19" t="s">
        <v>37</v>
      </c>
      <c r="H61" s="1"/>
      <c r="I61" s="1"/>
      <c r="J61" s="1"/>
      <c r="K61" s="1"/>
      <c r="L61" s="1"/>
      <c r="M61" s="1"/>
      <c r="N61" s="1"/>
    </row>
    <row r="62" spans="1:14" ht="15" customHeight="1" x14ac:dyDescent="0.25">
      <c r="A62" s="17" t="s">
        <v>2</v>
      </c>
      <c r="B62" s="18" t="s">
        <v>275</v>
      </c>
      <c r="C62" s="18" t="s">
        <v>23</v>
      </c>
      <c r="D62" s="18" t="s">
        <v>33</v>
      </c>
      <c r="E62" s="18" t="s">
        <v>205</v>
      </c>
      <c r="F62" s="20">
        <v>61</v>
      </c>
      <c r="G62" s="19" t="s">
        <v>37</v>
      </c>
      <c r="H62" s="1"/>
      <c r="I62" s="1"/>
      <c r="J62" s="1"/>
      <c r="K62" s="1"/>
      <c r="L62" s="1"/>
      <c r="M62" s="1"/>
      <c r="N62" s="1"/>
    </row>
    <row r="63" spans="1:14" ht="15" customHeight="1" x14ac:dyDescent="0.25">
      <c r="A63" s="17" t="s">
        <v>2</v>
      </c>
      <c r="B63" s="18" t="s">
        <v>276</v>
      </c>
      <c r="C63" s="18" t="s">
        <v>23</v>
      </c>
      <c r="D63" s="18" t="s">
        <v>34</v>
      </c>
      <c r="E63" s="18" t="s">
        <v>206</v>
      </c>
      <c r="F63" s="20">
        <v>62</v>
      </c>
      <c r="G63" s="19" t="s">
        <v>37</v>
      </c>
      <c r="H63" s="1"/>
      <c r="I63" s="1"/>
      <c r="J63" s="1"/>
      <c r="K63" s="1"/>
      <c r="L63" s="1"/>
      <c r="M63" s="1"/>
      <c r="N63" s="1"/>
    </row>
    <row r="64" spans="1:14" ht="15" customHeight="1" x14ac:dyDescent="0.25">
      <c r="A64" s="17" t="s">
        <v>2</v>
      </c>
      <c r="B64" s="18" t="s">
        <v>277</v>
      </c>
      <c r="C64" s="18" t="s">
        <v>14</v>
      </c>
      <c r="D64" s="18" t="s">
        <v>56</v>
      </c>
      <c r="E64" s="18" t="s">
        <v>61</v>
      </c>
      <c r="F64" s="20">
        <v>63</v>
      </c>
      <c r="G64" s="19" t="s">
        <v>37</v>
      </c>
      <c r="H64" s="1"/>
      <c r="I64" s="1"/>
      <c r="J64" s="1"/>
      <c r="K64" s="1"/>
      <c r="L64" s="1"/>
      <c r="M64" s="1"/>
      <c r="N64" s="1"/>
    </row>
    <row r="65" spans="1:14" ht="15" customHeight="1" x14ac:dyDescent="0.25">
      <c r="A65" s="17" t="s">
        <v>2</v>
      </c>
      <c r="B65" s="18" t="s">
        <v>278</v>
      </c>
      <c r="C65" s="18" t="s">
        <v>19</v>
      </c>
      <c r="D65" s="18" t="s">
        <v>62</v>
      </c>
      <c r="E65" s="18" t="s">
        <v>77</v>
      </c>
      <c r="F65" s="20">
        <v>64</v>
      </c>
      <c r="G65" s="19" t="s">
        <v>38</v>
      </c>
      <c r="H65" s="1"/>
      <c r="I65" s="1"/>
      <c r="J65" s="1"/>
      <c r="K65" s="1"/>
      <c r="L65" s="1"/>
      <c r="M65" s="1"/>
      <c r="N65" s="1"/>
    </row>
    <row r="66" spans="1:14" ht="15" customHeight="1" x14ac:dyDescent="0.25">
      <c r="A66" s="17" t="s">
        <v>2</v>
      </c>
      <c r="B66" s="18" t="s">
        <v>279</v>
      </c>
      <c r="C66" s="18">
        <v>3410</v>
      </c>
      <c r="D66" s="18" t="s">
        <v>62</v>
      </c>
      <c r="E66" s="18" t="s">
        <v>207</v>
      </c>
      <c r="F66" s="20">
        <v>65</v>
      </c>
      <c r="G66" s="19" t="s">
        <v>38</v>
      </c>
      <c r="H66" s="1"/>
      <c r="I66" s="1"/>
      <c r="J66" s="1"/>
      <c r="K66" s="1"/>
      <c r="L66" s="1"/>
      <c r="M66" s="1"/>
      <c r="N66" s="1"/>
    </row>
    <row r="67" spans="1:14" ht="15" customHeight="1" x14ac:dyDescent="0.25">
      <c r="A67" s="17" t="s">
        <v>2</v>
      </c>
      <c r="B67" s="18" t="s">
        <v>280</v>
      </c>
      <c r="C67" s="18" t="s">
        <v>18</v>
      </c>
      <c r="D67" s="18" t="s">
        <v>33</v>
      </c>
      <c r="E67" s="18" t="s">
        <v>208</v>
      </c>
      <c r="F67" s="20">
        <v>66</v>
      </c>
      <c r="G67" s="19" t="s">
        <v>37</v>
      </c>
      <c r="H67" s="1"/>
      <c r="I67" s="1"/>
      <c r="J67" s="1"/>
      <c r="K67" s="1"/>
      <c r="L67" s="1"/>
      <c r="M67" s="1"/>
      <c r="N67" s="1"/>
    </row>
    <row r="68" spans="1:14" ht="15" customHeight="1" x14ac:dyDescent="0.25">
      <c r="A68" s="17" t="s">
        <v>2</v>
      </c>
      <c r="B68" s="18" t="s">
        <v>281</v>
      </c>
      <c r="C68" s="18" t="s">
        <v>16</v>
      </c>
      <c r="D68" s="18" t="s">
        <v>35</v>
      </c>
      <c r="E68" s="18" t="s">
        <v>209</v>
      </c>
      <c r="F68" s="20">
        <v>67</v>
      </c>
      <c r="G68" s="19" t="s">
        <v>37</v>
      </c>
      <c r="H68" s="1"/>
      <c r="I68" s="1"/>
      <c r="J68" s="1"/>
      <c r="K68" s="1"/>
      <c r="L68" s="1"/>
      <c r="M68" s="1"/>
      <c r="N68" s="1"/>
    </row>
    <row r="69" spans="1:14" ht="15" customHeight="1" x14ac:dyDescent="0.25">
      <c r="A69" s="17" t="s">
        <v>2</v>
      </c>
      <c r="B69" s="18" t="s">
        <v>282</v>
      </c>
      <c r="C69" s="18">
        <v>1190</v>
      </c>
      <c r="D69" s="18" t="s">
        <v>49</v>
      </c>
      <c r="E69" s="8" t="s">
        <v>161</v>
      </c>
      <c r="F69" s="20">
        <v>68</v>
      </c>
      <c r="G69" s="19" t="s">
        <v>38</v>
      </c>
      <c r="H69" s="1"/>
      <c r="I69" s="1"/>
      <c r="J69" s="1"/>
      <c r="K69" s="1"/>
      <c r="L69" s="1"/>
      <c r="M69" s="1"/>
      <c r="N69" s="1"/>
    </row>
    <row r="70" spans="1:14" ht="15" customHeight="1" x14ac:dyDescent="0.25">
      <c r="A70" s="17" t="s">
        <v>2</v>
      </c>
      <c r="B70" s="18" t="s">
        <v>283</v>
      </c>
      <c r="C70" s="18" t="s">
        <v>14</v>
      </c>
      <c r="D70" s="18" t="s">
        <v>35</v>
      </c>
      <c r="E70" s="18" t="s">
        <v>210</v>
      </c>
      <c r="F70" s="20">
        <v>69</v>
      </c>
      <c r="G70" s="19" t="s">
        <v>38</v>
      </c>
      <c r="H70" s="1"/>
      <c r="I70" s="1"/>
      <c r="J70" s="1"/>
      <c r="K70" s="1"/>
      <c r="L70" s="1"/>
      <c r="M70" s="1"/>
      <c r="N70" s="1"/>
    </row>
    <row r="71" spans="1:14" ht="15" customHeight="1" x14ac:dyDescent="0.25">
      <c r="A71" s="17" t="s">
        <v>2</v>
      </c>
      <c r="B71" s="18" t="s">
        <v>284</v>
      </c>
      <c r="C71" s="18" t="s">
        <v>15</v>
      </c>
      <c r="D71" s="18" t="s">
        <v>69</v>
      </c>
      <c r="E71" s="8" t="s">
        <v>67</v>
      </c>
      <c r="F71" s="20">
        <v>70</v>
      </c>
      <c r="G71" s="19" t="s">
        <v>38</v>
      </c>
      <c r="H71" s="1"/>
      <c r="I71" s="1"/>
      <c r="J71" s="1"/>
      <c r="K71" s="1"/>
      <c r="L71" s="1"/>
      <c r="M71" s="1"/>
      <c r="N71" s="1"/>
    </row>
    <row r="72" spans="1:14" ht="17.25" x14ac:dyDescent="0.25">
      <c r="A72" s="7" t="s">
        <v>2</v>
      </c>
      <c r="B72" s="18" t="s">
        <v>285</v>
      </c>
      <c r="C72" s="8" t="s">
        <v>56</v>
      </c>
      <c r="D72" s="8" t="s">
        <v>56</v>
      </c>
      <c r="E72" s="8" t="s">
        <v>57</v>
      </c>
      <c r="F72" s="20">
        <v>71</v>
      </c>
      <c r="G72" s="9" t="s">
        <v>37</v>
      </c>
      <c r="H72" s="1"/>
      <c r="I72" s="1"/>
      <c r="J72" s="1"/>
      <c r="K72" s="1"/>
      <c r="L72" s="1"/>
      <c r="M72" s="1"/>
      <c r="N72" s="1"/>
    </row>
    <row r="73" spans="1:14" ht="17.25" x14ac:dyDescent="0.25">
      <c r="A73" s="7" t="s">
        <v>2</v>
      </c>
      <c r="B73" s="18" t="s">
        <v>286</v>
      </c>
      <c r="C73" s="8" t="s">
        <v>56</v>
      </c>
      <c r="D73" s="8" t="s">
        <v>56</v>
      </c>
      <c r="E73" s="8" t="s">
        <v>57</v>
      </c>
      <c r="F73" s="20">
        <v>72</v>
      </c>
      <c r="G73" s="9" t="s">
        <v>37</v>
      </c>
      <c r="H73" s="1"/>
      <c r="I73" s="1"/>
      <c r="J73" s="1"/>
      <c r="K73" s="1"/>
      <c r="L73" s="1"/>
      <c r="M73" s="1"/>
      <c r="N73" s="1"/>
    </row>
    <row r="74" spans="1:14" ht="17.25" x14ac:dyDescent="0.25">
      <c r="A74" s="7" t="s">
        <v>2</v>
      </c>
      <c r="B74" s="18" t="s">
        <v>287</v>
      </c>
      <c r="C74" s="8" t="s">
        <v>23</v>
      </c>
      <c r="D74" s="8" t="s">
        <v>34</v>
      </c>
      <c r="E74" s="8" t="s">
        <v>58</v>
      </c>
      <c r="F74" s="20">
        <v>73</v>
      </c>
      <c r="G74" s="9" t="s">
        <v>37</v>
      </c>
      <c r="H74" s="1"/>
      <c r="I74" s="1"/>
      <c r="J74" s="1"/>
      <c r="K74" s="1"/>
      <c r="L74" s="1"/>
      <c r="M74" s="1"/>
      <c r="N74" s="1"/>
    </row>
    <row r="75" spans="1:14" ht="17.25" x14ac:dyDescent="0.25">
      <c r="A75" s="7" t="s">
        <v>2</v>
      </c>
      <c r="B75" s="18" t="s">
        <v>288</v>
      </c>
      <c r="C75" s="8" t="s">
        <v>1</v>
      </c>
      <c r="D75" s="8" t="s">
        <v>49</v>
      </c>
      <c r="E75" s="8" t="s">
        <v>59</v>
      </c>
      <c r="F75" s="20">
        <v>74</v>
      </c>
      <c r="G75" s="9" t="s">
        <v>37</v>
      </c>
      <c r="H75" s="1"/>
      <c r="I75" s="1"/>
      <c r="J75" s="1"/>
      <c r="K75" s="1"/>
      <c r="L75" s="1"/>
      <c r="M75" s="1"/>
      <c r="N75" s="1"/>
    </row>
    <row r="76" spans="1:14" ht="17.25" x14ac:dyDescent="0.25">
      <c r="A76" s="7" t="s">
        <v>2</v>
      </c>
      <c r="B76" s="18" t="s">
        <v>289</v>
      </c>
      <c r="C76" s="8" t="s">
        <v>56</v>
      </c>
      <c r="D76" s="8" t="s">
        <v>56</v>
      </c>
      <c r="E76" s="8" t="s">
        <v>57</v>
      </c>
      <c r="F76" s="20">
        <v>75</v>
      </c>
      <c r="G76" s="9" t="s">
        <v>37</v>
      </c>
      <c r="H76" s="1"/>
      <c r="I76" s="1"/>
      <c r="J76" s="1"/>
      <c r="K76" s="1"/>
      <c r="L76" s="1"/>
      <c r="M76" s="1"/>
      <c r="N76" s="1"/>
    </row>
    <row r="77" spans="1:14" ht="17.25" x14ac:dyDescent="0.25">
      <c r="A77" s="7" t="s">
        <v>2</v>
      </c>
      <c r="B77" s="18" t="s">
        <v>290</v>
      </c>
      <c r="C77" s="8" t="s">
        <v>23</v>
      </c>
      <c r="D77" s="8" t="s">
        <v>33</v>
      </c>
      <c r="E77" s="8" t="s">
        <v>144</v>
      </c>
      <c r="F77" s="20">
        <v>76</v>
      </c>
      <c r="G77" s="9" t="s">
        <v>37</v>
      </c>
      <c r="H77" s="1"/>
      <c r="I77" s="1"/>
      <c r="J77" s="1"/>
      <c r="K77" s="1"/>
      <c r="L77" s="1"/>
      <c r="M77" s="1"/>
      <c r="N77" s="1"/>
    </row>
    <row r="78" spans="1:14" ht="17.25" x14ac:dyDescent="0.25">
      <c r="A78" s="7" t="s">
        <v>2</v>
      </c>
      <c r="B78" s="18" t="s">
        <v>291</v>
      </c>
      <c r="C78" s="8" t="s">
        <v>23</v>
      </c>
      <c r="D78" s="8" t="s">
        <v>34</v>
      </c>
      <c r="E78" s="8" t="s">
        <v>60</v>
      </c>
      <c r="F78" s="20">
        <v>77</v>
      </c>
      <c r="G78" s="9" t="s">
        <v>37</v>
      </c>
      <c r="H78" s="1"/>
      <c r="I78" s="1"/>
      <c r="J78" s="1"/>
      <c r="K78" s="1"/>
      <c r="L78" s="1"/>
      <c r="M78" s="1"/>
      <c r="N78" s="1"/>
    </row>
    <row r="79" spans="1:14" ht="17.25" x14ac:dyDescent="0.25">
      <c r="A79" s="7" t="s">
        <v>2</v>
      </c>
      <c r="B79" s="18" t="s">
        <v>292</v>
      </c>
      <c r="C79" s="8" t="s">
        <v>14</v>
      </c>
      <c r="D79" s="8" t="s">
        <v>56</v>
      </c>
      <c r="E79" s="8" t="s">
        <v>61</v>
      </c>
      <c r="F79" s="20">
        <v>78</v>
      </c>
      <c r="G79" s="9" t="s">
        <v>37</v>
      </c>
      <c r="H79" s="1"/>
      <c r="I79" s="1"/>
      <c r="J79" s="1"/>
      <c r="K79" s="1"/>
      <c r="L79" s="1"/>
      <c r="M79" s="1"/>
      <c r="N79" s="1"/>
    </row>
    <row r="80" spans="1:14" ht="17.25" x14ac:dyDescent="0.25">
      <c r="A80" s="7" t="s">
        <v>2</v>
      </c>
      <c r="B80" s="18" t="s">
        <v>293</v>
      </c>
      <c r="C80" s="8" t="s">
        <v>19</v>
      </c>
      <c r="D80" s="8" t="s">
        <v>62</v>
      </c>
      <c r="E80" s="8" t="s">
        <v>63</v>
      </c>
      <c r="F80" s="20">
        <v>79</v>
      </c>
      <c r="G80" s="9" t="s">
        <v>38</v>
      </c>
      <c r="H80" s="1"/>
      <c r="I80" s="1"/>
      <c r="J80" s="1"/>
      <c r="K80" s="1"/>
      <c r="L80" s="1"/>
      <c r="M80" s="1"/>
      <c r="N80" s="1"/>
    </row>
    <row r="81" spans="1:14" ht="17.25" x14ac:dyDescent="0.25">
      <c r="A81" s="7" t="s">
        <v>2</v>
      </c>
      <c r="B81" s="18" t="s">
        <v>294</v>
      </c>
      <c r="C81" s="8">
        <v>1190</v>
      </c>
      <c r="D81" s="8" t="s">
        <v>34</v>
      </c>
      <c r="E81" s="8" t="s">
        <v>161</v>
      </c>
      <c r="F81" s="20">
        <v>80</v>
      </c>
      <c r="G81" s="9" t="s">
        <v>38</v>
      </c>
      <c r="H81" s="1"/>
      <c r="I81" s="1"/>
      <c r="J81" s="1"/>
      <c r="K81" s="1"/>
      <c r="L81" s="1"/>
      <c r="M81" s="1"/>
      <c r="N81" s="1"/>
    </row>
    <row r="82" spans="1:14" ht="17.25" x14ac:dyDescent="0.25">
      <c r="A82" s="7" t="s">
        <v>2</v>
      </c>
      <c r="B82" s="18" t="s">
        <v>295</v>
      </c>
      <c r="C82" s="8" t="s">
        <v>23</v>
      </c>
      <c r="D82" s="8" t="s">
        <v>34</v>
      </c>
      <c r="E82" s="8" t="s">
        <v>65</v>
      </c>
      <c r="F82" s="20">
        <v>81</v>
      </c>
      <c r="G82" s="9" t="s">
        <v>37</v>
      </c>
      <c r="H82" s="1"/>
      <c r="I82" s="1"/>
      <c r="J82" s="1"/>
      <c r="K82" s="1"/>
      <c r="L82" s="1"/>
      <c r="M82" s="1"/>
      <c r="N82" s="1"/>
    </row>
    <row r="83" spans="1:14" ht="17.25" x14ac:dyDescent="0.25">
      <c r="A83" s="7" t="s">
        <v>2</v>
      </c>
      <c r="B83" s="18" t="s">
        <v>296</v>
      </c>
      <c r="C83" s="8" t="s">
        <v>14</v>
      </c>
      <c r="D83" s="8" t="s">
        <v>35</v>
      </c>
      <c r="E83" s="8" t="s">
        <v>66</v>
      </c>
      <c r="F83" s="20">
        <v>82</v>
      </c>
      <c r="G83" s="9" t="s">
        <v>38</v>
      </c>
      <c r="H83" s="1"/>
      <c r="I83" s="1"/>
      <c r="J83" s="1"/>
      <c r="K83" s="1"/>
      <c r="L83" s="1"/>
      <c r="M83" s="1"/>
      <c r="N83" s="1"/>
    </row>
    <row r="84" spans="1:14" ht="17.25" x14ac:dyDescent="0.25">
      <c r="A84" s="7" t="s">
        <v>2</v>
      </c>
      <c r="B84" s="18" t="s">
        <v>297</v>
      </c>
      <c r="C84" s="8" t="s">
        <v>16</v>
      </c>
      <c r="D84" s="8" t="s">
        <v>69</v>
      </c>
      <c r="E84" s="8" t="s">
        <v>67</v>
      </c>
      <c r="F84" s="20">
        <v>83</v>
      </c>
      <c r="G84" s="9" t="s">
        <v>38</v>
      </c>
      <c r="H84" s="1"/>
      <c r="I84" s="1"/>
      <c r="J84" s="1"/>
      <c r="K84" s="1"/>
      <c r="L84" s="1"/>
      <c r="M84" s="1"/>
      <c r="N84" s="1"/>
    </row>
    <row r="85" spans="1:14" ht="17.25" x14ac:dyDescent="0.25">
      <c r="A85" s="7" t="s">
        <v>2</v>
      </c>
      <c r="B85" s="18" t="s">
        <v>298</v>
      </c>
      <c r="C85" s="8" t="s">
        <v>18</v>
      </c>
      <c r="D85" s="8" t="s">
        <v>69</v>
      </c>
      <c r="E85" s="8" t="s">
        <v>67</v>
      </c>
      <c r="F85" s="20">
        <v>84</v>
      </c>
      <c r="G85" s="9" t="s">
        <v>38</v>
      </c>
      <c r="H85" s="1"/>
      <c r="I85" s="1"/>
      <c r="J85" s="1"/>
      <c r="K85" s="1"/>
      <c r="L85" s="1"/>
      <c r="M85" s="1"/>
      <c r="N85" s="1"/>
    </row>
    <row r="86" spans="1:14" ht="17.25" x14ac:dyDescent="0.25">
      <c r="A86" s="7" t="s">
        <v>2</v>
      </c>
      <c r="B86" s="18" t="s">
        <v>299</v>
      </c>
      <c r="C86" s="8" t="s">
        <v>19</v>
      </c>
      <c r="D86" s="8" t="s">
        <v>69</v>
      </c>
      <c r="E86" s="8" t="s">
        <v>67</v>
      </c>
      <c r="F86" s="20">
        <v>85</v>
      </c>
      <c r="G86" s="9" t="s">
        <v>38</v>
      </c>
      <c r="H86" s="1"/>
      <c r="I86" s="1"/>
      <c r="J86" s="1"/>
      <c r="K86" s="1"/>
      <c r="L86" s="1"/>
      <c r="M86" s="1"/>
      <c r="N86" s="1"/>
    </row>
    <row r="87" spans="1:14" ht="17.25" x14ac:dyDescent="0.25">
      <c r="A87" s="7" t="s">
        <v>2</v>
      </c>
      <c r="B87" s="18" t="s">
        <v>300</v>
      </c>
      <c r="C87" s="8">
        <v>3410</v>
      </c>
      <c r="D87" s="8" t="s">
        <v>51</v>
      </c>
      <c r="E87" s="8" t="s">
        <v>70</v>
      </c>
      <c r="F87" s="20">
        <v>86</v>
      </c>
      <c r="G87" s="9" t="s">
        <v>38</v>
      </c>
      <c r="H87" s="1"/>
      <c r="I87" s="1"/>
      <c r="J87" s="1"/>
      <c r="K87" s="1"/>
      <c r="L87" s="1"/>
      <c r="M87" s="1"/>
      <c r="N87" s="1"/>
    </row>
    <row r="88" spans="1:14" ht="17.25" x14ac:dyDescent="0.25">
      <c r="A88" s="7" t="s">
        <v>2</v>
      </c>
      <c r="B88" s="18" t="s">
        <v>301</v>
      </c>
      <c r="C88" s="8">
        <v>1190</v>
      </c>
      <c r="D88" s="8" t="s">
        <v>34</v>
      </c>
      <c r="E88" s="8" t="s">
        <v>64</v>
      </c>
      <c r="F88" s="20">
        <v>87</v>
      </c>
      <c r="G88" s="9" t="s">
        <v>38</v>
      </c>
      <c r="H88" s="1"/>
      <c r="I88" s="1"/>
      <c r="J88" s="1"/>
      <c r="K88" s="1"/>
      <c r="L88" s="1"/>
      <c r="M88" s="1"/>
      <c r="N88" s="1"/>
    </row>
    <row r="89" spans="1:14" ht="17.25" x14ac:dyDescent="0.25">
      <c r="A89" s="7" t="s">
        <v>2</v>
      </c>
      <c r="B89" s="18" t="s">
        <v>302</v>
      </c>
      <c r="C89" s="8" t="s">
        <v>1</v>
      </c>
      <c r="D89" s="8" t="s">
        <v>69</v>
      </c>
      <c r="E89" s="8" t="s">
        <v>71</v>
      </c>
      <c r="F89" s="20">
        <v>88</v>
      </c>
      <c r="G89" s="9" t="s">
        <v>38</v>
      </c>
      <c r="H89" s="1"/>
      <c r="I89" s="1"/>
      <c r="J89" s="1"/>
      <c r="K89" s="1"/>
      <c r="L89" s="1"/>
      <c r="M89" s="1"/>
      <c r="N89" s="1"/>
    </row>
    <row r="90" spans="1:14" ht="17.25" x14ac:dyDescent="0.25">
      <c r="A90" s="7" t="s">
        <v>2</v>
      </c>
      <c r="B90" s="18" t="s">
        <v>303</v>
      </c>
      <c r="C90" s="8" t="s">
        <v>23</v>
      </c>
      <c r="D90" s="8" t="s">
        <v>34</v>
      </c>
      <c r="E90" s="8" t="s">
        <v>72</v>
      </c>
      <c r="F90" s="20">
        <v>89</v>
      </c>
      <c r="G90" s="9" t="s">
        <v>37</v>
      </c>
      <c r="H90" s="1"/>
      <c r="I90" s="1"/>
      <c r="J90" s="1"/>
      <c r="K90" s="1"/>
      <c r="L90" s="1"/>
      <c r="M90" s="1"/>
      <c r="N90" s="1"/>
    </row>
    <row r="91" spans="1:14" ht="17.25" x14ac:dyDescent="0.25">
      <c r="A91" s="7" t="s">
        <v>2</v>
      </c>
      <c r="B91" s="18" t="s">
        <v>304</v>
      </c>
      <c r="C91" s="8" t="s">
        <v>14</v>
      </c>
      <c r="D91" s="8" t="s">
        <v>62</v>
      </c>
      <c r="E91" s="8" t="s">
        <v>73</v>
      </c>
      <c r="F91" s="20">
        <v>90</v>
      </c>
      <c r="G91" s="9" t="s">
        <v>38</v>
      </c>
      <c r="H91" s="1"/>
      <c r="I91" s="1"/>
      <c r="J91" s="1"/>
      <c r="K91" s="1"/>
      <c r="L91" s="1"/>
      <c r="M91" s="1"/>
      <c r="N91" s="1"/>
    </row>
    <row r="92" spans="1:14" ht="17.25" x14ac:dyDescent="0.25">
      <c r="A92" s="7" t="s">
        <v>2</v>
      </c>
      <c r="B92" s="18" t="s">
        <v>305</v>
      </c>
      <c r="C92" s="8" t="s">
        <v>15</v>
      </c>
      <c r="D92" s="8" t="s">
        <v>62</v>
      </c>
      <c r="E92" s="8" t="s">
        <v>73</v>
      </c>
      <c r="F92" s="20">
        <v>91</v>
      </c>
      <c r="G92" s="9" t="s">
        <v>38</v>
      </c>
      <c r="H92" s="1"/>
      <c r="I92" s="1"/>
      <c r="J92" s="1"/>
      <c r="K92" s="1"/>
      <c r="L92" s="1"/>
      <c r="M92" s="1"/>
      <c r="N92" s="1"/>
    </row>
    <row r="93" spans="1:14" ht="17.25" x14ac:dyDescent="0.25">
      <c r="A93" s="7" t="s">
        <v>2</v>
      </c>
      <c r="B93" s="18" t="s">
        <v>306</v>
      </c>
      <c r="C93" s="8" t="s">
        <v>14</v>
      </c>
      <c r="D93" s="8" t="s">
        <v>62</v>
      </c>
      <c r="E93" s="8" t="s">
        <v>73</v>
      </c>
      <c r="F93" s="20">
        <v>92</v>
      </c>
      <c r="G93" s="9" t="s">
        <v>38</v>
      </c>
      <c r="H93" s="1"/>
      <c r="I93" s="1"/>
      <c r="J93" s="1"/>
      <c r="K93" s="1"/>
      <c r="L93" s="1"/>
      <c r="M93" s="1"/>
      <c r="N93" s="1"/>
    </row>
    <row r="94" spans="1:14" ht="17.25" x14ac:dyDescent="0.25">
      <c r="A94" s="7" t="s">
        <v>2</v>
      </c>
      <c r="B94" s="18" t="s">
        <v>307</v>
      </c>
      <c r="C94" s="8" t="s">
        <v>16</v>
      </c>
      <c r="D94" s="8" t="s">
        <v>62</v>
      </c>
      <c r="E94" s="8" t="s">
        <v>73</v>
      </c>
      <c r="F94" s="20">
        <v>93</v>
      </c>
      <c r="G94" s="9" t="s">
        <v>38</v>
      </c>
      <c r="H94" s="1"/>
      <c r="I94" s="1"/>
      <c r="J94" s="1"/>
      <c r="K94" s="1"/>
      <c r="L94" s="1"/>
      <c r="M94" s="1"/>
      <c r="N94" s="1"/>
    </row>
    <row r="95" spans="1:14" ht="17.25" x14ac:dyDescent="0.25">
      <c r="A95" s="7" t="s">
        <v>2</v>
      </c>
      <c r="B95" s="18" t="s">
        <v>308</v>
      </c>
      <c r="C95" s="8" t="s">
        <v>18</v>
      </c>
      <c r="D95" s="8" t="s">
        <v>62</v>
      </c>
      <c r="E95" s="8" t="s">
        <v>73</v>
      </c>
      <c r="F95" s="20">
        <v>94</v>
      </c>
      <c r="G95" s="9" t="s">
        <v>38</v>
      </c>
      <c r="H95" s="1"/>
      <c r="I95" s="1"/>
      <c r="J95" s="1"/>
      <c r="K95" s="1"/>
      <c r="L95" s="1"/>
      <c r="M95" s="1"/>
      <c r="N95" s="1"/>
    </row>
    <row r="96" spans="1:14" ht="17.25" x14ac:dyDescent="0.25">
      <c r="A96" s="7" t="s">
        <v>2</v>
      </c>
      <c r="B96" s="18" t="s">
        <v>309</v>
      </c>
      <c r="C96" s="8" t="s">
        <v>20</v>
      </c>
      <c r="D96" s="8" t="s">
        <v>62</v>
      </c>
      <c r="E96" s="8" t="s">
        <v>73</v>
      </c>
      <c r="F96" s="20">
        <v>95</v>
      </c>
      <c r="G96" s="9" t="s">
        <v>38</v>
      </c>
      <c r="H96" s="1"/>
      <c r="I96" s="1"/>
      <c r="J96" s="1"/>
      <c r="K96" s="1"/>
      <c r="L96" s="1"/>
      <c r="M96" s="1"/>
      <c r="N96" s="1"/>
    </row>
    <row r="97" spans="1:14" ht="17.25" x14ac:dyDescent="0.25">
      <c r="A97" s="7" t="s">
        <v>2</v>
      </c>
      <c r="B97" s="18" t="s">
        <v>310</v>
      </c>
      <c r="C97" s="8" t="s">
        <v>19</v>
      </c>
      <c r="D97" s="8" t="s">
        <v>62</v>
      </c>
      <c r="E97" s="8" t="s">
        <v>73</v>
      </c>
      <c r="F97" s="20">
        <v>96</v>
      </c>
      <c r="G97" s="9" t="s">
        <v>38</v>
      </c>
      <c r="H97" s="1"/>
      <c r="I97" s="1"/>
      <c r="J97" s="1"/>
      <c r="K97" s="1"/>
      <c r="L97" s="1"/>
      <c r="M97" s="1"/>
      <c r="N97" s="1"/>
    </row>
    <row r="98" spans="1:14" ht="17.25" x14ac:dyDescent="0.25">
      <c r="A98" s="7" t="s">
        <v>2</v>
      </c>
      <c r="B98" s="18" t="s">
        <v>311</v>
      </c>
      <c r="C98" s="8" t="s">
        <v>24</v>
      </c>
      <c r="D98" s="8" t="s">
        <v>62</v>
      </c>
      <c r="E98" s="8" t="s">
        <v>73</v>
      </c>
      <c r="F98" s="20">
        <v>97</v>
      </c>
      <c r="G98" s="9" t="s">
        <v>38</v>
      </c>
      <c r="H98" s="1"/>
      <c r="I98" s="1"/>
      <c r="J98" s="1"/>
      <c r="K98" s="1"/>
      <c r="L98" s="1"/>
      <c r="M98" s="1"/>
      <c r="N98" s="1"/>
    </row>
    <row r="99" spans="1:14" ht="17.25" x14ac:dyDescent="0.25">
      <c r="A99" s="7" t="s">
        <v>2</v>
      </c>
      <c r="B99" s="18" t="s">
        <v>312</v>
      </c>
      <c r="C99" s="8" t="s">
        <v>21</v>
      </c>
      <c r="D99" s="8" t="s">
        <v>62</v>
      </c>
      <c r="E99" s="8" t="s">
        <v>73</v>
      </c>
      <c r="F99" s="20">
        <v>98</v>
      </c>
      <c r="G99" s="9" t="s">
        <v>38</v>
      </c>
      <c r="H99" s="1"/>
      <c r="I99" s="1"/>
      <c r="J99" s="1"/>
      <c r="K99" s="1"/>
      <c r="L99" s="1"/>
      <c r="M99" s="1"/>
      <c r="N99" s="1"/>
    </row>
    <row r="100" spans="1:14" ht="17.25" x14ac:dyDescent="0.25">
      <c r="A100" s="7" t="s">
        <v>2</v>
      </c>
      <c r="B100" s="18" t="s">
        <v>313</v>
      </c>
      <c r="C100" s="8" t="s">
        <v>22</v>
      </c>
      <c r="D100" s="8" t="s">
        <v>62</v>
      </c>
      <c r="E100" s="8" t="s">
        <v>73</v>
      </c>
      <c r="F100" s="20">
        <v>99</v>
      </c>
      <c r="G100" s="9" t="s">
        <v>38</v>
      </c>
      <c r="H100" s="1"/>
      <c r="I100" s="1"/>
      <c r="J100" s="1"/>
      <c r="K100" s="1"/>
      <c r="L100" s="1"/>
      <c r="M100" s="1"/>
      <c r="N100" s="1"/>
    </row>
    <row r="101" spans="1:14" ht="17.25" x14ac:dyDescent="0.25">
      <c r="A101" s="7" t="s">
        <v>2</v>
      </c>
      <c r="B101" s="18" t="s">
        <v>314</v>
      </c>
      <c r="C101" s="8" t="s">
        <v>23</v>
      </c>
      <c r="D101" s="8" t="s">
        <v>62</v>
      </c>
      <c r="E101" s="8" t="s">
        <v>73</v>
      </c>
      <c r="F101" s="20">
        <v>100</v>
      </c>
      <c r="G101" s="9" t="s">
        <v>38</v>
      </c>
      <c r="H101" s="1"/>
      <c r="I101" s="1"/>
      <c r="J101" s="1"/>
      <c r="K101" s="1"/>
      <c r="L101" s="1"/>
      <c r="M101" s="1"/>
      <c r="N101" s="1"/>
    </row>
    <row r="102" spans="1:14" ht="17.25" x14ac:dyDescent="0.25">
      <c r="A102" s="7" t="s">
        <v>2</v>
      </c>
      <c r="B102" s="18" t="s">
        <v>315</v>
      </c>
      <c r="C102" s="8">
        <v>3410</v>
      </c>
      <c r="D102" s="8" t="s">
        <v>62</v>
      </c>
      <c r="E102" s="8" t="s">
        <v>73</v>
      </c>
      <c r="F102" s="20">
        <v>101</v>
      </c>
      <c r="G102" s="9" t="s">
        <v>38</v>
      </c>
      <c r="H102" s="1"/>
      <c r="I102" s="1"/>
      <c r="J102" s="1"/>
      <c r="K102" s="1"/>
      <c r="L102" s="1"/>
      <c r="M102" s="1"/>
      <c r="N102" s="1"/>
    </row>
    <row r="103" spans="1:14" ht="17.25" x14ac:dyDescent="0.25">
      <c r="A103" s="7" t="s">
        <v>2</v>
      </c>
      <c r="B103" s="18" t="s">
        <v>316</v>
      </c>
      <c r="C103" s="8" t="s">
        <v>16</v>
      </c>
      <c r="D103" s="8" t="s">
        <v>33</v>
      </c>
      <c r="E103" s="8" t="s">
        <v>74</v>
      </c>
      <c r="F103" s="20">
        <v>102</v>
      </c>
      <c r="G103" s="9" t="s">
        <v>37</v>
      </c>
      <c r="H103" s="1"/>
      <c r="I103" s="1"/>
      <c r="J103" s="1"/>
      <c r="K103" s="1"/>
      <c r="L103" s="1"/>
      <c r="M103" s="1"/>
      <c r="N103" s="1"/>
    </row>
    <row r="104" spans="1:14" ht="17.25" x14ac:dyDescent="0.25">
      <c r="A104" s="7" t="s">
        <v>2</v>
      </c>
      <c r="B104" s="18" t="s">
        <v>317</v>
      </c>
      <c r="C104" s="8" t="s">
        <v>23</v>
      </c>
      <c r="D104" s="8" t="s">
        <v>33</v>
      </c>
      <c r="E104" s="8" t="s">
        <v>75</v>
      </c>
      <c r="F104" s="20">
        <v>103</v>
      </c>
      <c r="G104" s="9" t="s">
        <v>37</v>
      </c>
      <c r="H104" s="1"/>
      <c r="I104" s="1"/>
      <c r="J104" s="1"/>
      <c r="K104" s="1"/>
      <c r="L104" s="1"/>
      <c r="M104" s="1"/>
      <c r="N104" s="1"/>
    </row>
    <row r="105" spans="1:14" ht="17.25" x14ac:dyDescent="0.25">
      <c r="A105" s="7" t="s">
        <v>2</v>
      </c>
      <c r="B105" s="18" t="s">
        <v>318</v>
      </c>
      <c r="C105" s="8" t="s">
        <v>1</v>
      </c>
      <c r="D105" s="8" t="s">
        <v>33</v>
      </c>
      <c r="E105" s="8" t="s">
        <v>76</v>
      </c>
      <c r="F105" s="20">
        <v>104</v>
      </c>
      <c r="G105" s="9" t="s">
        <v>37</v>
      </c>
      <c r="H105" s="1"/>
      <c r="I105" s="1"/>
      <c r="J105" s="1"/>
      <c r="K105" s="1"/>
      <c r="L105" s="1"/>
      <c r="M105" s="1"/>
      <c r="N105" s="1"/>
    </row>
    <row r="106" spans="1:14" ht="17.25" x14ac:dyDescent="0.25">
      <c r="A106" s="7" t="s">
        <v>2</v>
      </c>
      <c r="B106" s="18" t="s">
        <v>319</v>
      </c>
      <c r="C106" s="8" t="s">
        <v>19</v>
      </c>
      <c r="D106" s="8" t="s">
        <v>62</v>
      </c>
      <c r="E106" s="8" t="s">
        <v>77</v>
      </c>
      <c r="F106" s="20">
        <v>105</v>
      </c>
      <c r="G106" s="9" t="s">
        <v>38</v>
      </c>
      <c r="H106" s="1"/>
      <c r="I106" s="1"/>
      <c r="J106" s="1"/>
      <c r="K106" s="1"/>
      <c r="L106" s="1"/>
      <c r="M106" s="1"/>
      <c r="N106" s="1"/>
    </row>
    <row r="107" spans="1:14" ht="17.25" x14ac:dyDescent="0.25">
      <c r="A107" s="12" t="s">
        <v>2</v>
      </c>
      <c r="B107" s="18" t="s">
        <v>320</v>
      </c>
      <c r="C107" s="13" t="s">
        <v>18</v>
      </c>
      <c r="D107" s="13" t="s">
        <v>62</v>
      </c>
      <c r="E107" s="13" t="s">
        <v>79</v>
      </c>
      <c r="F107" s="20">
        <v>106</v>
      </c>
      <c r="G107" s="14" t="s">
        <v>38</v>
      </c>
      <c r="H107" s="1"/>
      <c r="I107" s="1"/>
      <c r="J107" s="1"/>
      <c r="K107" s="1"/>
      <c r="L107" s="1"/>
      <c r="M107" s="1"/>
      <c r="N107" s="1"/>
    </row>
    <row r="108" spans="1:14" ht="17.25" x14ac:dyDescent="0.25">
      <c r="A108" s="7" t="s">
        <v>2</v>
      </c>
      <c r="B108" s="18" t="s">
        <v>321</v>
      </c>
      <c r="C108" s="8" t="s">
        <v>14</v>
      </c>
      <c r="D108" s="13" t="s">
        <v>62</v>
      </c>
      <c r="E108" s="13" t="s">
        <v>78</v>
      </c>
      <c r="F108" s="20">
        <v>107</v>
      </c>
      <c r="G108" s="9" t="s">
        <v>38</v>
      </c>
      <c r="H108" s="1"/>
      <c r="I108" s="1"/>
      <c r="J108" s="1"/>
      <c r="K108" s="1"/>
      <c r="L108" s="1"/>
      <c r="M108" s="1"/>
      <c r="N108" s="1"/>
    </row>
    <row r="109" spans="1:14" ht="17.25" x14ac:dyDescent="0.25">
      <c r="A109" s="7" t="s">
        <v>3</v>
      </c>
      <c r="B109" s="18" t="s">
        <v>322</v>
      </c>
      <c r="C109" s="8">
        <v>1190</v>
      </c>
      <c r="D109" s="8" t="s">
        <v>31</v>
      </c>
      <c r="E109" s="8" t="s">
        <v>64</v>
      </c>
      <c r="F109" s="20">
        <v>108</v>
      </c>
      <c r="G109" s="9" t="s">
        <v>38</v>
      </c>
      <c r="H109" s="1"/>
      <c r="I109" s="1"/>
      <c r="J109" s="1"/>
      <c r="K109" s="1"/>
      <c r="L109" s="1"/>
      <c r="M109" s="1"/>
      <c r="N109" s="1"/>
    </row>
    <row r="110" spans="1:14" ht="17.25" x14ac:dyDescent="0.25">
      <c r="A110" s="7" t="s">
        <v>3</v>
      </c>
      <c r="B110" s="18" t="s">
        <v>323</v>
      </c>
      <c r="C110" s="8">
        <v>1190</v>
      </c>
      <c r="D110" s="8" t="s">
        <v>31</v>
      </c>
      <c r="E110" s="8" t="s">
        <v>64</v>
      </c>
      <c r="F110" s="20">
        <v>109</v>
      </c>
      <c r="G110" s="9" t="s">
        <v>38</v>
      </c>
      <c r="H110" s="1"/>
      <c r="I110" s="1"/>
      <c r="J110" s="1"/>
      <c r="K110" s="1"/>
      <c r="L110" s="1"/>
      <c r="M110" s="1"/>
      <c r="N110" s="1"/>
    </row>
    <row r="111" spans="1:14" ht="17.25" x14ac:dyDescent="0.25">
      <c r="A111" s="7" t="s">
        <v>3</v>
      </c>
      <c r="B111" s="18" t="s">
        <v>324</v>
      </c>
      <c r="C111" s="8" t="s">
        <v>25</v>
      </c>
      <c r="D111" s="8" t="s">
        <v>49</v>
      </c>
      <c r="E111" s="8" t="s">
        <v>59</v>
      </c>
      <c r="F111" s="20">
        <v>110</v>
      </c>
      <c r="G111" s="9" t="s">
        <v>37</v>
      </c>
      <c r="H111" s="1"/>
      <c r="I111" s="1"/>
      <c r="J111" s="1"/>
      <c r="K111" s="1"/>
      <c r="L111" s="1"/>
      <c r="M111" s="1"/>
      <c r="N111" s="1"/>
    </row>
    <row r="112" spans="1:14" ht="17.25" x14ac:dyDescent="0.25">
      <c r="A112" s="7" t="s">
        <v>3</v>
      </c>
      <c r="B112" s="18" t="s">
        <v>325</v>
      </c>
      <c r="C112" s="8" t="s">
        <v>25</v>
      </c>
      <c r="D112" s="8" t="s">
        <v>52</v>
      </c>
      <c r="E112" s="8" t="s">
        <v>80</v>
      </c>
      <c r="F112" s="20">
        <v>111</v>
      </c>
      <c r="G112" s="9" t="s">
        <v>38</v>
      </c>
      <c r="H112" s="1"/>
      <c r="I112" s="1"/>
      <c r="J112" s="1"/>
      <c r="K112" s="1"/>
      <c r="L112" s="1"/>
      <c r="M112" s="1"/>
      <c r="N112" s="1"/>
    </row>
    <row r="113" spans="1:14" ht="17.25" x14ac:dyDescent="0.25">
      <c r="A113" s="7" t="s">
        <v>3</v>
      </c>
      <c r="B113" s="18" t="s">
        <v>326</v>
      </c>
      <c r="C113" s="8" t="s">
        <v>18</v>
      </c>
      <c r="D113" s="8" t="s">
        <v>31</v>
      </c>
      <c r="E113" s="8" t="s">
        <v>81</v>
      </c>
      <c r="F113" s="20">
        <v>112</v>
      </c>
      <c r="G113" s="9" t="s">
        <v>38</v>
      </c>
      <c r="H113" s="1"/>
      <c r="I113" s="1"/>
      <c r="J113" s="1"/>
      <c r="K113" s="1"/>
      <c r="L113" s="1"/>
      <c r="M113" s="1"/>
      <c r="N113" s="1"/>
    </row>
    <row r="114" spans="1:14" ht="17.25" x14ac:dyDescent="0.25">
      <c r="A114" s="7" t="s">
        <v>3</v>
      </c>
      <c r="B114" s="18" t="s">
        <v>327</v>
      </c>
      <c r="C114" s="8" t="s">
        <v>23</v>
      </c>
      <c r="D114" s="8" t="s">
        <v>34</v>
      </c>
      <c r="E114" s="8" t="s">
        <v>82</v>
      </c>
      <c r="F114" s="20">
        <v>113</v>
      </c>
      <c r="G114" s="9" t="s">
        <v>38</v>
      </c>
      <c r="H114" s="1"/>
      <c r="I114" s="1"/>
      <c r="J114" s="1"/>
      <c r="K114" s="1"/>
      <c r="L114" s="1"/>
      <c r="M114" s="1"/>
      <c r="N114" s="1"/>
    </row>
    <row r="115" spans="1:14" ht="17.25" x14ac:dyDescent="0.25">
      <c r="A115" s="7" t="s">
        <v>3</v>
      </c>
      <c r="B115" s="18" t="s">
        <v>328</v>
      </c>
      <c r="C115" s="8" t="s">
        <v>1</v>
      </c>
      <c r="D115" s="8" t="s">
        <v>83</v>
      </c>
      <c r="E115" s="8" t="s">
        <v>84</v>
      </c>
      <c r="F115" s="20">
        <v>114</v>
      </c>
      <c r="G115" s="9" t="s">
        <v>37</v>
      </c>
      <c r="H115" s="1"/>
      <c r="I115" s="1"/>
      <c r="J115" s="1"/>
      <c r="K115" s="1"/>
      <c r="L115" s="1"/>
      <c r="M115" s="1"/>
      <c r="N115" s="1"/>
    </row>
    <row r="116" spans="1:14" ht="17.25" x14ac:dyDescent="0.25">
      <c r="A116" s="7" t="s">
        <v>3</v>
      </c>
      <c r="B116" s="18" t="s">
        <v>329</v>
      </c>
      <c r="C116" s="8">
        <v>1190</v>
      </c>
      <c r="D116" s="8" t="s">
        <v>45</v>
      </c>
      <c r="E116" s="8" t="s">
        <v>64</v>
      </c>
      <c r="F116" s="20">
        <v>115</v>
      </c>
      <c r="G116" s="9" t="s">
        <v>38</v>
      </c>
      <c r="H116" s="1"/>
      <c r="I116" s="1"/>
      <c r="J116" s="1"/>
      <c r="K116" s="1"/>
      <c r="L116" s="1"/>
      <c r="M116" s="1"/>
      <c r="N116" s="1"/>
    </row>
    <row r="117" spans="1:14" ht="17.25" x14ac:dyDescent="0.25">
      <c r="A117" s="7" t="s">
        <v>3</v>
      </c>
      <c r="B117" s="18" t="s">
        <v>330</v>
      </c>
      <c r="C117" s="8" t="s">
        <v>1</v>
      </c>
      <c r="D117" s="8" t="s">
        <v>56</v>
      </c>
      <c r="E117" s="8" t="s">
        <v>85</v>
      </c>
      <c r="F117" s="20">
        <v>116</v>
      </c>
      <c r="G117" s="9" t="s">
        <v>37</v>
      </c>
      <c r="H117" s="1"/>
      <c r="I117" s="1"/>
      <c r="J117" s="1"/>
      <c r="K117" s="1"/>
      <c r="L117" s="1"/>
      <c r="M117" s="1"/>
      <c r="N117" s="1"/>
    </row>
    <row r="118" spans="1:14" ht="17.25" x14ac:dyDescent="0.25">
      <c r="A118" s="7" t="s">
        <v>3</v>
      </c>
      <c r="B118" s="18" t="s">
        <v>331</v>
      </c>
      <c r="C118" s="8" t="s">
        <v>14</v>
      </c>
      <c r="D118" s="8" t="s">
        <v>33</v>
      </c>
      <c r="E118" s="8" t="s">
        <v>86</v>
      </c>
      <c r="F118" s="20">
        <v>117</v>
      </c>
      <c r="G118" s="9" t="s">
        <v>38</v>
      </c>
      <c r="H118" s="1"/>
      <c r="I118" s="1"/>
      <c r="J118" s="1"/>
      <c r="K118" s="1"/>
      <c r="L118" s="1"/>
      <c r="M118" s="1"/>
      <c r="N118" s="1"/>
    </row>
    <row r="119" spans="1:14" ht="17.25" x14ac:dyDescent="0.25">
      <c r="A119" s="7" t="s">
        <v>3</v>
      </c>
      <c r="B119" s="18" t="s">
        <v>332</v>
      </c>
      <c r="C119" s="8" t="s">
        <v>23</v>
      </c>
      <c r="D119" s="8" t="s">
        <v>56</v>
      </c>
      <c r="E119" s="8" t="s">
        <v>87</v>
      </c>
      <c r="F119" s="20">
        <v>118</v>
      </c>
      <c r="G119" s="9" t="s">
        <v>37</v>
      </c>
      <c r="H119" s="1"/>
      <c r="I119" s="1"/>
      <c r="J119" s="1"/>
      <c r="K119" s="1"/>
      <c r="L119" s="1"/>
      <c r="M119" s="1"/>
      <c r="N119" s="1"/>
    </row>
    <row r="120" spans="1:14" ht="17.25" x14ac:dyDescent="0.25">
      <c r="A120" s="7" t="s">
        <v>3</v>
      </c>
      <c r="B120" s="18" t="s">
        <v>333</v>
      </c>
      <c r="C120" s="8">
        <v>3410</v>
      </c>
      <c r="D120" s="8" t="s">
        <v>49</v>
      </c>
      <c r="E120" s="8" t="s">
        <v>59</v>
      </c>
      <c r="F120" s="20">
        <v>119</v>
      </c>
      <c r="G120" s="9" t="s">
        <v>37</v>
      </c>
      <c r="H120" s="1"/>
      <c r="I120" s="1"/>
      <c r="J120" s="1"/>
      <c r="K120" s="1"/>
      <c r="L120" s="1"/>
      <c r="M120" s="1"/>
      <c r="N120" s="1"/>
    </row>
    <row r="121" spans="1:14" ht="17.25" x14ac:dyDescent="0.25">
      <c r="A121" s="7" t="s">
        <v>3</v>
      </c>
      <c r="B121" s="18" t="s">
        <v>334</v>
      </c>
      <c r="C121" s="8" t="s">
        <v>21</v>
      </c>
      <c r="D121" s="8" t="s">
        <v>35</v>
      </c>
      <c r="E121" s="8" t="s">
        <v>33</v>
      </c>
      <c r="F121" s="20">
        <v>120</v>
      </c>
      <c r="G121" s="9" t="s">
        <v>37</v>
      </c>
      <c r="H121" s="1"/>
      <c r="I121" s="1"/>
      <c r="J121" s="1"/>
      <c r="K121" s="1"/>
      <c r="L121" s="1"/>
      <c r="M121" s="1"/>
      <c r="N121" s="1"/>
    </row>
    <row r="122" spans="1:14" ht="17.25" x14ac:dyDescent="0.25">
      <c r="A122" s="7" t="s">
        <v>3</v>
      </c>
      <c r="B122" s="18" t="s">
        <v>335</v>
      </c>
      <c r="C122" s="8">
        <v>3410</v>
      </c>
      <c r="D122" s="8" t="s">
        <v>34</v>
      </c>
      <c r="E122" s="8" t="s">
        <v>88</v>
      </c>
      <c r="F122" s="20">
        <v>121</v>
      </c>
      <c r="G122" s="9" t="s">
        <v>37</v>
      </c>
      <c r="H122" s="1"/>
      <c r="I122" s="1"/>
      <c r="J122" s="1"/>
      <c r="K122" s="1"/>
      <c r="L122" s="1"/>
      <c r="M122" s="1"/>
      <c r="N122" s="1"/>
    </row>
    <row r="123" spans="1:14" ht="17.25" x14ac:dyDescent="0.25">
      <c r="A123" s="7" t="s">
        <v>3</v>
      </c>
      <c r="B123" s="18" t="s">
        <v>336</v>
      </c>
      <c r="C123" s="8" t="s">
        <v>14</v>
      </c>
      <c r="D123" s="8" t="s">
        <v>33</v>
      </c>
      <c r="E123" s="8" t="s">
        <v>89</v>
      </c>
      <c r="F123" s="20">
        <v>122</v>
      </c>
      <c r="G123" s="9" t="s">
        <v>38</v>
      </c>
      <c r="H123" s="1"/>
      <c r="I123" s="1"/>
      <c r="J123" s="1"/>
      <c r="K123" s="1"/>
      <c r="L123" s="1"/>
      <c r="M123" s="1"/>
      <c r="N123" s="1"/>
    </row>
    <row r="124" spans="1:14" ht="17.25" x14ac:dyDescent="0.25">
      <c r="A124" s="7" t="s">
        <v>3</v>
      </c>
      <c r="B124" s="18" t="s">
        <v>337</v>
      </c>
      <c r="C124" s="8" t="s">
        <v>14</v>
      </c>
      <c r="D124" s="8" t="s">
        <v>33</v>
      </c>
      <c r="E124" s="8" t="s">
        <v>90</v>
      </c>
      <c r="F124" s="20">
        <v>123</v>
      </c>
      <c r="G124" s="9" t="s">
        <v>38</v>
      </c>
      <c r="H124" s="1"/>
      <c r="I124" s="1"/>
      <c r="J124" s="1"/>
      <c r="K124" s="1"/>
      <c r="L124" s="1"/>
      <c r="M124" s="1"/>
      <c r="N124" s="1"/>
    </row>
    <row r="125" spans="1:14" ht="17.25" x14ac:dyDescent="0.25">
      <c r="A125" s="7" t="s">
        <v>3</v>
      </c>
      <c r="B125" s="18" t="s">
        <v>338</v>
      </c>
      <c r="C125" s="8" t="s">
        <v>56</v>
      </c>
      <c r="D125" s="8" t="s">
        <v>56</v>
      </c>
      <c r="E125" s="8" t="s">
        <v>106</v>
      </c>
      <c r="F125" s="20">
        <v>124</v>
      </c>
      <c r="G125" s="9" t="s">
        <v>38</v>
      </c>
      <c r="H125" s="1"/>
      <c r="I125" s="1"/>
      <c r="J125" s="1"/>
      <c r="K125" s="1"/>
      <c r="L125" s="1"/>
      <c r="M125" s="1"/>
      <c r="N125" s="1"/>
    </row>
    <row r="126" spans="1:14" ht="17.25" x14ac:dyDescent="0.25">
      <c r="A126" s="7" t="s">
        <v>3</v>
      </c>
      <c r="B126" s="18" t="s">
        <v>339</v>
      </c>
      <c r="C126" s="8" t="s">
        <v>1</v>
      </c>
      <c r="D126" s="8" t="s">
        <v>51</v>
      </c>
      <c r="E126" s="8" t="s">
        <v>92</v>
      </c>
      <c r="F126" s="20">
        <v>125</v>
      </c>
      <c r="G126" s="9" t="s">
        <v>38</v>
      </c>
      <c r="H126" s="1"/>
      <c r="I126" s="1"/>
      <c r="J126" s="1"/>
      <c r="K126" s="1"/>
      <c r="L126" s="1"/>
      <c r="M126" s="1"/>
      <c r="N126" s="1"/>
    </row>
    <row r="127" spans="1:14" ht="17.25" x14ac:dyDescent="0.25">
      <c r="A127" s="7" t="s">
        <v>3</v>
      </c>
      <c r="B127" s="18" t="s">
        <v>340</v>
      </c>
      <c r="C127" s="8" t="s">
        <v>21</v>
      </c>
      <c r="D127" s="8" t="s">
        <v>49</v>
      </c>
      <c r="E127" s="8" t="s">
        <v>93</v>
      </c>
      <c r="F127" s="20">
        <v>126</v>
      </c>
      <c r="G127" s="9" t="s">
        <v>37</v>
      </c>
      <c r="H127" s="1"/>
      <c r="I127" s="1"/>
      <c r="J127" s="1"/>
      <c r="K127" s="1"/>
      <c r="L127" s="1"/>
      <c r="M127" s="1"/>
      <c r="N127" s="1"/>
    </row>
    <row r="128" spans="1:14" ht="17.25" x14ac:dyDescent="0.25">
      <c r="A128" s="7" t="s">
        <v>3</v>
      </c>
      <c r="B128" s="18" t="s">
        <v>341</v>
      </c>
      <c r="C128" s="8" t="s">
        <v>18</v>
      </c>
      <c r="D128" s="8" t="s">
        <v>34</v>
      </c>
      <c r="E128" s="8" t="s">
        <v>94</v>
      </c>
      <c r="F128" s="20">
        <v>127</v>
      </c>
      <c r="G128" s="9" t="s">
        <v>38</v>
      </c>
      <c r="H128" s="1"/>
      <c r="I128" s="1"/>
      <c r="J128" s="1"/>
      <c r="K128" s="1"/>
      <c r="L128" s="1"/>
      <c r="M128" s="1"/>
      <c r="N128" s="1"/>
    </row>
    <row r="129" spans="1:14" ht="17.25" x14ac:dyDescent="0.25">
      <c r="A129" s="7" t="s">
        <v>3</v>
      </c>
      <c r="B129" s="18" t="s">
        <v>342</v>
      </c>
      <c r="C129" s="8" t="s">
        <v>56</v>
      </c>
      <c r="D129" s="8" t="s">
        <v>91</v>
      </c>
      <c r="E129" s="8" t="s">
        <v>95</v>
      </c>
      <c r="F129" s="20">
        <v>128</v>
      </c>
      <c r="G129" s="9" t="s">
        <v>37</v>
      </c>
      <c r="H129" s="1"/>
      <c r="I129" s="1"/>
      <c r="J129" s="1"/>
      <c r="K129" s="1"/>
      <c r="L129" s="1"/>
      <c r="M129" s="1"/>
      <c r="N129" s="1"/>
    </row>
    <row r="130" spans="1:14" ht="17.25" x14ac:dyDescent="0.25">
      <c r="A130" s="7" t="s">
        <v>3</v>
      </c>
      <c r="B130" s="18" t="s">
        <v>343</v>
      </c>
      <c r="C130" s="8" t="s">
        <v>18</v>
      </c>
      <c r="D130" s="8" t="s">
        <v>33</v>
      </c>
      <c r="E130" s="8" t="s">
        <v>96</v>
      </c>
      <c r="F130" s="20">
        <v>129</v>
      </c>
      <c r="G130" s="9" t="s">
        <v>37</v>
      </c>
      <c r="H130" s="1"/>
      <c r="I130" s="1"/>
      <c r="J130" s="1"/>
      <c r="K130" s="1"/>
      <c r="L130" s="1"/>
      <c r="M130" s="1"/>
      <c r="N130" s="1"/>
    </row>
    <row r="131" spans="1:14" ht="17.25" x14ac:dyDescent="0.25">
      <c r="A131" s="7" t="s">
        <v>3</v>
      </c>
      <c r="B131" s="18" t="s">
        <v>344</v>
      </c>
      <c r="C131" s="8" t="s">
        <v>1</v>
      </c>
      <c r="D131" s="8" t="s">
        <v>83</v>
      </c>
      <c r="E131" s="8" t="s">
        <v>97</v>
      </c>
      <c r="F131" s="20">
        <v>130</v>
      </c>
      <c r="G131" s="9" t="s">
        <v>37</v>
      </c>
      <c r="H131" s="1"/>
      <c r="I131" s="1"/>
      <c r="J131" s="1"/>
      <c r="K131" s="1"/>
      <c r="L131" s="1"/>
      <c r="M131" s="1"/>
      <c r="N131" s="1"/>
    </row>
    <row r="132" spans="1:14" ht="17.25" x14ac:dyDescent="0.25">
      <c r="A132" s="7" t="s">
        <v>3</v>
      </c>
      <c r="B132" s="18" t="s">
        <v>345</v>
      </c>
      <c r="C132" s="8" t="s">
        <v>23</v>
      </c>
      <c r="D132" s="8" t="s">
        <v>34</v>
      </c>
      <c r="E132" s="8" t="s">
        <v>98</v>
      </c>
      <c r="F132" s="20">
        <v>131</v>
      </c>
      <c r="G132" s="9" t="s">
        <v>37</v>
      </c>
      <c r="H132" s="1"/>
      <c r="I132" s="1"/>
      <c r="J132" s="1"/>
      <c r="K132" s="1"/>
      <c r="L132" s="1"/>
      <c r="M132" s="1"/>
      <c r="N132" s="1"/>
    </row>
    <row r="133" spans="1:14" ht="17.25" x14ac:dyDescent="0.25">
      <c r="A133" s="7" t="s">
        <v>3</v>
      </c>
      <c r="B133" s="18" t="s">
        <v>346</v>
      </c>
      <c r="C133" s="8" t="s">
        <v>18</v>
      </c>
      <c r="D133" s="8" t="s">
        <v>34</v>
      </c>
      <c r="E133" s="8" t="s">
        <v>98</v>
      </c>
      <c r="F133" s="20">
        <v>132</v>
      </c>
      <c r="G133" s="9" t="s">
        <v>37</v>
      </c>
      <c r="H133" s="1"/>
      <c r="I133" s="1"/>
      <c r="J133" s="1"/>
      <c r="K133" s="1"/>
      <c r="L133" s="1"/>
      <c r="M133" s="1"/>
      <c r="N133" s="1"/>
    </row>
    <row r="134" spans="1:14" ht="17.25" x14ac:dyDescent="0.25">
      <c r="A134" s="7" t="s">
        <v>3</v>
      </c>
      <c r="B134" s="18" t="s">
        <v>347</v>
      </c>
      <c r="C134" s="8" t="s">
        <v>16</v>
      </c>
      <c r="D134" s="8" t="s">
        <v>56</v>
      </c>
      <c r="E134" s="8" t="s">
        <v>61</v>
      </c>
      <c r="F134" s="20">
        <v>133</v>
      </c>
      <c r="G134" s="9" t="s">
        <v>37</v>
      </c>
      <c r="H134" s="1"/>
      <c r="I134" s="1"/>
      <c r="J134" s="1"/>
      <c r="K134" s="1"/>
      <c r="L134" s="1"/>
      <c r="M134" s="1"/>
      <c r="N134" s="1"/>
    </row>
    <row r="135" spans="1:14" ht="17.25" x14ac:dyDescent="0.25">
      <c r="A135" s="7" t="s">
        <v>3</v>
      </c>
      <c r="B135" s="18" t="s">
        <v>348</v>
      </c>
      <c r="C135" s="8">
        <v>1190</v>
      </c>
      <c r="D135" s="8" t="s">
        <v>31</v>
      </c>
      <c r="E135" s="8" t="s">
        <v>161</v>
      </c>
      <c r="F135" s="20">
        <v>134</v>
      </c>
      <c r="G135" s="9" t="s">
        <v>38</v>
      </c>
      <c r="H135" s="1"/>
      <c r="I135" s="1"/>
      <c r="J135" s="1"/>
      <c r="K135" s="1"/>
      <c r="L135" s="1"/>
      <c r="M135" s="1"/>
      <c r="N135" s="1"/>
    </row>
    <row r="136" spans="1:14" ht="17.25" x14ac:dyDescent="0.25">
      <c r="A136" s="7" t="s">
        <v>3</v>
      </c>
      <c r="B136" s="18" t="s">
        <v>349</v>
      </c>
      <c r="C136" s="8" t="s">
        <v>19</v>
      </c>
      <c r="D136" s="8" t="s">
        <v>51</v>
      </c>
      <c r="E136" s="8" t="s">
        <v>99</v>
      </c>
      <c r="F136" s="20">
        <v>135</v>
      </c>
      <c r="G136" s="9" t="s">
        <v>38</v>
      </c>
      <c r="H136" s="1"/>
      <c r="I136" s="1"/>
      <c r="J136" s="1"/>
      <c r="K136" s="1"/>
      <c r="L136" s="1"/>
      <c r="M136" s="1"/>
      <c r="N136" s="1"/>
    </row>
    <row r="137" spans="1:14" ht="17.25" x14ac:dyDescent="0.25">
      <c r="A137" s="7" t="s">
        <v>3</v>
      </c>
      <c r="B137" s="18" t="s">
        <v>350</v>
      </c>
      <c r="C137" s="8" t="s">
        <v>23</v>
      </c>
      <c r="D137" s="8" t="s">
        <v>35</v>
      </c>
      <c r="E137" s="8" t="s">
        <v>100</v>
      </c>
      <c r="F137" s="20">
        <v>136</v>
      </c>
      <c r="G137" s="9" t="s">
        <v>37</v>
      </c>
      <c r="H137" s="1"/>
      <c r="I137" s="1"/>
      <c r="J137" s="1"/>
      <c r="K137" s="1"/>
      <c r="L137" s="1"/>
      <c r="M137" s="1"/>
      <c r="N137" s="1"/>
    </row>
    <row r="138" spans="1:14" ht="17.25" x14ac:dyDescent="0.25">
      <c r="A138" s="7" t="s">
        <v>3</v>
      </c>
      <c r="B138" s="18" t="s">
        <v>351</v>
      </c>
      <c r="C138" s="8" t="s">
        <v>24</v>
      </c>
      <c r="D138" s="8" t="s">
        <v>69</v>
      </c>
      <c r="E138" s="8" t="s">
        <v>101</v>
      </c>
      <c r="F138" s="20">
        <v>137</v>
      </c>
      <c r="G138" s="9" t="s">
        <v>38</v>
      </c>
      <c r="H138" s="1"/>
      <c r="I138" s="1"/>
      <c r="J138" s="1"/>
      <c r="K138" s="1"/>
      <c r="L138" s="1"/>
      <c r="M138" s="1"/>
      <c r="N138" s="1"/>
    </row>
    <row r="139" spans="1:14" ht="17.25" x14ac:dyDescent="0.25">
      <c r="A139" s="7" t="s">
        <v>3</v>
      </c>
      <c r="B139" s="18" t="s">
        <v>352</v>
      </c>
      <c r="C139" s="8" t="s">
        <v>18</v>
      </c>
      <c r="D139" s="8" t="s">
        <v>69</v>
      </c>
      <c r="E139" s="8" t="s">
        <v>101</v>
      </c>
      <c r="F139" s="20">
        <v>138</v>
      </c>
      <c r="G139" s="9" t="s">
        <v>38</v>
      </c>
      <c r="H139" s="1"/>
      <c r="I139" s="1"/>
      <c r="J139" s="1"/>
      <c r="K139" s="1"/>
      <c r="L139" s="1"/>
      <c r="M139" s="1"/>
      <c r="N139" s="1"/>
    </row>
    <row r="140" spans="1:14" ht="17.25" x14ac:dyDescent="0.25">
      <c r="A140" s="7" t="s">
        <v>3</v>
      </c>
      <c r="B140" s="18" t="s">
        <v>353</v>
      </c>
      <c r="C140" s="8" t="s">
        <v>56</v>
      </c>
      <c r="D140" s="8" t="s">
        <v>91</v>
      </c>
      <c r="E140" s="8" t="s">
        <v>102</v>
      </c>
      <c r="F140" s="20">
        <v>139</v>
      </c>
      <c r="G140" s="9" t="s">
        <v>37</v>
      </c>
      <c r="H140" s="1"/>
      <c r="I140" s="1"/>
      <c r="J140" s="1"/>
      <c r="K140" s="1"/>
      <c r="L140" s="1"/>
      <c r="M140" s="1"/>
      <c r="N140" s="1"/>
    </row>
    <row r="141" spans="1:14" ht="17.25" x14ac:dyDescent="0.25">
      <c r="A141" s="7" t="s">
        <v>3</v>
      </c>
      <c r="B141" s="18" t="s">
        <v>354</v>
      </c>
      <c r="C141" s="8" t="s">
        <v>23</v>
      </c>
      <c r="D141" s="8" t="s">
        <v>49</v>
      </c>
      <c r="E141" s="8" t="s">
        <v>93</v>
      </c>
      <c r="F141" s="20">
        <v>140</v>
      </c>
      <c r="G141" s="9" t="s">
        <v>37</v>
      </c>
      <c r="H141" s="1"/>
      <c r="I141" s="1"/>
      <c r="J141" s="1"/>
      <c r="K141" s="1"/>
      <c r="L141" s="1"/>
      <c r="M141" s="1"/>
      <c r="N141" s="1"/>
    </row>
    <row r="142" spans="1:14" ht="17.25" x14ac:dyDescent="0.25">
      <c r="A142" s="7" t="s">
        <v>3</v>
      </c>
      <c r="B142" s="18" t="s">
        <v>355</v>
      </c>
      <c r="C142" s="8" t="s">
        <v>18</v>
      </c>
      <c r="D142" s="8" t="s">
        <v>52</v>
      </c>
      <c r="E142" s="8" t="s">
        <v>103</v>
      </c>
      <c r="F142" s="20">
        <v>141</v>
      </c>
      <c r="G142" s="9" t="s">
        <v>38</v>
      </c>
      <c r="H142" s="1"/>
      <c r="I142" s="1"/>
      <c r="J142" s="1"/>
      <c r="K142" s="1"/>
      <c r="L142" s="1"/>
      <c r="M142" s="1"/>
      <c r="N142" s="1"/>
    </row>
    <row r="143" spans="1:14" ht="17.25" x14ac:dyDescent="0.25">
      <c r="A143" s="7" t="s">
        <v>3</v>
      </c>
      <c r="B143" s="18" t="s">
        <v>356</v>
      </c>
      <c r="C143" s="8">
        <v>3410</v>
      </c>
      <c r="D143" s="8" t="s">
        <v>62</v>
      </c>
      <c r="E143" s="8" t="s">
        <v>104</v>
      </c>
      <c r="F143" s="20">
        <v>142</v>
      </c>
      <c r="G143" s="9" t="s">
        <v>38</v>
      </c>
      <c r="H143" s="1"/>
      <c r="I143" s="1"/>
      <c r="J143" s="1"/>
      <c r="K143" s="1"/>
      <c r="L143" s="1"/>
      <c r="M143" s="1"/>
      <c r="N143" s="1"/>
    </row>
    <row r="144" spans="1:14" ht="17.25" x14ac:dyDescent="0.25">
      <c r="A144" s="7" t="s">
        <v>3</v>
      </c>
      <c r="B144" s="18" t="s">
        <v>357</v>
      </c>
      <c r="C144" s="8" t="s">
        <v>18</v>
      </c>
      <c r="D144" s="8" t="s">
        <v>160</v>
      </c>
      <c r="E144" s="8" t="s">
        <v>105</v>
      </c>
      <c r="F144" s="20">
        <v>143</v>
      </c>
      <c r="G144" s="9" t="s">
        <v>37</v>
      </c>
      <c r="H144" s="1"/>
      <c r="I144" s="1"/>
      <c r="J144" s="1"/>
      <c r="K144" s="1"/>
      <c r="L144" s="1"/>
      <c r="M144" s="1"/>
      <c r="N144" s="1"/>
    </row>
    <row r="145" spans="1:14" ht="17.25" x14ac:dyDescent="0.25">
      <c r="A145" s="7" t="s">
        <v>3</v>
      </c>
      <c r="B145" s="18" t="s">
        <v>358</v>
      </c>
      <c r="C145" s="8" t="s">
        <v>1</v>
      </c>
      <c r="D145" s="8" t="s">
        <v>56</v>
      </c>
      <c r="E145" s="8" t="s">
        <v>107</v>
      </c>
      <c r="F145" s="20">
        <v>144</v>
      </c>
      <c r="G145" s="9" t="s">
        <v>37</v>
      </c>
      <c r="H145" s="1"/>
      <c r="I145" s="1"/>
      <c r="J145" s="1"/>
      <c r="K145" s="1"/>
      <c r="L145" s="1"/>
      <c r="M145" s="1"/>
      <c r="N145" s="1"/>
    </row>
    <row r="146" spans="1:14" ht="17.25" x14ac:dyDescent="0.25">
      <c r="A146" s="7" t="s">
        <v>3</v>
      </c>
      <c r="B146" s="18" t="s">
        <v>359</v>
      </c>
      <c r="C146" s="8" t="s">
        <v>1</v>
      </c>
      <c r="D146" s="8" t="s">
        <v>56</v>
      </c>
      <c r="E146" s="8" t="s">
        <v>61</v>
      </c>
      <c r="F146" s="20">
        <v>145</v>
      </c>
      <c r="G146" s="9" t="s">
        <v>37</v>
      </c>
      <c r="H146" s="1"/>
      <c r="I146" s="1"/>
      <c r="J146" s="1"/>
      <c r="K146" s="1"/>
      <c r="L146" s="1"/>
      <c r="M146" s="1"/>
      <c r="N146" s="1"/>
    </row>
    <row r="147" spans="1:14" ht="17.25" x14ac:dyDescent="0.25">
      <c r="A147" s="7" t="s">
        <v>3</v>
      </c>
      <c r="B147" s="18" t="s">
        <v>360</v>
      </c>
      <c r="C147" s="8" t="s">
        <v>19</v>
      </c>
      <c r="D147" s="8" t="s">
        <v>91</v>
      </c>
      <c r="E147" s="8" t="s">
        <v>108</v>
      </c>
      <c r="F147" s="20">
        <v>146</v>
      </c>
      <c r="G147" s="9" t="s">
        <v>38</v>
      </c>
      <c r="H147" s="1"/>
      <c r="I147" s="1"/>
      <c r="J147" s="1"/>
      <c r="K147" s="1"/>
      <c r="L147" s="1"/>
      <c r="M147" s="1"/>
      <c r="N147" s="1"/>
    </row>
    <row r="148" spans="1:14" ht="17.25" x14ac:dyDescent="0.25">
      <c r="A148" s="7" t="s">
        <v>3</v>
      </c>
      <c r="B148" s="18" t="s">
        <v>361</v>
      </c>
      <c r="C148" s="8" t="s">
        <v>21</v>
      </c>
      <c r="D148" s="8" t="s">
        <v>91</v>
      </c>
      <c r="E148" s="8" t="s">
        <v>110</v>
      </c>
      <c r="F148" s="20">
        <v>147</v>
      </c>
      <c r="G148" s="9" t="s">
        <v>38</v>
      </c>
      <c r="H148" s="1"/>
      <c r="I148" s="1"/>
      <c r="J148" s="1"/>
      <c r="K148" s="1"/>
      <c r="L148" s="1"/>
      <c r="M148" s="1"/>
      <c r="N148" s="1"/>
    </row>
    <row r="149" spans="1:14" ht="17.25" x14ac:dyDescent="0.25">
      <c r="A149" s="7" t="s">
        <v>3</v>
      </c>
      <c r="B149" s="18" t="s">
        <v>362</v>
      </c>
      <c r="C149" s="8">
        <v>1190</v>
      </c>
      <c r="D149" s="8" t="s">
        <v>91</v>
      </c>
      <c r="E149" s="8" t="s">
        <v>109</v>
      </c>
      <c r="F149" s="20">
        <v>148</v>
      </c>
      <c r="G149" s="9" t="s">
        <v>38</v>
      </c>
      <c r="H149" s="1"/>
      <c r="I149" s="1"/>
      <c r="J149" s="1"/>
      <c r="K149" s="1"/>
      <c r="L149" s="1"/>
      <c r="M149" s="1"/>
      <c r="N149" s="1"/>
    </row>
    <row r="150" spans="1:14" ht="17.25" x14ac:dyDescent="0.25">
      <c r="A150" s="7" t="s">
        <v>3</v>
      </c>
      <c r="B150" s="18" t="s">
        <v>363</v>
      </c>
      <c r="C150" s="8" t="s">
        <v>21</v>
      </c>
      <c r="D150" s="8" t="s">
        <v>91</v>
      </c>
      <c r="E150" s="8" t="s">
        <v>110</v>
      </c>
      <c r="F150" s="20">
        <v>149</v>
      </c>
      <c r="G150" s="9" t="s">
        <v>38</v>
      </c>
      <c r="H150" s="1"/>
      <c r="I150" s="1"/>
      <c r="J150" s="1"/>
      <c r="K150" s="1"/>
      <c r="L150" s="1"/>
      <c r="M150" s="1"/>
      <c r="N150" s="1"/>
    </row>
    <row r="151" spans="1:14" ht="17.25" x14ac:dyDescent="0.25">
      <c r="A151" s="7" t="s">
        <v>3</v>
      </c>
      <c r="B151" s="18" t="s">
        <v>364</v>
      </c>
      <c r="C151" s="8" t="s">
        <v>20</v>
      </c>
      <c r="D151" s="8" t="s">
        <v>91</v>
      </c>
      <c r="E151" s="8" t="s">
        <v>110</v>
      </c>
      <c r="F151" s="20">
        <v>150</v>
      </c>
      <c r="G151" s="9" t="s">
        <v>38</v>
      </c>
      <c r="H151" s="1"/>
      <c r="I151" s="1"/>
      <c r="J151" s="1"/>
      <c r="K151" s="1"/>
      <c r="L151" s="1"/>
      <c r="M151" s="1"/>
      <c r="N151" s="1"/>
    </row>
    <row r="152" spans="1:14" ht="17.25" x14ac:dyDescent="0.25">
      <c r="A152" s="7" t="s">
        <v>3</v>
      </c>
      <c r="B152" s="18" t="s">
        <v>365</v>
      </c>
      <c r="C152" s="8">
        <v>3410</v>
      </c>
      <c r="D152" s="8" t="s">
        <v>91</v>
      </c>
      <c r="E152" s="8" t="s">
        <v>110</v>
      </c>
      <c r="F152" s="20">
        <v>151</v>
      </c>
      <c r="G152" s="9" t="s">
        <v>38</v>
      </c>
      <c r="H152" s="1"/>
      <c r="I152" s="1"/>
      <c r="J152" s="1"/>
      <c r="K152" s="1"/>
      <c r="L152" s="1"/>
      <c r="M152" s="1"/>
      <c r="N152" s="1"/>
    </row>
    <row r="153" spans="1:14" ht="17.25" x14ac:dyDescent="0.25">
      <c r="A153" s="7" t="s">
        <v>3</v>
      </c>
      <c r="B153" s="18" t="s">
        <v>366</v>
      </c>
      <c r="C153" s="8" t="s">
        <v>23</v>
      </c>
      <c r="D153" s="8" t="s">
        <v>34</v>
      </c>
      <c r="E153" s="8" t="s">
        <v>111</v>
      </c>
      <c r="F153" s="20">
        <v>152</v>
      </c>
      <c r="G153" s="9" t="s">
        <v>38</v>
      </c>
      <c r="H153" s="1"/>
      <c r="I153" s="1"/>
      <c r="J153" s="1"/>
      <c r="K153" s="1"/>
      <c r="L153" s="1"/>
      <c r="M153" s="1"/>
      <c r="N153" s="1"/>
    </row>
    <row r="154" spans="1:14" ht="17.25" x14ac:dyDescent="0.25">
      <c r="A154" s="7" t="s">
        <v>3</v>
      </c>
      <c r="B154" s="18" t="s">
        <v>367</v>
      </c>
      <c r="C154" s="8" t="s">
        <v>16</v>
      </c>
      <c r="D154" s="8" t="s">
        <v>33</v>
      </c>
      <c r="E154" s="8" t="s">
        <v>112</v>
      </c>
      <c r="F154" s="20">
        <v>153</v>
      </c>
      <c r="G154" s="9" t="s">
        <v>37</v>
      </c>
      <c r="H154" s="1"/>
      <c r="I154" s="1"/>
      <c r="J154" s="1"/>
      <c r="K154" s="1"/>
      <c r="L154" s="1"/>
      <c r="M154" s="1"/>
      <c r="N154" s="1"/>
    </row>
    <row r="155" spans="1:14" ht="17.25" x14ac:dyDescent="0.25">
      <c r="A155" s="7" t="s">
        <v>3</v>
      </c>
      <c r="B155" s="18" t="s">
        <v>368</v>
      </c>
      <c r="C155" s="8">
        <v>3410</v>
      </c>
      <c r="D155" s="8" t="s">
        <v>34</v>
      </c>
      <c r="E155" s="8" t="s">
        <v>98</v>
      </c>
      <c r="F155" s="20">
        <v>154</v>
      </c>
      <c r="G155" s="9" t="s">
        <v>37</v>
      </c>
      <c r="H155" s="1"/>
      <c r="I155" s="1"/>
      <c r="J155" s="1"/>
      <c r="K155" s="1"/>
      <c r="L155" s="1"/>
      <c r="M155" s="1"/>
      <c r="N155" s="1"/>
    </row>
    <row r="156" spans="1:14" ht="17.25" x14ac:dyDescent="0.25">
      <c r="A156" s="7" t="s">
        <v>3</v>
      </c>
      <c r="B156" s="18" t="s">
        <v>369</v>
      </c>
      <c r="C156" s="8" t="s">
        <v>1</v>
      </c>
      <c r="D156" s="8" t="s">
        <v>56</v>
      </c>
      <c r="E156" s="8" t="s">
        <v>61</v>
      </c>
      <c r="F156" s="20">
        <v>155</v>
      </c>
      <c r="G156" s="9" t="s">
        <v>37</v>
      </c>
      <c r="H156" s="1"/>
      <c r="I156" s="1"/>
      <c r="J156" s="1"/>
      <c r="K156" s="1"/>
      <c r="L156" s="1"/>
      <c r="M156" s="1"/>
      <c r="N156" s="1"/>
    </row>
    <row r="157" spans="1:14" ht="17.25" x14ac:dyDescent="0.25">
      <c r="A157" s="7" t="s">
        <v>3</v>
      </c>
      <c r="B157" s="18" t="s">
        <v>370</v>
      </c>
      <c r="C157" s="8" t="s">
        <v>25</v>
      </c>
      <c r="D157" s="8" t="s">
        <v>52</v>
      </c>
      <c r="E157" s="8" t="s">
        <v>113</v>
      </c>
      <c r="F157" s="20">
        <v>156</v>
      </c>
      <c r="G157" s="9" t="s">
        <v>38</v>
      </c>
      <c r="H157" s="1"/>
      <c r="I157" s="1"/>
      <c r="J157" s="1"/>
      <c r="K157" s="1"/>
      <c r="L157" s="1"/>
      <c r="M157" s="1"/>
      <c r="N157" s="1"/>
    </row>
    <row r="158" spans="1:14" ht="17.25" x14ac:dyDescent="0.25">
      <c r="A158" s="7" t="s">
        <v>3</v>
      </c>
      <c r="B158" s="18" t="s">
        <v>371</v>
      </c>
      <c r="C158" s="8" t="s">
        <v>1</v>
      </c>
      <c r="D158" s="8" t="s">
        <v>56</v>
      </c>
      <c r="E158" s="8" t="s">
        <v>114</v>
      </c>
      <c r="F158" s="20">
        <v>157</v>
      </c>
      <c r="G158" s="9" t="s">
        <v>37</v>
      </c>
      <c r="H158" s="1"/>
      <c r="I158" s="1"/>
      <c r="J158" s="1"/>
      <c r="K158" s="1"/>
      <c r="L158" s="1"/>
      <c r="M158" s="1"/>
      <c r="N158" s="1"/>
    </row>
    <row r="159" spans="1:14" ht="17.25" x14ac:dyDescent="0.25">
      <c r="A159" s="7" t="s">
        <v>3</v>
      </c>
      <c r="B159" s="18" t="s">
        <v>372</v>
      </c>
      <c r="C159" s="8" t="s">
        <v>23</v>
      </c>
      <c r="D159" s="8" t="s">
        <v>34</v>
      </c>
      <c r="E159" s="8" t="s">
        <v>98</v>
      </c>
      <c r="F159" s="20">
        <v>158</v>
      </c>
      <c r="G159" s="9" t="s">
        <v>37</v>
      </c>
      <c r="H159" s="1"/>
      <c r="I159" s="1"/>
      <c r="J159" s="1"/>
      <c r="K159" s="1"/>
      <c r="L159" s="1"/>
      <c r="M159" s="1"/>
      <c r="N159" s="1"/>
    </row>
    <row r="160" spans="1:14" ht="17.25" x14ac:dyDescent="0.25">
      <c r="A160" s="7" t="s">
        <v>3</v>
      </c>
      <c r="B160" s="18" t="s">
        <v>373</v>
      </c>
      <c r="C160" s="8" t="s">
        <v>23</v>
      </c>
      <c r="D160" s="8" t="s">
        <v>34</v>
      </c>
      <c r="E160" s="8" t="s">
        <v>115</v>
      </c>
      <c r="F160" s="20">
        <v>159</v>
      </c>
      <c r="G160" s="9" t="s">
        <v>38</v>
      </c>
    </row>
    <row r="161" spans="1:7" ht="17.25" x14ac:dyDescent="0.25">
      <c r="A161" s="7" t="s">
        <v>3</v>
      </c>
      <c r="B161" s="18" t="s">
        <v>374</v>
      </c>
      <c r="C161" s="8" t="s">
        <v>24</v>
      </c>
      <c r="D161" s="8" t="s">
        <v>36</v>
      </c>
      <c r="E161" s="8" t="s">
        <v>116</v>
      </c>
      <c r="F161" s="20">
        <v>160</v>
      </c>
      <c r="G161" s="9" t="s">
        <v>37</v>
      </c>
    </row>
    <row r="162" spans="1:7" ht="17.25" x14ac:dyDescent="0.25">
      <c r="A162" s="7" t="s">
        <v>3</v>
      </c>
      <c r="B162" s="18" t="s">
        <v>375</v>
      </c>
      <c r="C162" s="8" t="s">
        <v>14</v>
      </c>
      <c r="D162" s="8" t="s">
        <v>62</v>
      </c>
      <c r="E162" s="8" t="s">
        <v>117</v>
      </c>
      <c r="F162" s="20">
        <v>161</v>
      </c>
      <c r="G162" s="9" t="s">
        <v>38</v>
      </c>
    </row>
    <row r="163" spans="1:7" ht="17.25" x14ac:dyDescent="0.25">
      <c r="A163" s="7" t="s">
        <v>3</v>
      </c>
      <c r="B163" s="18" t="s">
        <v>376</v>
      </c>
      <c r="C163" s="8" t="s">
        <v>19</v>
      </c>
      <c r="D163" s="8" t="s">
        <v>34</v>
      </c>
      <c r="E163" s="8" t="s">
        <v>65</v>
      </c>
      <c r="F163" s="20">
        <v>162</v>
      </c>
      <c r="G163" s="9" t="s">
        <v>38</v>
      </c>
    </row>
    <row r="164" spans="1:7" ht="17.25" x14ac:dyDescent="0.25">
      <c r="A164" s="8" t="s">
        <v>3</v>
      </c>
      <c r="B164" s="18" t="s">
        <v>377</v>
      </c>
      <c r="C164" s="8" t="s">
        <v>18</v>
      </c>
      <c r="D164" s="8" t="s">
        <v>34</v>
      </c>
      <c r="E164" s="8" t="s">
        <v>118</v>
      </c>
      <c r="F164" s="20">
        <v>163</v>
      </c>
      <c r="G164" s="8" t="s">
        <v>38</v>
      </c>
    </row>
    <row r="165" spans="1:7" ht="17.25" x14ac:dyDescent="0.25">
      <c r="A165" s="8" t="s">
        <v>3</v>
      </c>
      <c r="B165" s="18" t="s">
        <v>378</v>
      </c>
      <c r="C165" s="8" t="s">
        <v>23</v>
      </c>
      <c r="D165" s="8" t="s">
        <v>34</v>
      </c>
      <c r="E165" s="8" t="s">
        <v>119</v>
      </c>
      <c r="F165" s="20">
        <v>164</v>
      </c>
      <c r="G165" s="8" t="s">
        <v>38</v>
      </c>
    </row>
    <row r="166" spans="1:7" ht="17.25" x14ac:dyDescent="0.25">
      <c r="A166" s="8" t="s">
        <v>3</v>
      </c>
      <c r="B166" s="18" t="s">
        <v>379</v>
      </c>
      <c r="C166" s="8" t="s">
        <v>19</v>
      </c>
      <c r="D166" s="8" t="s">
        <v>49</v>
      </c>
      <c r="E166" s="8" t="s">
        <v>120</v>
      </c>
      <c r="F166" s="20">
        <v>165</v>
      </c>
      <c r="G166" s="8" t="s">
        <v>38</v>
      </c>
    </row>
    <row r="167" spans="1:7" ht="17.25" x14ac:dyDescent="0.25">
      <c r="A167" s="8" t="s">
        <v>3</v>
      </c>
      <c r="B167" s="18" t="s">
        <v>380</v>
      </c>
      <c r="C167" s="8" t="s">
        <v>56</v>
      </c>
      <c r="D167" s="8" t="s">
        <v>56</v>
      </c>
      <c r="E167" s="8" t="s">
        <v>121</v>
      </c>
      <c r="F167" s="20">
        <v>166</v>
      </c>
      <c r="G167" s="8" t="s">
        <v>37</v>
      </c>
    </row>
    <row r="168" spans="1:7" ht="17.25" x14ac:dyDescent="0.25">
      <c r="A168" s="8" t="s">
        <v>3</v>
      </c>
      <c r="B168" s="18" t="s">
        <v>381</v>
      </c>
      <c r="C168" s="8" t="s">
        <v>23</v>
      </c>
      <c r="D168" s="8" t="s">
        <v>122</v>
      </c>
      <c r="E168" s="8" t="s">
        <v>123</v>
      </c>
      <c r="F168" s="20">
        <v>167</v>
      </c>
      <c r="G168" s="8" t="s">
        <v>37</v>
      </c>
    </row>
    <row r="169" spans="1:7" ht="17.25" x14ac:dyDescent="0.25">
      <c r="A169" s="8" t="s">
        <v>3</v>
      </c>
      <c r="B169" s="18" t="s">
        <v>382</v>
      </c>
      <c r="C169" s="8" t="s">
        <v>14</v>
      </c>
      <c r="D169" s="8" t="s">
        <v>36</v>
      </c>
      <c r="E169" s="8" t="s">
        <v>124</v>
      </c>
      <c r="F169" s="20">
        <v>168</v>
      </c>
      <c r="G169" s="8" t="s">
        <v>37</v>
      </c>
    </row>
    <row r="170" spans="1:7" ht="17.25" x14ac:dyDescent="0.25">
      <c r="A170" s="8" t="s">
        <v>3</v>
      </c>
      <c r="B170" s="18" t="s">
        <v>383</v>
      </c>
      <c r="C170" s="8" t="s">
        <v>19</v>
      </c>
      <c r="D170" s="8" t="s">
        <v>62</v>
      </c>
      <c r="E170" s="8" t="s">
        <v>125</v>
      </c>
      <c r="F170" s="20">
        <v>169</v>
      </c>
      <c r="G170" s="8" t="s">
        <v>38</v>
      </c>
    </row>
    <row r="171" spans="1:7" ht="17.25" x14ac:dyDescent="0.25">
      <c r="A171" s="8" t="s">
        <v>3</v>
      </c>
      <c r="B171" s="18" t="s">
        <v>384</v>
      </c>
      <c r="C171" s="8" t="s">
        <v>20</v>
      </c>
      <c r="D171" s="8" t="s">
        <v>62</v>
      </c>
      <c r="E171" s="8" t="s">
        <v>126</v>
      </c>
      <c r="F171" s="20">
        <v>170</v>
      </c>
      <c r="G171" s="8" t="s">
        <v>38</v>
      </c>
    </row>
    <row r="172" spans="1:7" ht="17.25" x14ac:dyDescent="0.25">
      <c r="A172" s="8" t="s">
        <v>3</v>
      </c>
      <c r="B172" s="18" t="s">
        <v>385</v>
      </c>
      <c r="C172" s="8" t="s">
        <v>23</v>
      </c>
      <c r="D172" s="8" t="s">
        <v>49</v>
      </c>
      <c r="E172" s="8" t="s">
        <v>127</v>
      </c>
      <c r="F172" s="20">
        <v>171</v>
      </c>
      <c r="G172" s="8" t="s">
        <v>38</v>
      </c>
    </row>
    <row r="173" spans="1:7" ht="17.25" x14ac:dyDescent="0.25">
      <c r="A173" s="8" t="s">
        <v>3</v>
      </c>
      <c r="B173" s="18" t="s">
        <v>386</v>
      </c>
      <c r="C173" s="8" t="s">
        <v>24</v>
      </c>
      <c r="D173" s="8" t="s">
        <v>35</v>
      </c>
      <c r="E173" s="8" t="s">
        <v>128</v>
      </c>
      <c r="F173" s="20">
        <v>172</v>
      </c>
      <c r="G173" s="8" t="s">
        <v>38</v>
      </c>
    </row>
    <row r="174" spans="1:7" ht="17.25" x14ac:dyDescent="0.25">
      <c r="A174" s="8" t="s">
        <v>3</v>
      </c>
      <c r="B174" s="18" t="s">
        <v>387</v>
      </c>
      <c r="C174" s="8" t="s">
        <v>16</v>
      </c>
      <c r="D174" s="8" t="s">
        <v>33</v>
      </c>
      <c r="E174" s="8" t="s">
        <v>129</v>
      </c>
      <c r="F174" s="20">
        <v>173</v>
      </c>
      <c r="G174" s="8" t="s">
        <v>38</v>
      </c>
    </row>
    <row r="175" spans="1:7" ht="17.25" x14ac:dyDescent="0.25">
      <c r="A175" s="8" t="s">
        <v>3</v>
      </c>
      <c r="B175" s="18" t="s">
        <v>388</v>
      </c>
      <c r="C175" s="8" t="s">
        <v>23</v>
      </c>
      <c r="D175" s="8" t="s">
        <v>56</v>
      </c>
      <c r="E175" s="8" t="s">
        <v>61</v>
      </c>
      <c r="F175" s="20">
        <v>174</v>
      </c>
      <c r="G175" s="8" t="s">
        <v>37</v>
      </c>
    </row>
    <row r="176" spans="1:7" ht="17.25" x14ac:dyDescent="0.25">
      <c r="A176" s="8" t="s">
        <v>3</v>
      </c>
      <c r="B176" s="18" t="s">
        <v>389</v>
      </c>
      <c r="C176" s="8" t="s">
        <v>56</v>
      </c>
      <c r="D176" s="8" t="s">
        <v>56</v>
      </c>
      <c r="E176" s="8" t="s">
        <v>61</v>
      </c>
      <c r="F176" s="20">
        <v>175</v>
      </c>
      <c r="G176" s="8" t="s">
        <v>37</v>
      </c>
    </row>
    <row r="177" spans="1:7" ht="17.25" x14ac:dyDescent="0.25">
      <c r="A177" s="8" t="s">
        <v>3</v>
      </c>
      <c r="B177" s="18" t="s">
        <v>390</v>
      </c>
      <c r="C177" s="8" t="s">
        <v>56</v>
      </c>
      <c r="D177" s="8" t="s">
        <v>56</v>
      </c>
      <c r="E177" s="8" t="s">
        <v>130</v>
      </c>
      <c r="F177" s="20">
        <v>176</v>
      </c>
      <c r="G177" s="8" t="s">
        <v>37</v>
      </c>
    </row>
    <row r="178" spans="1:7" ht="17.25" x14ac:dyDescent="0.25">
      <c r="A178" s="8" t="s">
        <v>3</v>
      </c>
      <c r="B178" s="18" t="s">
        <v>391</v>
      </c>
      <c r="C178" s="8" t="s">
        <v>23</v>
      </c>
      <c r="D178" s="8" t="s">
        <v>36</v>
      </c>
      <c r="E178" s="8" t="s">
        <v>131</v>
      </c>
      <c r="F178" s="20">
        <v>177</v>
      </c>
      <c r="G178" s="8" t="s">
        <v>37</v>
      </c>
    </row>
    <row r="179" spans="1:7" ht="17.25" x14ac:dyDescent="0.25">
      <c r="A179" s="8" t="s">
        <v>3</v>
      </c>
      <c r="B179" s="18" t="s">
        <v>392</v>
      </c>
      <c r="C179" s="8" t="s">
        <v>19</v>
      </c>
      <c r="D179" s="8" t="s">
        <v>33</v>
      </c>
      <c r="E179" s="8" t="s">
        <v>132</v>
      </c>
      <c r="F179" s="20">
        <v>178</v>
      </c>
      <c r="G179" s="8" t="s">
        <v>37</v>
      </c>
    </row>
    <row r="180" spans="1:7" ht="17.25" x14ac:dyDescent="0.25">
      <c r="A180" s="8" t="s">
        <v>3</v>
      </c>
      <c r="B180" s="18" t="s">
        <v>393</v>
      </c>
      <c r="C180" s="8" t="s">
        <v>56</v>
      </c>
      <c r="D180" s="8" t="s">
        <v>56</v>
      </c>
      <c r="E180" s="8" t="s">
        <v>135</v>
      </c>
      <c r="F180" s="20">
        <v>179</v>
      </c>
      <c r="G180" s="8" t="s">
        <v>37</v>
      </c>
    </row>
    <row r="181" spans="1:7" ht="17.25" x14ac:dyDescent="0.25">
      <c r="A181" s="8" t="s">
        <v>3</v>
      </c>
      <c r="B181" s="18" t="s">
        <v>394</v>
      </c>
      <c r="C181" s="8" t="s">
        <v>18</v>
      </c>
      <c r="D181" s="8" t="s">
        <v>33</v>
      </c>
      <c r="E181" s="8" t="s">
        <v>133</v>
      </c>
      <c r="F181" s="20">
        <v>180</v>
      </c>
      <c r="G181" s="8" t="s">
        <v>37</v>
      </c>
    </row>
    <row r="182" spans="1:7" ht="17.25" x14ac:dyDescent="0.25">
      <c r="A182" s="8" t="s">
        <v>3</v>
      </c>
      <c r="B182" s="18" t="s">
        <v>395</v>
      </c>
      <c r="C182" s="8" t="s">
        <v>21</v>
      </c>
      <c r="D182" s="8" t="s">
        <v>50</v>
      </c>
      <c r="E182" s="8" t="s">
        <v>134</v>
      </c>
      <c r="F182" s="20">
        <v>181</v>
      </c>
      <c r="G182" s="8" t="s">
        <v>38</v>
      </c>
    </row>
    <row r="183" spans="1:7" ht="17.25" x14ac:dyDescent="0.25">
      <c r="A183" s="8" t="s">
        <v>3</v>
      </c>
      <c r="B183" s="18" t="s">
        <v>396</v>
      </c>
      <c r="C183" s="8" t="s">
        <v>56</v>
      </c>
      <c r="D183" s="8" t="s">
        <v>56</v>
      </c>
      <c r="E183" s="8" t="s">
        <v>136</v>
      </c>
      <c r="F183" s="20">
        <v>182</v>
      </c>
      <c r="G183" s="8" t="s">
        <v>37</v>
      </c>
    </row>
    <row r="184" spans="1:7" ht="17.25" x14ac:dyDescent="0.25">
      <c r="A184" s="8" t="s">
        <v>3</v>
      </c>
      <c r="B184" s="18" t="s">
        <v>397</v>
      </c>
      <c r="C184" s="8" t="s">
        <v>23</v>
      </c>
      <c r="D184" s="8" t="s">
        <v>36</v>
      </c>
      <c r="E184" s="8" t="s">
        <v>137</v>
      </c>
      <c r="F184" s="20">
        <v>183</v>
      </c>
      <c r="G184" s="8" t="s">
        <v>38</v>
      </c>
    </row>
    <row r="185" spans="1:7" ht="17.25" x14ac:dyDescent="0.25">
      <c r="A185" s="8" t="s">
        <v>3</v>
      </c>
      <c r="B185" s="18" t="s">
        <v>398</v>
      </c>
      <c r="C185" s="8" t="s">
        <v>14</v>
      </c>
      <c r="D185" s="8" t="s">
        <v>33</v>
      </c>
      <c r="E185" s="8" t="s">
        <v>138</v>
      </c>
      <c r="F185" s="20">
        <v>184</v>
      </c>
      <c r="G185" s="8" t="s">
        <v>38</v>
      </c>
    </row>
    <row r="186" spans="1:7" ht="17.25" x14ac:dyDescent="0.25">
      <c r="A186" s="8" t="s">
        <v>3</v>
      </c>
      <c r="B186" s="18" t="s">
        <v>399</v>
      </c>
      <c r="C186" s="8" t="s">
        <v>15</v>
      </c>
      <c r="D186" s="8" t="s">
        <v>33</v>
      </c>
      <c r="E186" s="8" t="s">
        <v>138</v>
      </c>
      <c r="F186" s="20">
        <v>185</v>
      </c>
      <c r="G186" s="8" t="s">
        <v>38</v>
      </c>
    </row>
    <row r="187" spans="1:7" ht="17.25" x14ac:dyDescent="0.25">
      <c r="A187" s="8" t="s">
        <v>3</v>
      </c>
      <c r="B187" s="18" t="s">
        <v>400</v>
      </c>
      <c r="C187" s="8" t="s">
        <v>14</v>
      </c>
      <c r="D187" s="8" t="s">
        <v>33</v>
      </c>
      <c r="E187" s="8" t="s">
        <v>139</v>
      </c>
      <c r="F187" s="20">
        <v>186</v>
      </c>
      <c r="G187" s="8" t="s">
        <v>38</v>
      </c>
    </row>
    <row r="188" spans="1:7" ht="17.25" x14ac:dyDescent="0.25">
      <c r="A188" s="8" t="s">
        <v>3</v>
      </c>
      <c r="B188" s="18" t="s">
        <v>401</v>
      </c>
      <c r="C188" s="8" t="s">
        <v>15</v>
      </c>
      <c r="D188" s="8" t="s">
        <v>33</v>
      </c>
      <c r="E188" s="8" t="s">
        <v>139</v>
      </c>
      <c r="F188" s="20">
        <v>187</v>
      </c>
      <c r="G188" s="8" t="s">
        <v>38</v>
      </c>
    </row>
    <row r="189" spans="1:7" ht="17.25" x14ac:dyDescent="0.25">
      <c r="A189" s="8" t="s">
        <v>3</v>
      </c>
      <c r="B189" s="18" t="s">
        <v>402</v>
      </c>
      <c r="C189" s="8" t="s">
        <v>18</v>
      </c>
      <c r="D189" s="8" t="s">
        <v>49</v>
      </c>
      <c r="E189" s="8" t="s">
        <v>140</v>
      </c>
      <c r="F189" s="20">
        <v>188</v>
      </c>
      <c r="G189" s="8" t="s">
        <v>38</v>
      </c>
    </row>
    <row r="190" spans="1:7" ht="17.25" x14ac:dyDescent="0.25">
      <c r="A190" s="8" t="s">
        <v>3</v>
      </c>
      <c r="B190" s="18" t="s">
        <v>403</v>
      </c>
      <c r="C190" s="8" t="s">
        <v>23</v>
      </c>
      <c r="D190" s="8" t="s">
        <v>69</v>
      </c>
      <c r="E190" s="8" t="s">
        <v>141</v>
      </c>
      <c r="F190" s="20">
        <v>189</v>
      </c>
      <c r="G190" s="8" t="s">
        <v>38</v>
      </c>
    </row>
    <row r="191" spans="1:7" ht="17.25" x14ac:dyDescent="0.25">
      <c r="A191" s="8" t="s">
        <v>3</v>
      </c>
      <c r="B191" s="18" t="s">
        <v>404</v>
      </c>
      <c r="C191" s="8" t="s">
        <v>15</v>
      </c>
      <c r="D191" s="8" t="s">
        <v>69</v>
      </c>
      <c r="E191" s="8" t="s">
        <v>141</v>
      </c>
      <c r="F191" s="20">
        <v>190</v>
      </c>
      <c r="G191" s="8" t="s">
        <v>38</v>
      </c>
    </row>
    <row r="192" spans="1:7" ht="17.25" x14ac:dyDescent="0.25">
      <c r="A192" s="8" t="s">
        <v>3</v>
      </c>
      <c r="B192" s="18" t="s">
        <v>405</v>
      </c>
      <c r="C192" s="8" t="s">
        <v>16</v>
      </c>
      <c r="D192" s="8" t="s">
        <v>69</v>
      </c>
      <c r="E192" s="8" t="s">
        <v>141</v>
      </c>
      <c r="F192" s="20">
        <v>191</v>
      </c>
      <c r="G192" s="8" t="s">
        <v>38</v>
      </c>
    </row>
    <row r="193" spans="1:7" ht="17.25" x14ac:dyDescent="0.25">
      <c r="A193" s="8" t="s">
        <v>3</v>
      </c>
      <c r="B193" s="18" t="s">
        <v>406</v>
      </c>
      <c r="C193" s="8" t="s">
        <v>19</v>
      </c>
      <c r="D193" s="8" t="s">
        <v>69</v>
      </c>
      <c r="E193" s="8" t="s">
        <v>141</v>
      </c>
      <c r="F193" s="20">
        <v>192</v>
      </c>
      <c r="G193" s="8" t="s">
        <v>38</v>
      </c>
    </row>
    <row r="194" spans="1:7" ht="17.25" x14ac:dyDescent="0.25">
      <c r="A194" s="8" t="s">
        <v>3</v>
      </c>
      <c r="B194" s="18" t="s">
        <v>407</v>
      </c>
      <c r="C194" s="8" t="s">
        <v>18</v>
      </c>
      <c r="D194" s="8" t="s">
        <v>69</v>
      </c>
      <c r="E194" s="8" t="s">
        <v>141</v>
      </c>
      <c r="F194" s="20">
        <v>193</v>
      </c>
      <c r="G194" s="8" t="s">
        <v>38</v>
      </c>
    </row>
    <row r="195" spans="1:7" ht="17.25" x14ac:dyDescent="0.25">
      <c r="A195" s="8" t="s">
        <v>3</v>
      </c>
      <c r="B195" s="18" t="s">
        <v>408</v>
      </c>
      <c r="C195" s="8" t="s">
        <v>21</v>
      </c>
      <c r="D195" s="8" t="s">
        <v>49</v>
      </c>
      <c r="E195" s="8" t="s">
        <v>142</v>
      </c>
      <c r="F195" s="20">
        <v>194</v>
      </c>
      <c r="G195" s="8" t="s">
        <v>38</v>
      </c>
    </row>
    <row r="196" spans="1:7" ht="17.25" x14ac:dyDescent="0.25">
      <c r="A196" s="8" t="s">
        <v>3</v>
      </c>
      <c r="B196" s="18" t="s">
        <v>409</v>
      </c>
      <c r="C196" s="8" t="s">
        <v>14</v>
      </c>
      <c r="D196" s="8" t="s">
        <v>62</v>
      </c>
      <c r="E196" s="8" t="s">
        <v>73</v>
      </c>
      <c r="F196" s="20">
        <v>195</v>
      </c>
      <c r="G196" s="8" t="s">
        <v>38</v>
      </c>
    </row>
    <row r="197" spans="1:7" ht="17.25" x14ac:dyDescent="0.25">
      <c r="A197" s="8" t="s">
        <v>3</v>
      </c>
      <c r="B197" s="18" t="s">
        <v>410</v>
      </c>
      <c r="C197" s="8" t="s">
        <v>15</v>
      </c>
      <c r="D197" s="8" t="s">
        <v>62</v>
      </c>
      <c r="E197" s="8" t="s">
        <v>73</v>
      </c>
      <c r="F197" s="20">
        <v>196</v>
      </c>
      <c r="G197" s="8" t="s">
        <v>38</v>
      </c>
    </row>
    <row r="198" spans="1:7" ht="17.25" x14ac:dyDescent="0.25">
      <c r="A198" s="8" t="s">
        <v>3</v>
      </c>
      <c r="B198" s="18" t="s">
        <v>411</v>
      </c>
      <c r="C198" s="8" t="s">
        <v>14</v>
      </c>
      <c r="D198" s="8" t="s">
        <v>62</v>
      </c>
      <c r="E198" s="8" t="s">
        <v>73</v>
      </c>
      <c r="F198" s="20">
        <v>197</v>
      </c>
      <c r="G198" s="8" t="s">
        <v>38</v>
      </c>
    </row>
    <row r="199" spans="1:7" ht="17.25" x14ac:dyDescent="0.25">
      <c r="A199" s="8" t="s">
        <v>3</v>
      </c>
      <c r="B199" s="18" t="s">
        <v>412</v>
      </c>
      <c r="C199" s="8" t="s">
        <v>16</v>
      </c>
      <c r="D199" s="8" t="s">
        <v>62</v>
      </c>
      <c r="E199" s="8" t="s">
        <v>73</v>
      </c>
      <c r="F199" s="20">
        <v>198</v>
      </c>
      <c r="G199" s="8" t="s">
        <v>38</v>
      </c>
    </row>
    <row r="200" spans="1:7" ht="17.25" x14ac:dyDescent="0.25">
      <c r="A200" s="8" t="s">
        <v>3</v>
      </c>
      <c r="B200" s="18" t="s">
        <v>413</v>
      </c>
      <c r="C200" s="8" t="s">
        <v>19</v>
      </c>
      <c r="D200" s="8" t="s">
        <v>62</v>
      </c>
      <c r="E200" s="8" t="s">
        <v>73</v>
      </c>
      <c r="F200" s="20">
        <v>199</v>
      </c>
      <c r="G200" s="8" t="s">
        <v>38</v>
      </c>
    </row>
    <row r="201" spans="1:7" ht="17.25" x14ac:dyDescent="0.25">
      <c r="A201" s="8" t="s">
        <v>3</v>
      </c>
      <c r="B201" s="18" t="s">
        <v>414</v>
      </c>
      <c r="C201" s="8" t="s">
        <v>18</v>
      </c>
      <c r="D201" s="8" t="s">
        <v>62</v>
      </c>
      <c r="E201" s="8" t="s">
        <v>73</v>
      </c>
      <c r="F201" s="20">
        <v>200</v>
      </c>
      <c r="G201" s="8" t="s">
        <v>38</v>
      </c>
    </row>
    <row r="202" spans="1:7" ht="17.25" x14ac:dyDescent="0.25">
      <c r="A202" s="8" t="s">
        <v>3</v>
      </c>
      <c r="B202" s="18" t="s">
        <v>415</v>
      </c>
      <c r="C202" s="8" t="s">
        <v>20</v>
      </c>
      <c r="D202" s="8" t="s">
        <v>62</v>
      </c>
      <c r="E202" s="8" t="s">
        <v>73</v>
      </c>
      <c r="F202" s="20">
        <v>201</v>
      </c>
      <c r="G202" s="8" t="s">
        <v>38</v>
      </c>
    </row>
    <row r="203" spans="1:7" ht="17.25" x14ac:dyDescent="0.25">
      <c r="A203" s="8" t="s">
        <v>3</v>
      </c>
      <c r="B203" s="18" t="s">
        <v>416</v>
      </c>
      <c r="C203" s="8" t="s">
        <v>21</v>
      </c>
      <c r="D203" s="8" t="s">
        <v>62</v>
      </c>
      <c r="E203" s="8" t="s">
        <v>73</v>
      </c>
      <c r="F203" s="20">
        <v>202</v>
      </c>
      <c r="G203" s="8" t="s">
        <v>38</v>
      </c>
    </row>
    <row r="204" spans="1:7" ht="17.25" x14ac:dyDescent="0.25">
      <c r="A204" s="8" t="s">
        <v>3</v>
      </c>
      <c r="B204" s="18" t="s">
        <v>417</v>
      </c>
      <c r="C204" s="8" t="s">
        <v>22</v>
      </c>
      <c r="D204" s="8" t="s">
        <v>62</v>
      </c>
      <c r="E204" s="8" t="s">
        <v>73</v>
      </c>
      <c r="F204" s="20">
        <v>203</v>
      </c>
      <c r="G204" s="8" t="s">
        <v>38</v>
      </c>
    </row>
    <row r="205" spans="1:7" ht="17.25" x14ac:dyDescent="0.25">
      <c r="A205" s="8" t="s">
        <v>3</v>
      </c>
      <c r="B205" s="18" t="s">
        <v>418</v>
      </c>
      <c r="C205" s="8" t="s">
        <v>23</v>
      </c>
      <c r="D205" s="8" t="s">
        <v>62</v>
      </c>
      <c r="E205" s="8" t="s">
        <v>73</v>
      </c>
      <c r="F205" s="20">
        <v>204</v>
      </c>
      <c r="G205" s="8" t="s">
        <v>38</v>
      </c>
    </row>
    <row r="206" spans="1:7" ht="17.25" x14ac:dyDescent="0.25">
      <c r="A206" s="8" t="s">
        <v>3</v>
      </c>
      <c r="B206" s="18" t="s">
        <v>419</v>
      </c>
      <c r="C206" s="8" t="s">
        <v>24</v>
      </c>
      <c r="D206" s="8" t="s">
        <v>62</v>
      </c>
      <c r="E206" s="8" t="s">
        <v>73</v>
      </c>
      <c r="F206" s="20">
        <v>205</v>
      </c>
      <c r="G206" s="8" t="s">
        <v>38</v>
      </c>
    </row>
    <row r="207" spans="1:7" ht="17.25" x14ac:dyDescent="0.25">
      <c r="A207" s="8" t="s">
        <v>3</v>
      </c>
      <c r="B207" s="18" t="s">
        <v>420</v>
      </c>
      <c r="C207" s="8">
        <v>3410</v>
      </c>
      <c r="D207" s="8" t="s">
        <v>62</v>
      </c>
      <c r="E207" s="8" t="s">
        <v>73</v>
      </c>
      <c r="F207" s="20">
        <v>206</v>
      </c>
      <c r="G207" s="8" t="s">
        <v>38</v>
      </c>
    </row>
    <row r="208" spans="1:7" ht="17.25" x14ac:dyDescent="0.25">
      <c r="A208" s="8" t="s">
        <v>3</v>
      </c>
      <c r="B208" s="18" t="s">
        <v>421</v>
      </c>
      <c r="C208" s="8" t="s">
        <v>14</v>
      </c>
      <c r="D208" s="8" t="s">
        <v>33</v>
      </c>
      <c r="E208" s="8" t="s">
        <v>143</v>
      </c>
      <c r="F208" s="20">
        <v>207</v>
      </c>
      <c r="G208" s="8" t="s">
        <v>37</v>
      </c>
    </row>
    <row r="209" spans="1:7" ht="17.25" x14ac:dyDescent="0.25">
      <c r="A209" s="8" t="s">
        <v>3</v>
      </c>
      <c r="B209" s="18" t="s">
        <v>422</v>
      </c>
      <c r="C209" s="8">
        <v>1150</v>
      </c>
      <c r="D209" s="8" t="s">
        <v>34</v>
      </c>
      <c r="E209" s="8" t="s">
        <v>98</v>
      </c>
      <c r="F209" s="20">
        <v>208</v>
      </c>
      <c r="G209" s="8" t="s">
        <v>37</v>
      </c>
    </row>
    <row r="210" spans="1:7" ht="17.25" x14ac:dyDescent="0.25">
      <c r="A210" s="8" t="s">
        <v>3</v>
      </c>
      <c r="B210" s="18" t="s">
        <v>423</v>
      </c>
      <c r="C210" s="8">
        <v>1190</v>
      </c>
      <c r="D210" s="8" t="s">
        <v>35</v>
      </c>
      <c r="E210" s="8" t="s">
        <v>161</v>
      </c>
      <c r="F210" s="20">
        <v>209</v>
      </c>
      <c r="G210" s="8" t="s">
        <v>38</v>
      </c>
    </row>
    <row r="211" spans="1:7" ht="17.25" x14ac:dyDescent="0.25">
      <c r="A211" s="8" t="s">
        <v>3</v>
      </c>
      <c r="B211" s="18" t="s">
        <v>424</v>
      </c>
      <c r="C211" s="8" t="s">
        <v>18</v>
      </c>
      <c r="D211" s="8" t="s">
        <v>33</v>
      </c>
      <c r="E211" s="8" t="s">
        <v>145</v>
      </c>
      <c r="F211" s="20">
        <v>210</v>
      </c>
      <c r="G211" s="8" t="s">
        <v>38</v>
      </c>
    </row>
    <row r="212" spans="1:7" ht="17.25" x14ac:dyDescent="0.25">
      <c r="A212" s="8" t="s">
        <v>3</v>
      </c>
      <c r="B212" s="18" t="s">
        <v>425</v>
      </c>
      <c r="C212" s="8" t="s">
        <v>19</v>
      </c>
      <c r="D212" s="8" t="s">
        <v>33</v>
      </c>
      <c r="E212" s="8" t="s">
        <v>146</v>
      </c>
      <c r="F212" s="20">
        <v>211</v>
      </c>
      <c r="G212" s="8" t="s">
        <v>37</v>
      </c>
    </row>
    <row r="213" spans="1:7" ht="17.25" x14ac:dyDescent="0.25">
      <c r="A213" s="8" t="s">
        <v>3</v>
      </c>
      <c r="B213" s="18" t="s">
        <v>426</v>
      </c>
      <c r="C213" s="8" t="s">
        <v>14</v>
      </c>
      <c r="D213" s="8" t="s">
        <v>34</v>
      </c>
      <c r="E213" s="8" t="s">
        <v>98</v>
      </c>
      <c r="F213" s="20">
        <v>212</v>
      </c>
      <c r="G213" s="8" t="s">
        <v>37</v>
      </c>
    </row>
    <row r="214" spans="1:7" ht="17.25" x14ac:dyDescent="0.25">
      <c r="A214" s="8" t="s">
        <v>3</v>
      </c>
      <c r="B214" s="18" t="s">
        <v>427</v>
      </c>
      <c r="C214" s="8" t="s">
        <v>20</v>
      </c>
      <c r="D214" s="8" t="s">
        <v>33</v>
      </c>
      <c r="E214" s="8" t="s">
        <v>147</v>
      </c>
      <c r="F214" s="20">
        <v>213</v>
      </c>
      <c r="G214" s="8" t="s">
        <v>37</v>
      </c>
    </row>
    <row r="215" spans="1:7" ht="17.25" x14ac:dyDescent="0.25">
      <c r="A215" s="8" t="s">
        <v>3</v>
      </c>
      <c r="B215" s="18" t="s">
        <v>428</v>
      </c>
      <c r="C215" s="8">
        <v>3410</v>
      </c>
      <c r="D215" s="8" t="s">
        <v>33</v>
      </c>
      <c r="E215" s="8" t="s">
        <v>148</v>
      </c>
      <c r="F215" s="20">
        <v>214</v>
      </c>
      <c r="G215" s="8" t="s">
        <v>37</v>
      </c>
    </row>
    <row r="216" spans="1:7" ht="17.25" x14ac:dyDescent="0.25">
      <c r="A216" s="8" t="s">
        <v>4</v>
      </c>
      <c r="B216" s="18" t="s">
        <v>429</v>
      </c>
      <c r="C216" s="8" t="s">
        <v>1</v>
      </c>
      <c r="D216" s="8" t="s">
        <v>56</v>
      </c>
      <c r="E216" s="8" t="s">
        <v>61</v>
      </c>
      <c r="F216" s="20">
        <v>215</v>
      </c>
      <c r="G216" s="8" t="s">
        <v>37</v>
      </c>
    </row>
    <row r="217" spans="1:7" ht="17.25" x14ac:dyDescent="0.25">
      <c r="A217" s="8" t="s">
        <v>4</v>
      </c>
      <c r="B217" s="18" t="s">
        <v>430</v>
      </c>
      <c r="C217" s="8" t="s">
        <v>23</v>
      </c>
      <c r="D217" s="8" t="s">
        <v>69</v>
      </c>
      <c r="E217" s="8" t="s">
        <v>149</v>
      </c>
      <c r="F217" s="20">
        <v>216</v>
      </c>
      <c r="G217" s="8" t="s">
        <v>38</v>
      </c>
    </row>
    <row r="218" spans="1:7" ht="17.25" x14ac:dyDescent="0.25">
      <c r="A218" s="8" t="s">
        <v>4</v>
      </c>
      <c r="B218" s="18" t="s">
        <v>431</v>
      </c>
      <c r="C218" s="8" t="s">
        <v>18</v>
      </c>
      <c r="D218" s="8" t="s">
        <v>69</v>
      </c>
      <c r="E218" s="8" t="s">
        <v>149</v>
      </c>
      <c r="F218" s="20">
        <v>217</v>
      </c>
      <c r="G218" s="8" t="s">
        <v>38</v>
      </c>
    </row>
    <row r="219" spans="1:7" ht="17.25" x14ac:dyDescent="0.25">
      <c r="A219" s="8" t="s">
        <v>4</v>
      </c>
      <c r="B219" s="18" t="s">
        <v>432</v>
      </c>
      <c r="C219" s="8" t="s">
        <v>1</v>
      </c>
      <c r="D219" s="8" t="s">
        <v>56</v>
      </c>
      <c r="E219" s="8" t="s">
        <v>211</v>
      </c>
      <c r="F219" s="20">
        <v>218</v>
      </c>
      <c r="G219" s="8" t="s">
        <v>37</v>
      </c>
    </row>
    <row r="220" spans="1:7" ht="17.25" x14ac:dyDescent="0.25">
      <c r="A220" s="8" t="s">
        <v>4</v>
      </c>
      <c r="B220" s="18" t="s">
        <v>433</v>
      </c>
      <c r="C220" s="8" t="s">
        <v>1</v>
      </c>
      <c r="D220" s="8" t="s">
        <v>56</v>
      </c>
      <c r="E220" s="8" t="s">
        <v>61</v>
      </c>
      <c r="F220" s="20">
        <v>219</v>
      </c>
      <c r="G220" s="8" t="s">
        <v>37</v>
      </c>
    </row>
    <row r="221" spans="1:7" ht="17.25" x14ac:dyDescent="0.25">
      <c r="A221" s="8" t="s">
        <v>4</v>
      </c>
      <c r="B221" s="18" t="s">
        <v>434</v>
      </c>
      <c r="C221" s="8" t="s">
        <v>56</v>
      </c>
      <c r="D221" s="8" t="s">
        <v>56</v>
      </c>
      <c r="E221" s="8" t="s">
        <v>121</v>
      </c>
      <c r="F221" s="20">
        <v>220</v>
      </c>
      <c r="G221" s="8" t="s">
        <v>37</v>
      </c>
    </row>
    <row r="222" spans="1:7" ht="17.25" x14ac:dyDescent="0.25">
      <c r="A222" s="8" t="s">
        <v>4</v>
      </c>
      <c r="B222" s="18" t="s">
        <v>435</v>
      </c>
      <c r="C222" s="8" t="s">
        <v>1</v>
      </c>
      <c r="D222" s="8" t="s">
        <v>56</v>
      </c>
      <c r="E222" s="8" t="s">
        <v>61</v>
      </c>
      <c r="F222" s="20">
        <v>221</v>
      </c>
      <c r="G222" s="8" t="s">
        <v>37</v>
      </c>
    </row>
    <row r="223" spans="1:7" ht="17.25" x14ac:dyDescent="0.25">
      <c r="A223" s="8" t="s">
        <v>4</v>
      </c>
      <c r="B223" s="18" t="s">
        <v>436</v>
      </c>
      <c r="C223" s="8" t="s">
        <v>56</v>
      </c>
      <c r="D223" s="8" t="s">
        <v>56</v>
      </c>
      <c r="E223" s="8" t="s">
        <v>150</v>
      </c>
      <c r="F223" s="20">
        <v>222</v>
      </c>
      <c r="G223" s="8" t="s">
        <v>37</v>
      </c>
    </row>
    <row r="224" spans="1:7" ht="17.25" x14ac:dyDescent="0.25">
      <c r="A224" s="8" t="s">
        <v>4</v>
      </c>
      <c r="B224" s="18" t="s">
        <v>437</v>
      </c>
      <c r="C224" s="8">
        <v>3410</v>
      </c>
      <c r="D224" s="8" t="s">
        <v>31</v>
      </c>
      <c r="E224" s="8" t="s">
        <v>151</v>
      </c>
      <c r="F224" s="20">
        <v>223</v>
      </c>
      <c r="G224" s="8" t="s">
        <v>38</v>
      </c>
    </row>
    <row r="225" spans="1:7" ht="17.25" x14ac:dyDescent="0.25">
      <c r="A225" s="8" t="s">
        <v>4</v>
      </c>
      <c r="B225" s="18" t="s">
        <v>438</v>
      </c>
      <c r="C225" s="8" t="s">
        <v>56</v>
      </c>
      <c r="D225" s="8" t="s">
        <v>56</v>
      </c>
      <c r="E225" s="8" t="s">
        <v>135</v>
      </c>
      <c r="F225" s="20">
        <v>224</v>
      </c>
      <c r="G225" s="8" t="s">
        <v>37</v>
      </c>
    </row>
    <row r="226" spans="1:7" ht="17.25" x14ac:dyDescent="0.25">
      <c r="A226" s="8" t="s">
        <v>4</v>
      </c>
      <c r="B226" s="18" t="s">
        <v>439</v>
      </c>
      <c r="C226" s="8" t="s">
        <v>1</v>
      </c>
      <c r="D226" s="8" t="s">
        <v>56</v>
      </c>
      <c r="E226" s="8" t="s">
        <v>61</v>
      </c>
      <c r="F226" s="20">
        <v>225</v>
      </c>
      <c r="G226" s="8" t="s">
        <v>37</v>
      </c>
    </row>
    <row r="227" spans="1:7" ht="17.25" x14ac:dyDescent="0.25">
      <c r="A227" s="8" t="s">
        <v>4</v>
      </c>
      <c r="B227" s="18" t="s">
        <v>440</v>
      </c>
      <c r="C227" s="8" t="s">
        <v>20</v>
      </c>
      <c r="D227" s="8" t="s">
        <v>62</v>
      </c>
      <c r="E227" s="8" t="s">
        <v>152</v>
      </c>
      <c r="F227" s="20">
        <v>226</v>
      </c>
      <c r="G227" s="8" t="s">
        <v>38</v>
      </c>
    </row>
    <row r="228" spans="1:7" ht="17.25" x14ac:dyDescent="0.25">
      <c r="A228" s="8" t="s">
        <v>4</v>
      </c>
      <c r="B228" s="18" t="s">
        <v>441</v>
      </c>
      <c r="C228" s="8" t="s">
        <v>18</v>
      </c>
      <c r="D228" s="8" t="s">
        <v>62</v>
      </c>
      <c r="E228" s="8" t="s">
        <v>152</v>
      </c>
      <c r="F228" s="20">
        <v>227</v>
      </c>
      <c r="G228" s="8" t="s">
        <v>38</v>
      </c>
    </row>
    <row r="229" spans="1:7" ht="17.25" x14ac:dyDescent="0.25">
      <c r="A229" s="8" t="s">
        <v>4</v>
      </c>
      <c r="B229" s="18" t="s">
        <v>442</v>
      </c>
      <c r="C229" s="8" t="s">
        <v>23</v>
      </c>
      <c r="D229" s="8" t="s">
        <v>34</v>
      </c>
      <c r="E229" s="8" t="s">
        <v>153</v>
      </c>
      <c r="F229" s="20">
        <v>228</v>
      </c>
      <c r="G229" s="8" t="s">
        <v>37</v>
      </c>
    </row>
    <row r="230" spans="1:7" ht="17.25" x14ac:dyDescent="0.25">
      <c r="A230" s="8" t="s">
        <v>4</v>
      </c>
      <c r="B230" s="18" t="s">
        <v>443</v>
      </c>
      <c r="C230" s="8" t="s">
        <v>56</v>
      </c>
      <c r="D230" s="8" t="s">
        <v>56</v>
      </c>
      <c r="E230" s="8" t="s">
        <v>154</v>
      </c>
      <c r="F230" s="20">
        <v>229</v>
      </c>
      <c r="G230" s="8" t="s">
        <v>37</v>
      </c>
    </row>
    <row r="231" spans="1:7" ht="17.25" x14ac:dyDescent="0.25">
      <c r="A231" s="8" t="s">
        <v>4</v>
      </c>
      <c r="B231" s="18" t="s">
        <v>444</v>
      </c>
      <c r="C231" s="8" t="s">
        <v>1</v>
      </c>
      <c r="D231" s="8" t="s">
        <v>31</v>
      </c>
      <c r="E231" s="8" t="s">
        <v>155</v>
      </c>
      <c r="F231" s="20">
        <v>230</v>
      </c>
      <c r="G231" s="8" t="s">
        <v>37</v>
      </c>
    </row>
    <row r="232" spans="1:7" ht="17.25" x14ac:dyDescent="0.25">
      <c r="A232" s="8" t="s">
        <v>4</v>
      </c>
      <c r="B232" s="18" t="s">
        <v>445</v>
      </c>
      <c r="C232" s="8" t="s">
        <v>19</v>
      </c>
      <c r="D232" s="8" t="s">
        <v>36</v>
      </c>
      <c r="E232" s="8" t="s">
        <v>156</v>
      </c>
      <c r="F232" s="20">
        <v>231</v>
      </c>
      <c r="G232" s="8" t="s">
        <v>38</v>
      </c>
    </row>
    <row r="233" spans="1:7" ht="17.25" x14ac:dyDescent="0.25">
      <c r="A233" s="8" t="s">
        <v>4</v>
      </c>
      <c r="B233" s="18" t="s">
        <v>446</v>
      </c>
      <c r="C233" s="8" t="s">
        <v>23</v>
      </c>
      <c r="D233" s="8" t="s">
        <v>56</v>
      </c>
      <c r="E233" s="8" t="s">
        <v>212</v>
      </c>
      <c r="F233" s="20">
        <v>232</v>
      </c>
      <c r="G233" s="8" t="s">
        <v>37</v>
      </c>
    </row>
    <row r="234" spans="1:7" ht="17.25" x14ac:dyDescent="0.25">
      <c r="A234" s="8" t="s">
        <v>4</v>
      </c>
      <c r="B234" s="18" t="s">
        <v>447</v>
      </c>
      <c r="C234" s="8" t="s">
        <v>1</v>
      </c>
      <c r="D234" s="8" t="s">
        <v>56</v>
      </c>
      <c r="E234" s="8" t="s">
        <v>61</v>
      </c>
      <c r="F234" s="20">
        <v>233</v>
      </c>
      <c r="G234" s="8" t="s">
        <v>37</v>
      </c>
    </row>
    <row r="235" spans="1:7" ht="17.25" x14ac:dyDescent="0.25">
      <c r="A235" s="8" t="s">
        <v>4</v>
      </c>
      <c r="B235" s="18" t="s">
        <v>448</v>
      </c>
      <c r="C235" s="8" t="s">
        <v>56</v>
      </c>
      <c r="D235" s="8" t="s">
        <v>56</v>
      </c>
      <c r="E235" s="8" t="s">
        <v>157</v>
      </c>
      <c r="F235" s="20">
        <v>234</v>
      </c>
      <c r="G235" s="8" t="s">
        <v>38</v>
      </c>
    </row>
    <row r="236" spans="1:7" ht="17.25" x14ac:dyDescent="0.25">
      <c r="A236" s="8" t="s">
        <v>4</v>
      </c>
      <c r="B236" s="18" t="s">
        <v>449</v>
      </c>
      <c r="C236" s="8" t="s">
        <v>19</v>
      </c>
      <c r="D236" s="8" t="s">
        <v>159</v>
      </c>
      <c r="E236" s="8" t="s">
        <v>158</v>
      </c>
      <c r="F236" s="20">
        <v>235</v>
      </c>
      <c r="G236" s="8" t="s">
        <v>37</v>
      </c>
    </row>
    <row r="237" spans="1:7" ht="17.25" x14ac:dyDescent="0.25">
      <c r="A237" s="8" t="s">
        <v>4</v>
      </c>
      <c r="B237" s="18" t="s">
        <v>450</v>
      </c>
      <c r="C237" s="8">
        <v>1190</v>
      </c>
      <c r="D237" s="8" t="s">
        <v>160</v>
      </c>
      <c r="E237" s="8" t="s">
        <v>161</v>
      </c>
      <c r="F237" s="20">
        <v>236</v>
      </c>
      <c r="G237" s="8" t="s">
        <v>38</v>
      </c>
    </row>
    <row r="238" spans="1:7" ht="17.25" x14ac:dyDescent="0.25">
      <c r="A238" s="30" t="s">
        <v>4</v>
      </c>
      <c r="B238" s="31" t="s">
        <v>451</v>
      </c>
      <c r="C238" s="30" t="s">
        <v>1</v>
      </c>
      <c r="D238" s="30" t="s">
        <v>91</v>
      </c>
      <c r="E238" s="30" t="s">
        <v>92</v>
      </c>
      <c r="F238" s="32">
        <v>237</v>
      </c>
      <c r="G238" s="30" t="s">
        <v>37</v>
      </c>
    </row>
    <row r="239" spans="1:7" ht="17.25" x14ac:dyDescent="0.25">
      <c r="A239" s="8"/>
      <c r="B239" s="8"/>
      <c r="C239" s="8"/>
      <c r="D239" s="8"/>
      <c r="E239" s="8"/>
      <c r="F239" s="21"/>
      <c r="G239" s="8"/>
    </row>
    <row r="240" spans="1:7" ht="17.25" x14ac:dyDescent="0.25">
      <c r="A240" s="8"/>
      <c r="B240" s="8"/>
      <c r="C240" s="8"/>
      <c r="D240" s="8"/>
      <c r="E240" s="8"/>
      <c r="F240" s="21"/>
      <c r="G240" s="8"/>
    </row>
    <row r="241" spans="1:7" ht="17.25" x14ac:dyDescent="0.25">
      <c r="A241" s="8"/>
      <c r="B241" s="8"/>
      <c r="C241" s="8"/>
      <c r="D241" s="8"/>
      <c r="E241" s="8"/>
      <c r="F241" s="21"/>
      <c r="G241" s="8"/>
    </row>
    <row r="242" spans="1:7" ht="17.25" x14ac:dyDescent="0.25">
      <c r="A242" s="8"/>
      <c r="B242" s="8"/>
      <c r="C242" s="8"/>
      <c r="D242" s="8"/>
      <c r="E242" s="8"/>
      <c r="F242" s="21"/>
      <c r="G242" s="8"/>
    </row>
    <row r="243" spans="1:7" ht="17.25" x14ac:dyDescent="0.25">
      <c r="A243" s="8"/>
      <c r="B243" s="8"/>
      <c r="C243" s="8"/>
      <c r="D243" s="8"/>
      <c r="E243" s="8"/>
      <c r="F243" s="21"/>
      <c r="G243" s="8"/>
    </row>
    <row r="244" spans="1:7" ht="17.25" x14ac:dyDescent="0.25">
      <c r="A244" s="8"/>
      <c r="B244" s="8"/>
      <c r="C244" s="8"/>
      <c r="D244" s="8"/>
      <c r="E244" s="8"/>
      <c r="F244" s="21"/>
      <c r="G244" s="8"/>
    </row>
    <row r="245" spans="1:7" ht="17.25" x14ac:dyDescent="0.25">
      <c r="A245" s="8"/>
      <c r="B245" s="8"/>
      <c r="C245" s="8"/>
      <c r="D245" s="8"/>
      <c r="E245" s="8"/>
      <c r="F245" s="21"/>
      <c r="G245" s="8"/>
    </row>
    <row r="246" spans="1:7" ht="17.25" x14ac:dyDescent="0.25">
      <c r="A246" s="8"/>
      <c r="B246" s="8"/>
      <c r="C246" s="8"/>
      <c r="D246" s="8"/>
      <c r="E246" s="8"/>
      <c r="F246" s="21"/>
      <c r="G246" s="8"/>
    </row>
    <row r="247" spans="1:7" ht="17.25" x14ac:dyDescent="0.25">
      <c r="A247" s="8"/>
      <c r="B247" s="8"/>
      <c r="C247" s="8"/>
      <c r="D247" s="8"/>
      <c r="E247" s="8"/>
      <c r="F247" s="21"/>
      <c r="G247" s="8"/>
    </row>
    <row r="248" spans="1:7" ht="17.25" x14ac:dyDescent="0.25">
      <c r="A248" s="8"/>
      <c r="B248" s="8"/>
      <c r="C248" s="8"/>
      <c r="D248" s="8"/>
      <c r="E248" s="8"/>
      <c r="F248" s="21"/>
      <c r="G248" s="8"/>
    </row>
    <row r="249" spans="1:7" ht="17.25" x14ac:dyDescent="0.25">
      <c r="A249" s="8"/>
      <c r="B249" s="8"/>
      <c r="C249" s="8"/>
      <c r="D249" s="8"/>
      <c r="E249" s="8"/>
      <c r="F249" s="21"/>
      <c r="G249" s="8"/>
    </row>
    <row r="250" spans="1:7" ht="17.25" x14ac:dyDescent="0.25">
      <c r="A250" s="8"/>
      <c r="B250" s="8"/>
      <c r="C250" s="8"/>
      <c r="D250" s="8"/>
      <c r="E250" s="8"/>
      <c r="F250" s="21"/>
      <c r="G250" s="8"/>
    </row>
    <row r="251" spans="1:7" ht="17.25" x14ac:dyDescent="0.25">
      <c r="A251" s="8"/>
      <c r="B251" s="8"/>
      <c r="C251" s="8"/>
      <c r="D251" s="8"/>
      <c r="E251" s="8"/>
      <c r="F251" s="21"/>
      <c r="G251" s="8"/>
    </row>
    <row r="252" spans="1:7" ht="17.25" x14ac:dyDescent="0.25">
      <c r="A252" s="8"/>
      <c r="B252" s="8"/>
      <c r="C252" s="8"/>
      <c r="D252" s="8"/>
      <c r="E252" s="8"/>
      <c r="F252" s="21"/>
      <c r="G252" s="8"/>
    </row>
    <row r="253" spans="1:7" ht="17.25" x14ac:dyDescent="0.25">
      <c r="A253" s="11"/>
      <c r="B253" s="11"/>
      <c r="C253" s="11"/>
      <c r="D253" s="11"/>
      <c r="E253" s="11"/>
      <c r="F253" s="22"/>
      <c r="G253" s="11"/>
    </row>
    <row r="254" spans="1:7" ht="17.25" x14ac:dyDescent="0.25">
      <c r="A254" s="11"/>
      <c r="B254" s="11"/>
      <c r="C254" s="11"/>
      <c r="D254" s="11"/>
      <c r="E254" s="11"/>
      <c r="F254" s="22"/>
      <c r="G254" s="11"/>
    </row>
    <row r="255" spans="1:7" ht="17.25" x14ac:dyDescent="0.25">
      <c r="A255" s="11"/>
      <c r="B255" s="11"/>
      <c r="C255" s="11"/>
      <c r="D255" s="11"/>
      <c r="E255" s="11"/>
      <c r="F255" s="22"/>
      <c r="G255" s="11"/>
    </row>
    <row r="256" spans="1:7" ht="17.25" x14ac:dyDescent="0.25">
      <c r="A256" s="11"/>
      <c r="B256" s="11"/>
      <c r="C256" s="11"/>
      <c r="D256" s="11"/>
      <c r="E256" s="11"/>
      <c r="F256" s="22"/>
      <c r="G256" s="11"/>
    </row>
    <row r="257" spans="1:7" ht="17.25" x14ac:dyDescent="0.25">
      <c r="A257" s="11"/>
      <c r="B257" s="11"/>
      <c r="C257" s="11"/>
      <c r="D257" s="11"/>
      <c r="E257" s="11"/>
      <c r="F257" s="22"/>
      <c r="G257" s="11"/>
    </row>
    <row r="258" spans="1:7" ht="17.25" x14ac:dyDescent="0.25">
      <c r="A258" s="11"/>
      <c r="B258" s="11"/>
      <c r="C258" s="11"/>
      <c r="D258" s="11"/>
      <c r="E258" s="11"/>
      <c r="F258" s="22"/>
      <c r="G258" s="11"/>
    </row>
    <row r="259" spans="1:7" ht="17.25" x14ac:dyDescent="0.25">
      <c r="A259" s="11"/>
      <c r="B259" s="11"/>
      <c r="C259" s="11"/>
      <c r="D259" s="11"/>
      <c r="E259" s="11"/>
      <c r="F259" s="22"/>
      <c r="G259" s="11"/>
    </row>
    <row r="260" spans="1:7" ht="17.25" x14ac:dyDescent="0.25">
      <c r="A260" s="11"/>
      <c r="B260" s="11"/>
      <c r="C260" s="11"/>
      <c r="D260" s="11"/>
      <c r="E260" s="11"/>
      <c r="F260" s="22"/>
      <c r="G260" s="11"/>
    </row>
    <row r="261" spans="1:7" ht="17.25" x14ac:dyDescent="0.25">
      <c r="A261" s="11"/>
      <c r="B261" s="11"/>
      <c r="C261" s="11"/>
      <c r="D261" s="11"/>
      <c r="E261" s="11"/>
      <c r="F261" s="22"/>
      <c r="G261" s="11"/>
    </row>
    <row r="262" spans="1:7" ht="17.25" x14ac:dyDescent="0.25">
      <c r="A262" s="11"/>
      <c r="B262" s="11"/>
      <c r="C262" s="11"/>
      <c r="D262" s="11"/>
      <c r="E262" s="11"/>
      <c r="F262" s="22"/>
      <c r="G262" s="11"/>
    </row>
    <row r="263" spans="1:7" ht="17.25" x14ac:dyDescent="0.25">
      <c r="A263" s="11"/>
      <c r="B263" s="11"/>
      <c r="C263" s="11"/>
      <c r="D263" s="11"/>
      <c r="E263" s="11"/>
      <c r="F263" s="22"/>
      <c r="G263" s="11"/>
    </row>
    <row r="264" spans="1:7" ht="17.25" x14ac:dyDescent="0.25">
      <c r="A264" s="11"/>
      <c r="B264" s="11"/>
      <c r="C264" s="11"/>
      <c r="D264" s="11"/>
      <c r="E264" s="11"/>
      <c r="F264" s="22"/>
      <c r="G264" s="11"/>
    </row>
    <row r="265" spans="1:7" ht="17.25" x14ac:dyDescent="0.25">
      <c r="A265" s="11"/>
      <c r="B265" s="11"/>
      <c r="C265" s="11"/>
      <c r="D265" s="11"/>
      <c r="E265" s="11"/>
      <c r="F265" s="22"/>
      <c r="G265" s="11"/>
    </row>
    <row r="266" spans="1:7" ht="17.25" x14ac:dyDescent="0.25">
      <c r="A266" s="11"/>
      <c r="B266" s="11"/>
      <c r="C266" s="11"/>
      <c r="D266" s="11"/>
      <c r="E266" s="11"/>
      <c r="F266" s="22"/>
      <c r="G266" s="11"/>
    </row>
    <row r="267" spans="1:7" ht="17.25" x14ac:dyDescent="0.25">
      <c r="A267" s="11"/>
      <c r="B267" s="11"/>
      <c r="C267" s="11"/>
      <c r="D267" s="11"/>
      <c r="E267" s="11"/>
      <c r="F267" s="22"/>
      <c r="G267" s="11"/>
    </row>
    <row r="268" spans="1:7" ht="17.25" x14ac:dyDescent="0.25">
      <c r="A268" s="11"/>
      <c r="B268" s="11"/>
      <c r="C268" s="11"/>
      <c r="D268" s="11"/>
      <c r="E268" s="11"/>
      <c r="F268" s="22"/>
      <c r="G268" s="11"/>
    </row>
    <row r="269" spans="1:7" ht="17.25" x14ac:dyDescent="0.25">
      <c r="A269" s="11"/>
      <c r="B269" s="11"/>
      <c r="C269" s="11"/>
      <c r="D269" s="11"/>
      <c r="E269" s="11"/>
      <c r="F269" s="22"/>
      <c r="G269" s="11"/>
    </row>
    <row r="270" spans="1:7" ht="17.25" x14ac:dyDescent="0.25">
      <c r="A270" s="11"/>
      <c r="B270" s="11"/>
      <c r="C270" s="11"/>
      <c r="D270" s="11"/>
      <c r="E270" s="11"/>
      <c r="F270" s="22"/>
      <c r="G270" s="11"/>
    </row>
    <row r="271" spans="1:7" ht="17.25" x14ac:dyDescent="0.25">
      <c r="A271" s="11"/>
      <c r="B271" s="11"/>
      <c r="C271" s="11"/>
      <c r="D271" s="11"/>
      <c r="E271" s="11"/>
      <c r="F271" s="22"/>
      <c r="G271" s="11"/>
    </row>
    <row r="272" spans="1:7" ht="17.25" x14ac:dyDescent="0.25">
      <c r="A272" s="11"/>
      <c r="B272" s="11"/>
      <c r="C272" s="11"/>
      <c r="D272" s="11"/>
      <c r="E272" s="11"/>
      <c r="F272" s="22"/>
      <c r="G272" s="11"/>
    </row>
    <row r="273" spans="1:7" ht="17.25" x14ac:dyDescent="0.25">
      <c r="A273" s="11"/>
      <c r="B273" s="11"/>
      <c r="C273" s="11"/>
      <c r="D273" s="11"/>
      <c r="E273" s="11"/>
      <c r="F273" s="22"/>
      <c r="G273" s="11"/>
    </row>
    <row r="274" spans="1:7" ht="17.25" x14ac:dyDescent="0.25">
      <c r="A274" s="11"/>
      <c r="B274" s="11"/>
      <c r="C274" s="11"/>
      <c r="D274" s="11"/>
      <c r="E274" s="11"/>
      <c r="F274" s="22"/>
      <c r="G274" s="11"/>
    </row>
    <row r="275" spans="1:7" ht="17.25" x14ac:dyDescent="0.25">
      <c r="A275" s="11"/>
      <c r="B275" s="11"/>
      <c r="C275" s="11"/>
      <c r="D275" s="11"/>
      <c r="E275" s="11"/>
      <c r="F275" s="22"/>
      <c r="G275" s="11"/>
    </row>
    <row r="276" spans="1:7" ht="17.25" x14ac:dyDescent="0.25">
      <c r="A276" s="11"/>
      <c r="B276" s="11"/>
      <c r="C276" s="11"/>
      <c r="D276" s="11"/>
      <c r="E276" s="11"/>
      <c r="F276" s="22"/>
      <c r="G276" s="11"/>
    </row>
    <row r="277" spans="1:7" ht="17.25" x14ac:dyDescent="0.25">
      <c r="A277" s="11"/>
      <c r="B277" s="11"/>
      <c r="C277" s="11"/>
      <c r="D277" s="11"/>
      <c r="E277" s="11"/>
      <c r="F277" s="22"/>
      <c r="G277" s="11"/>
    </row>
    <row r="278" spans="1:7" ht="17.25" x14ac:dyDescent="0.25">
      <c r="A278" s="11"/>
      <c r="B278" s="11"/>
      <c r="C278" s="11"/>
      <c r="D278" s="11"/>
      <c r="E278" s="11"/>
      <c r="F278" s="22"/>
      <c r="G278" s="11"/>
    </row>
    <row r="279" spans="1:7" ht="17.25" x14ac:dyDescent="0.25">
      <c r="A279" s="11"/>
      <c r="B279" s="11"/>
      <c r="C279" s="11"/>
      <c r="D279" s="11"/>
      <c r="E279" s="11"/>
      <c r="F279" s="22"/>
      <c r="G279" s="11"/>
    </row>
    <row r="280" spans="1:7" ht="17.25" x14ac:dyDescent="0.25">
      <c r="A280" s="11"/>
      <c r="B280" s="11"/>
      <c r="C280" s="11"/>
      <c r="D280" s="11"/>
      <c r="E280" s="11"/>
      <c r="F280" s="22"/>
      <c r="G280" s="11"/>
    </row>
    <row r="281" spans="1:7" ht="17.25" x14ac:dyDescent="0.25">
      <c r="A281" s="11"/>
      <c r="B281" s="11"/>
      <c r="C281" s="11"/>
      <c r="D281" s="11"/>
      <c r="E281" s="11"/>
      <c r="F281" s="22"/>
      <c r="G281" s="11"/>
    </row>
    <row r="282" spans="1:7" ht="17.25" x14ac:dyDescent="0.25">
      <c r="A282" s="11"/>
      <c r="B282" s="11"/>
      <c r="C282" s="11"/>
      <c r="D282" s="11"/>
      <c r="E282" s="11"/>
      <c r="F282" s="22"/>
      <c r="G282" s="11"/>
    </row>
    <row r="283" spans="1:7" ht="17.25" x14ac:dyDescent="0.25">
      <c r="A283" s="11"/>
      <c r="B283" s="11"/>
      <c r="C283" s="11"/>
      <c r="D283" s="11"/>
      <c r="E283" s="11"/>
      <c r="F283" s="22"/>
      <c r="G283" s="11"/>
    </row>
    <row r="284" spans="1:7" ht="17.25" x14ac:dyDescent="0.25">
      <c r="A284" s="11"/>
      <c r="B284" s="11"/>
      <c r="C284" s="11"/>
      <c r="D284" s="11"/>
      <c r="E284" s="11"/>
      <c r="F284" s="22"/>
      <c r="G284" s="11"/>
    </row>
    <row r="285" spans="1:7" ht="17.25" x14ac:dyDescent="0.25">
      <c r="A285" s="11"/>
      <c r="B285" s="11"/>
      <c r="C285" s="11"/>
      <c r="D285" s="11"/>
      <c r="E285" s="11"/>
      <c r="F285" s="22"/>
      <c r="G285" s="11"/>
    </row>
    <row r="286" spans="1:7" ht="17.25" x14ac:dyDescent="0.25">
      <c r="A286" s="11"/>
      <c r="B286" s="11"/>
      <c r="C286" s="11"/>
      <c r="D286" s="11"/>
      <c r="E286" s="11"/>
      <c r="F286" s="22"/>
      <c r="G286" s="11"/>
    </row>
    <row r="287" spans="1:7" ht="17.25" x14ac:dyDescent="0.25">
      <c r="A287" s="11"/>
      <c r="B287" s="11"/>
      <c r="C287" s="11"/>
      <c r="D287" s="11"/>
      <c r="E287" s="11"/>
      <c r="F287" s="22"/>
      <c r="G287" s="11"/>
    </row>
    <row r="288" spans="1:7" ht="17.25" x14ac:dyDescent="0.25">
      <c r="A288" s="11"/>
      <c r="B288" s="11"/>
      <c r="C288" s="11"/>
      <c r="D288" s="11"/>
      <c r="E288" s="11"/>
      <c r="F288" s="22"/>
      <c r="G288" s="11"/>
    </row>
    <row r="289" spans="1:7" ht="17.25" x14ac:dyDescent="0.25">
      <c r="A289" s="11"/>
      <c r="B289" s="11"/>
      <c r="C289" s="11"/>
      <c r="D289" s="11"/>
      <c r="E289" s="11"/>
      <c r="F289" s="22"/>
      <c r="G289" s="11"/>
    </row>
    <row r="290" spans="1:7" ht="17.25" x14ac:dyDescent="0.25">
      <c r="A290" s="11"/>
      <c r="B290" s="11"/>
      <c r="C290" s="11"/>
      <c r="D290" s="11"/>
      <c r="E290" s="11"/>
      <c r="F290" s="22"/>
      <c r="G290" s="11"/>
    </row>
    <row r="291" spans="1:7" ht="17.25" x14ac:dyDescent="0.25">
      <c r="A291" s="11"/>
      <c r="B291" s="11"/>
      <c r="C291" s="11"/>
      <c r="D291" s="11"/>
      <c r="E291" s="11"/>
      <c r="F291" s="22"/>
      <c r="G291" s="11"/>
    </row>
    <row r="292" spans="1:7" ht="17.25" x14ac:dyDescent="0.25">
      <c r="A292" s="11"/>
      <c r="B292" s="11"/>
      <c r="C292" s="11"/>
      <c r="D292" s="11"/>
      <c r="E292" s="11"/>
      <c r="F292" s="22"/>
      <c r="G292" s="11"/>
    </row>
    <row r="293" spans="1:7" ht="17.25" x14ac:dyDescent="0.25">
      <c r="A293" s="11"/>
      <c r="B293" s="11"/>
      <c r="C293" s="11"/>
      <c r="D293" s="11"/>
      <c r="E293" s="11"/>
      <c r="F293" s="22"/>
      <c r="G293" s="11"/>
    </row>
    <row r="294" spans="1:7" ht="17.25" x14ac:dyDescent="0.25">
      <c r="A294" s="11"/>
      <c r="B294" s="11"/>
      <c r="C294" s="11"/>
      <c r="D294" s="11"/>
      <c r="E294" s="11"/>
      <c r="F294" s="22"/>
      <c r="G294" s="11"/>
    </row>
    <row r="295" spans="1:7" ht="17.25" x14ac:dyDescent="0.25">
      <c r="A295" s="11"/>
      <c r="B295" s="11"/>
      <c r="C295" s="11"/>
      <c r="D295" s="11"/>
      <c r="E295" s="11"/>
      <c r="F295" s="22"/>
      <c r="G295" s="11"/>
    </row>
    <row r="296" spans="1:7" ht="17.25" x14ac:dyDescent="0.25">
      <c r="A296" s="11"/>
      <c r="B296" s="11"/>
      <c r="C296" s="11"/>
      <c r="D296" s="11"/>
      <c r="E296" s="11"/>
      <c r="F296" s="22"/>
      <c r="G296" s="11"/>
    </row>
    <row r="297" spans="1:7" ht="17.25" x14ac:dyDescent="0.25">
      <c r="A297" s="11"/>
      <c r="B297" s="11"/>
      <c r="C297" s="11"/>
      <c r="D297" s="11"/>
      <c r="E297" s="11"/>
      <c r="F297" s="22"/>
      <c r="G297" s="11"/>
    </row>
    <row r="298" spans="1:7" ht="17.25" x14ac:dyDescent="0.25">
      <c r="A298" s="11"/>
      <c r="B298" s="11"/>
      <c r="C298" s="11"/>
      <c r="D298" s="11"/>
      <c r="E298" s="11"/>
      <c r="F298" s="22"/>
      <c r="G298" s="11"/>
    </row>
    <row r="299" spans="1:7" ht="17.25" x14ac:dyDescent="0.25">
      <c r="A299" s="11"/>
      <c r="B299" s="11"/>
      <c r="C299" s="11"/>
      <c r="D299" s="11"/>
      <c r="E299" s="11"/>
      <c r="F299" s="22"/>
      <c r="G299" s="11"/>
    </row>
    <row r="300" spans="1:7" ht="17.25" x14ac:dyDescent="0.25">
      <c r="A300" s="11"/>
      <c r="B300" s="11"/>
      <c r="C300" s="11"/>
      <c r="D300" s="11"/>
      <c r="E300" s="11"/>
      <c r="F300" s="22"/>
      <c r="G300" s="11"/>
    </row>
    <row r="301" spans="1:7" ht="17.25" x14ac:dyDescent="0.25">
      <c r="A301" s="11"/>
      <c r="B301" s="11"/>
      <c r="C301" s="11"/>
      <c r="D301" s="11"/>
      <c r="E301" s="11"/>
      <c r="F301" s="22"/>
      <c r="G301" s="11"/>
    </row>
    <row r="302" spans="1:7" ht="17.25" x14ac:dyDescent="0.25">
      <c r="A302" s="11"/>
      <c r="B302" s="11"/>
      <c r="C302" s="11"/>
      <c r="D302" s="11"/>
      <c r="E302" s="11"/>
      <c r="F302" s="22"/>
      <c r="G302" s="11"/>
    </row>
    <row r="303" spans="1:7" ht="17.25" x14ac:dyDescent="0.25">
      <c r="A303" s="11"/>
      <c r="B303" s="11"/>
      <c r="C303" s="11"/>
      <c r="D303" s="11"/>
      <c r="E303" s="11"/>
      <c r="F303" s="22"/>
      <c r="G303" s="11"/>
    </row>
    <row r="304" spans="1:7" ht="17.25" x14ac:dyDescent="0.25">
      <c r="A304" s="11"/>
      <c r="B304" s="11"/>
      <c r="C304" s="11"/>
      <c r="D304" s="11"/>
      <c r="E304" s="11"/>
      <c r="F304" s="22"/>
      <c r="G304" s="11"/>
    </row>
    <row r="305" spans="1:7" ht="17.25" x14ac:dyDescent="0.25">
      <c r="A305" s="11"/>
      <c r="B305" s="11"/>
      <c r="C305" s="11"/>
      <c r="D305" s="11"/>
      <c r="E305" s="11"/>
      <c r="F305" s="22"/>
      <c r="G305" s="11"/>
    </row>
    <row r="306" spans="1:7" ht="17.25" x14ac:dyDescent="0.25">
      <c r="A306" s="11"/>
      <c r="B306" s="11"/>
      <c r="C306" s="11"/>
      <c r="D306" s="11"/>
      <c r="E306" s="11"/>
      <c r="F306" s="22"/>
      <c r="G306" s="11"/>
    </row>
    <row r="307" spans="1:7" ht="17.25" x14ac:dyDescent="0.25">
      <c r="A307" s="11"/>
      <c r="B307" s="11"/>
      <c r="C307" s="11"/>
      <c r="D307" s="11"/>
      <c r="E307" s="11"/>
      <c r="F307" s="22"/>
      <c r="G307" s="11"/>
    </row>
    <row r="308" spans="1:7" ht="17.25" x14ac:dyDescent="0.25">
      <c r="A308" s="11"/>
      <c r="B308" s="11"/>
      <c r="C308" s="11"/>
      <c r="D308" s="11"/>
      <c r="E308" s="11"/>
      <c r="F308" s="22"/>
      <c r="G308" s="11"/>
    </row>
    <row r="309" spans="1:7" ht="17.25" x14ac:dyDescent="0.25">
      <c r="A309" s="11"/>
      <c r="B309" s="11"/>
      <c r="C309" s="11"/>
      <c r="D309" s="11"/>
      <c r="E309" s="11"/>
      <c r="F309" s="22"/>
      <c r="G309" s="11"/>
    </row>
    <row r="310" spans="1:7" ht="17.25" x14ac:dyDescent="0.25">
      <c r="A310" s="11"/>
      <c r="B310" s="11"/>
      <c r="C310" s="11"/>
      <c r="D310" s="11"/>
      <c r="E310" s="11"/>
      <c r="F310" s="22"/>
      <c r="G310" s="11"/>
    </row>
    <row r="311" spans="1:7" ht="17.25" x14ac:dyDescent="0.25">
      <c r="A311" s="11"/>
      <c r="B311" s="11"/>
      <c r="C311" s="11"/>
      <c r="D311" s="11"/>
      <c r="E311" s="11"/>
      <c r="F311" s="22"/>
      <c r="G311" s="11"/>
    </row>
    <row r="312" spans="1:7" ht="17.25" x14ac:dyDescent="0.25">
      <c r="A312" s="11"/>
      <c r="B312" s="11"/>
      <c r="C312" s="11"/>
      <c r="D312" s="11"/>
      <c r="E312" s="11"/>
      <c r="F312" s="22"/>
      <c r="G312" s="11"/>
    </row>
    <row r="313" spans="1:7" ht="17.25" x14ac:dyDescent="0.25">
      <c r="A313" s="11"/>
      <c r="B313" s="11"/>
      <c r="C313" s="11"/>
      <c r="D313" s="11"/>
      <c r="E313" s="11"/>
      <c r="F313" s="22"/>
      <c r="G313" s="11"/>
    </row>
    <row r="314" spans="1:7" ht="17.25" x14ac:dyDescent="0.25">
      <c r="A314" s="11"/>
      <c r="B314" s="11"/>
      <c r="C314" s="11"/>
      <c r="D314" s="11"/>
      <c r="E314" s="11"/>
      <c r="F314" s="22"/>
      <c r="G314" s="11"/>
    </row>
    <row r="315" spans="1:7" ht="17.25" x14ac:dyDescent="0.25">
      <c r="A315" s="11"/>
      <c r="B315" s="11"/>
      <c r="C315" s="11"/>
      <c r="D315" s="11"/>
      <c r="E315" s="11"/>
      <c r="F315" s="22"/>
      <c r="G315" s="11"/>
    </row>
    <row r="316" spans="1:7" ht="17.25" x14ac:dyDescent="0.25">
      <c r="A316" s="11"/>
      <c r="B316" s="11"/>
      <c r="C316" s="11"/>
      <c r="D316" s="11"/>
      <c r="E316" s="11"/>
      <c r="F316" s="22"/>
      <c r="G316" s="11"/>
    </row>
    <row r="317" spans="1:7" ht="17.25" x14ac:dyDescent="0.25">
      <c r="A317" s="11"/>
      <c r="B317" s="11"/>
      <c r="C317" s="11"/>
      <c r="D317" s="11"/>
      <c r="E317" s="11"/>
      <c r="F317" s="22"/>
      <c r="G317" s="11"/>
    </row>
    <row r="318" spans="1:7" ht="17.25" x14ac:dyDescent="0.25">
      <c r="A318" s="11"/>
      <c r="B318" s="11"/>
      <c r="C318" s="11"/>
      <c r="D318" s="11"/>
      <c r="E318" s="11"/>
      <c r="F318" s="22"/>
      <c r="G318" s="11"/>
    </row>
    <row r="319" spans="1:7" ht="17.25" x14ac:dyDescent="0.25">
      <c r="A319" s="11"/>
      <c r="B319" s="11"/>
      <c r="C319" s="11"/>
      <c r="D319" s="11"/>
      <c r="E319" s="11"/>
      <c r="F319" s="22"/>
      <c r="G319" s="11"/>
    </row>
    <row r="320" spans="1:7" ht="17.25" x14ac:dyDescent="0.25">
      <c r="A320" s="11"/>
      <c r="B320" s="11"/>
      <c r="C320" s="11"/>
      <c r="D320" s="11"/>
      <c r="E320" s="11"/>
      <c r="F320" s="22"/>
      <c r="G320" s="11"/>
    </row>
    <row r="321" spans="1:7" ht="17.25" x14ac:dyDescent="0.25">
      <c r="A321" s="11"/>
      <c r="B321" s="11"/>
      <c r="C321" s="11"/>
      <c r="D321" s="11"/>
      <c r="E321" s="11"/>
      <c r="F321" s="22"/>
      <c r="G321" s="11"/>
    </row>
    <row r="322" spans="1:7" ht="17.25" x14ac:dyDescent="0.25">
      <c r="A322" s="11"/>
      <c r="B322" s="11"/>
      <c r="C322" s="11"/>
      <c r="D322" s="11"/>
      <c r="E322" s="11"/>
      <c r="F322" s="22"/>
      <c r="G322" s="11"/>
    </row>
    <row r="323" spans="1:7" ht="17.25" x14ac:dyDescent="0.25">
      <c r="A323" s="11"/>
      <c r="B323" s="11"/>
      <c r="C323" s="11"/>
      <c r="D323" s="11"/>
      <c r="E323" s="11"/>
      <c r="F323" s="22"/>
      <c r="G323" s="11"/>
    </row>
    <row r="324" spans="1:7" ht="17.25" x14ac:dyDescent="0.25">
      <c r="A324" s="11"/>
      <c r="B324" s="11"/>
      <c r="C324" s="11"/>
      <c r="D324" s="11"/>
      <c r="E324" s="11"/>
      <c r="F324" s="22"/>
      <c r="G324" s="11"/>
    </row>
    <row r="325" spans="1:7" ht="17.25" x14ac:dyDescent="0.25">
      <c r="A325" s="11"/>
      <c r="B325" s="11"/>
      <c r="C325" s="11"/>
      <c r="D325" s="11"/>
      <c r="E325" s="11"/>
      <c r="F325" s="22"/>
      <c r="G325" s="11"/>
    </row>
    <row r="326" spans="1:7" ht="17.25" x14ac:dyDescent="0.25">
      <c r="A326" s="11"/>
      <c r="B326" s="11"/>
      <c r="C326" s="11"/>
      <c r="D326" s="11"/>
      <c r="E326" s="11"/>
      <c r="F326" s="22"/>
      <c r="G326" s="11"/>
    </row>
    <row r="327" spans="1:7" ht="17.25" x14ac:dyDescent="0.25">
      <c r="A327" s="11"/>
      <c r="B327" s="11"/>
      <c r="C327" s="11"/>
      <c r="D327" s="11"/>
      <c r="E327" s="11"/>
      <c r="F327" s="22"/>
      <c r="G327" s="11"/>
    </row>
    <row r="328" spans="1:7" ht="17.25" x14ac:dyDescent="0.25">
      <c r="A328" s="11"/>
      <c r="B328" s="11"/>
      <c r="C328" s="11"/>
      <c r="D328" s="11"/>
      <c r="E328" s="11"/>
      <c r="F328" s="22"/>
      <c r="G328" s="11"/>
    </row>
    <row r="329" spans="1:7" ht="17.25" x14ac:dyDescent="0.25">
      <c r="A329" s="11"/>
      <c r="B329" s="11"/>
      <c r="C329" s="11"/>
      <c r="D329" s="11"/>
      <c r="E329" s="11"/>
      <c r="F329" s="22"/>
      <c r="G329" s="11"/>
    </row>
    <row r="330" spans="1:7" ht="17.25" x14ac:dyDescent="0.25">
      <c r="A330" s="11"/>
      <c r="B330" s="11"/>
      <c r="C330" s="11"/>
      <c r="D330" s="11"/>
      <c r="E330" s="11"/>
      <c r="F330" s="22"/>
      <c r="G330" s="11"/>
    </row>
    <row r="331" spans="1:7" ht="17.25" x14ac:dyDescent="0.25">
      <c r="A331" s="11"/>
      <c r="B331" s="11"/>
      <c r="C331" s="11"/>
      <c r="D331" s="11"/>
      <c r="E331" s="11"/>
      <c r="F331" s="22"/>
      <c r="G331" s="11"/>
    </row>
    <row r="332" spans="1:7" ht="17.25" x14ac:dyDescent="0.25">
      <c r="A332" s="11"/>
      <c r="B332" s="11"/>
      <c r="C332" s="11"/>
      <c r="D332" s="11"/>
      <c r="E332" s="11"/>
      <c r="F332" s="22"/>
      <c r="G332" s="11"/>
    </row>
    <row r="333" spans="1:7" ht="17.25" x14ac:dyDescent="0.25">
      <c r="A333" s="11"/>
      <c r="B333" s="11"/>
      <c r="C333" s="11"/>
      <c r="D333" s="11"/>
      <c r="E333" s="11"/>
      <c r="F333" s="22"/>
      <c r="G333" s="11"/>
    </row>
    <row r="334" spans="1:7" ht="17.25" x14ac:dyDescent="0.25">
      <c r="A334" s="11"/>
      <c r="B334" s="11"/>
      <c r="C334" s="11"/>
      <c r="D334" s="11"/>
      <c r="E334" s="11"/>
      <c r="F334" s="22"/>
      <c r="G334" s="11"/>
    </row>
    <row r="335" spans="1:7" ht="17.25" x14ac:dyDescent="0.25">
      <c r="A335" s="11"/>
      <c r="B335" s="11"/>
      <c r="C335" s="11"/>
      <c r="D335" s="11"/>
      <c r="E335" s="11"/>
      <c r="F335" s="22"/>
      <c r="G335" s="11"/>
    </row>
    <row r="336" spans="1:7" ht="17.25" x14ac:dyDescent="0.25">
      <c r="A336" s="11"/>
      <c r="B336" s="11"/>
      <c r="C336" s="11"/>
      <c r="D336" s="11"/>
      <c r="E336" s="11"/>
      <c r="F336" s="22"/>
      <c r="G336" s="11"/>
    </row>
    <row r="337" spans="1:7" ht="17.25" x14ac:dyDescent="0.25">
      <c r="A337" s="11"/>
      <c r="B337" s="11"/>
      <c r="C337" s="11"/>
      <c r="D337" s="11"/>
      <c r="E337" s="11"/>
      <c r="F337" s="22"/>
      <c r="G337" s="11"/>
    </row>
    <row r="338" spans="1:7" ht="17.25" x14ac:dyDescent="0.25">
      <c r="A338" s="11"/>
      <c r="B338" s="11"/>
      <c r="C338" s="11"/>
      <c r="D338" s="11"/>
      <c r="E338" s="11"/>
      <c r="F338" s="22"/>
      <c r="G338" s="11"/>
    </row>
    <row r="339" spans="1:7" ht="17.25" x14ac:dyDescent="0.25">
      <c r="A339" s="11"/>
      <c r="B339" s="11"/>
      <c r="C339" s="11"/>
      <c r="D339" s="11"/>
      <c r="E339" s="11"/>
      <c r="F339" s="22"/>
      <c r="G339" s="11"/>
    </row>
    <row r="340" spans="1:7" ht="17.25" x14ac:dyDescent="0.25">
      <c r="A340" s="11"/>
      <c r="B340" s="11"/>
      <c r="C340" s="11"/>
      <c r="D340" s="11"/>
      <c r="E340" s="11"/>
      <c r="F340" s="22"/>
      <c r="G340" s="11"/>
    </row>
    <row r="341" spans="1:7" ht="17.25" x14ac:dyDescent="0.25">
      <c r="A341" s="11"/>
      <c r="B341" s="11"/>
      <c r="C341" s="11"/>
      <c r="D341" s="11"/>
      <c r="E341" s="11"/>
      <c r="F341" s="22"/>
      <c r="G341" s="11"/>
    </row>
    <row r="342" spans="1:7" ht="17.25" x14ac:dyDescent="0.25">
      <c r="A342" s="11"/>
      <c r="B342" s="11"/>
      <c r="C342" s="11"/>
      <c r="D342" s="11"/>
      <c r="E342" s="11"/>
      <c r="F342" s="22"/>
      <c r="G342" s="11"/>
    </row>
    <row r="343" spans="1:7" ht="17.25" x14ac:dyDescent="0.25">
      <c r="A343" s="11"/>
      <c r="B343" s="11"/>
      <c r="C343" s="11"/>
      <c r="D343" s="11"/>
      <c r="E343" s="11"/>
      <c r="F343" s="22"/>
      <c r="G343" s="11"/>
    </row>
    <row r="344" spans="1:7" ht="17.25" x14ac:dyDescent="0.25">
      <c r="A344" s="11"/>
      <c r="B344" s="11"/>
      <c r="C344" s="11"/>
      <c r="D344" s="11"/>
      <c r="E344" s="11"/>
      <c r="F344" s="22"/>
      <c r="G344" s="11"/>
    </row>
    <row r="345" spans="1:7" ht="17.25" x14ac:dyDescent="0.25">
      <c r="A345" s="11"/>
      <c r="B345" s="11"/>
      <c r="C345" s="11"/>
      <c r="D345" s="11"/>
      <c r="E345" s="11"/>
      <c r="F345" s="22"/>
      <c r="G345" s="11"/>
    </row>
    <row r="346" spans="1:7" ht="17.25" x14ac:dyDescent="0.25">
      <c r="A346" s="11"/>
      <c r="B346" s="11"/>
      <c r="C346" s="11"/>
      <c r="D346" s="11"/>
      <c r="E346" s="11"/>
      <c r="F346" s="22"/>
      <c r="G346" s="11"/>
    </row>
    <row r="347" spans="1:7" ht="17.25" x14ac:dyDescent="0.25">
      <c r="A347" s="11"/>
      <c r="B347" s="11"/>
      <c r="C347" s="11"/>
      <c r="D347" s="11"/>
      <c r="E347" s="11"/>
      <c r="F347" s="22"/>
      <c r="G347" s="11"/>
    </row>
    <row r="348" spans="1:7" ht="17.25" x14ac:dyDescent="0.25">
      <c r="A348" s="11"/>
      <c r="B348" s="11"/>
      <c r="C348" s="11"/>
      <c r="D348" s="11"/>
      <c r="E348" s="11"/>
      <c r="F348" s="22"/>
      <c r="G348" s="11"/>
    </row>
    <row r="349" spans="1:7" ht="17.25" x14ac:dyDescent="0.25">
      <c r="A349" s="11"/>
      <c r="B349" s="11"/>
      <c r="C349" s="11"/>
      <c r="D349" s="11"/>
      <c r="E349" s="11"/>
      <c r="F349" s="22"/>
      <c r="G349" s="11"/>
    </row>
    <row r="350" spans="1:7" ht="17.25" x14ac:dyDescent="0.25">
      <c r="A350" s="11"/>
      <c r="B350" s="11"/>
      <c r="C350" s="11"/>
      <c r="D350" s="11"/>
      <c r="E350" s="11"/>
      <c r="F350" s="22"/>
      <c r="G350" s="11"/>
    </row>
    <row r="351" spans="1:7" ht="17.25" x14ac:dyDescent="0.25">
      <c r="A351" s="11"/>
      <c r="B351" s="11"/>
      <c r="C351" s="11"/>
      <c r="D351" s="11"/>
      <c r="E351" s="11"/>
      <c r="F351" s="22"/>
      <c r="G351" s="11"/>
    </row>
    <row r="352" spans="1:7" ht="17.25" x14ac:dyDescent="0.25">
      <c r="A352" s="11"/>
      <c r="B352" s="11"/>
      <c r="C352" s="11"/>
      <c r="D352" s="11"/>
      <c r="E352" s="11"/>
      <c r="F352" s="22"/>
      <c r="G352" s="11"/>
    </row>
    <row r="353" spans="1:7" ht="17.25" x14ac:dyDescent="0.25">
      <c r="A353" s="11"/>
      <c r="B353" s="11"/>
      <c r="C353" s="11"/>
      <c r="D353" s="11"/>
      <c r="E353" s="11"/>
      <c r="F353" s="22"/>
      <c r="G353" s="11"/>
    </row>
    <row r="354" spans="1:7" ht="17.25" x14ac:dyDescent="0.25">
      <c r="A354" s="11"/>
      <c r="B354" s="11"/>
      <c r="C354" s="11"/>
      <c r="D354" s="11"/>
      <c r="E354" s="11"/>
      <c r="F354" s="22"/>
      <c r="G354" s="11"/>
    </row>
    <row r="355" spans="1:7" ht="17.25" x14ac:dyDescent="0.25">
      <c r="A355" s="11"/>
      <c r="B355" s="11"/>
      <c r="C355" s="11"/>
      <c r="D355" s="11"/>
      <c r="E355" s="11"/>
      <c r="F355" s="22"/>
      <c r="G355" s="11"/>
    </row>
    <row r="356" spans="1:7" ht="17.25" x14ac:dyDescent="0.25">
      <c r="A356" s="11"/>
      <c r="B356" s="11"/>
      <c r="C356" s="11"/>
      <c r="D356" s="11"/>
      <c r="E356" s="11"/>
      <c r="F356" s="22"/>
      <c r="G356" s="11"/>
    </row>
    <row r="357" spans="1:7" ht="17.25" x14ac:dyDescent="0.25">
      <c r="A357" s="11"/>
      <c r="B357" s="11"/>
      <c r="C357" s="11"/>
      <c r="D357" s="11"/>
      <c r="E357" s="11"/>
      <c r="F357" s="22"/>
      <c r="G357" s="11"/>
    </row>
    <row r="358" spans="1:7" ht="17.25" x14ac:dyDescent="0.25">
      <c r="A358" s="11"/>
      <c r="B358" s="11"/>
      <c r="C358" s="11"/>
      <c r="D358" s="11"/>
      <c r="E358" s="11"/>
      <c r="F358" s="22"/>
      <c r="G358" s="11"/>
    </row>
    <row r="359" spans="1:7" ht="17.25" x14ac:dyDescent="0.25">
      <c r="A359" s="11"/>
      <c r="B359" s="11"/>
      <c r="C359" s="11"/>
      <c r="D359" s="11"/>
      <c r="E359" s="11"/>
      <c r="F359" s="22"/>
      <c r="G359" s="11"/>
    </row>
    <row r="360" spans="1:7" ht="17.25" x14ac:dyDescent="0.25">
      <c r="A360" s="11"/>
      <c r="B360" s="11"/>
      <c r="C360" s="11"/>
      <c r="D360" s="11"/>
      <c r="E360" s="11"/>
      <c r="F360" s="22"/>
      <c r="G360" s="11"/>
    </row>
  </sheetData>
  <pageMargins left="0.7" right="0.7" top="0.75" bottom="0.75" header="0.3" footer="0.3"/>
  <pageSetup paperSize="9" orientation="portrait" verticalDpi="120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Lister!$H$3:$H$18</xm:f>
          </x14:formula1>
          <xm:sqref>D348:D349</xm:sqref>
        </x14:dataValidation>
        <x14:dataValidation type="list" allowBlank="1" showInputMessage="1" showErrorMessage="1">
          <x14:formula1>
            <xm:f>Lister!$E$3:$E$18</xm:f>
          </x14:formula1>
          <xm:sqref>C273:C346</xm:sqref>
        </x14:dataValidation>
        <x14:dataValidation type="list" allowBlank="1" showInputMessage="1" showErrorMessage="1">
          <x14:formula1>
            <xm:f>Lister!$H$3:$H$23</xm:f>
          </x14:formula1>
          <xm:sqref>D346:D347</xm:sqref>
        </x14:dataValidation>
        <x14:dataValidation type="list" allowBlank="1" showInputMessage="1" showErrorMessage="1">
          <x14:formula1>
            <xm:f>Lister!$B$3:$B$15</xm:f>
          </x14:formula1>
          <xm:sqref>A2:A330</xm:sqref>
        </x14:dataValidation>
        <x14:dataValidation type="list" allowBlank="1" showInputMessage="1" showErrorMessage="1">
          <x14:formula1>
            <xm:f>Lister!$J$3:$J$4</xm:f>
          </x14:formula1>
          <xm:sqref>G2:G350</xm:sqref>
        </x14:dataValidation>
        <x14:dataValidation type="list" allowBlank="1" showInputMessage="1" showErrorMessage="1">
          <x14:formula1>
            <xm:f>Lister!$H$3:$H$26</xm:f>
          </x14:formula1>
          <xm:sqref>D2:D345</xm:sqref>
        </x14:dataValidation>
        <x14:dataValidation type="list" allowBlank="1" showInputMessage="1" showErrorMessage="1">
          <x14:formula1>
            <xm:f>Lister!$E$3:$E$19</xm:f>
          </x14:formula1>
          <xm:sqref>C2:C272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5" sqref="E5"/>
    </sheetView>
  </sheetViews>
  <sheetFormatPr defaultRowHeight="15" x14ac:dyDescent="0.25"/>
  <cols>
    <col min="2" max="2" width="12.140625" bestFit="1" customWidth="1"/>
    <col min="5" max="5" width="21.42578125" bestFit="1" customWidth="1"/>
    <col min="8" max="8" width="16.85546875" bestFit="1" customWidth="1"/>
    <col min="10" max="10" width="12.140625" bestFit="1" customWidth="1"/>
  </cols>
  <sheetData>
    <row r="1" spans="1:10" ht="15.75" thickBot="1" x14ac:dyDescent="0.3">
      <c r="A1" s="1" t="s">
        <v>48</v>
      </c>
      <c r="B1" s="1">
        <v>1234</v>
      </c>
    </row>
    <row r="2" spans="1:10" ht="20.25" thickBot="1" x14ac:dyDescent="0.35">
      <c r="B2" s="3" t="s">
        <v>0</v>
      </c>
      <c r="E2" s="4" t="s">
        <v>17</v>
      </c>
      <c r="H2" s="15" t="s">
        <v>30</v>
      </c>
      <c r="J2" s="4" t="s">
        <v>39</v>
      </c>
    </row>
    <row r="3" spans="1:10" ht="15.75" thickBot="1" x14ac:dyDescent="0.3">
      <c r="B3" s="2" t="s">
        <v>1</v>
      </c>
      <c r="E3" s="5" t="s">
        <v>1</v>
      </c>
      <c r="H3" s="16" t="s">
        <v>1</v>
      </c>
      <c r="J3" s="5" t="s">
        <v>37</v>
      </c>
    </row>
    <row r="4" spans="1:10" ht="15.75" thickBot="1" x14ac:dyDescent="0.3">
      <c r="B4" s="2" t="s">
        <v>2</v>
      </c>
      <c r="E4" s="5" t="s">
        <v>201</v>
      </c>
      <c r="H4" s="5" t="s">
        <v>32</v>
      </c>
      <c r="J4" s="6" t="s">
        <v>38</v>
      </c>
    </row>
    <row r="5" spans="1:10" ht="15.75" thickBot="1" x14ac:dyDescent="0.3">
      <c r="B5" s="2" t="s">
        <v>3</v>
      </c>
      <c r="E5" s="5">
        <v>1150</v>
      </c>
      <c r="F5" t="s">
        <v>200</v>
      </c>
      <c r="H5" s="5" t="s">
        <v>33</v>
      </c>
    </row>
    <row r="6" spans="1:10" ht="15.75" thickBot="1" x14ac:dyDescent="0.3">
      <c r="B6" s="2" t="s">
        <v>4</v>
      </c>
      <c r="E6" s="5" t="s">
        <v>14</v>
      </c>
      <c r="H6" s="5" t="s">
        <v>34</v>
      </c>
    </row>
    <row r="7" spans="1:10" ht="15.75" thickBot="1" x14ac:dyDescent="0.3">
      <c r="B7" s="2" t="s">
        <v>5</v>
      </c>
      <c r="E7" s="5" t="s">
        <v>15</v>
      </c>
      <c r="H7" s="5" t="s">
        <v>35</v>
      </c>
    </row>
    <row r="8" spans="1:10" ht="15.75" thickBot="1" x14ac:dyDescent="0.3">
      <c r="B8" s="2" t="s">
        <v>6</v>
      </c>
      <c r="E8" s="5" t="s">
        <v>16</v>
      </c>
      <c r="H8" s="5" t="s">
        <v>36</v>
      </c>
    </row>
    <row r="9" spans="1:10" ht="15.75" thickBot="1" x14ac:dyDescent="0.3">
      <c r="B9" s="2" t="s">
        <v>7</v>
      </c>
      <c r="E9" s="5">
        <v>1190</v>
      </c>
      <c r="H9" s="5" t="s">
        <v>31</v>
      </c>
    </row>
    <row r="10" spans="1:10" ht="15.75" thickBot="1" x14ac:dyDescent="0.3">
      <c r="B10" s="2" t="s">
        <v>8</v>
      </c>
      <c r="E10" s="5" t="s">
        <v>18</v>
      </c>
      <c r="H10" s="5" t="s">
        <v>45</v>
      </c>
    </row>
    <row r="11" spans="1:10" ht="15.75" thickBot="1" x14ac:dyDescent="0.3">
      <c r="B11" s="2" t="s">
        <v>9</v>
      </c>
      <c r="E11" s="5" t="s">
        <v>19</v>
      </c>
      <c r="H11" s="5" t="s">
        <v>49</v>
      </c>
    </row>
    <row r="12" spans="1:10" ht="15.75" thickBot="1" x14ac:dyDescent="0.3">
      <c r="B12" s="2" t="s">
        <v>10</v>
      </c>
      <c r="E12" s="5" t="s">
        <v>20</v>
      </c>
      <c r="H12" s="5" t="s">
        <v>50</v>
      </c>
    </row>
    <row r="13" spans="1:10" ht="15.75" thickBot="1" x14ac:dyDescent="0.3">
      <c r="B13" s="2" t="s">
        <v>11</v>
      </c>
      <c r="E13" s="5" t="s">
        <v>21</v>
      </c>
      <c r="H13" s="5" t="s">
        <v>51</v>
      </c>
    </row>
    <row r="14" spans="1:10" ht="15.75" thickBot="1" x14ac:dyDescent="0.3">
      <c r="B14" s="2" t="s">
        <v>12</v>
      </c>
      <c r="E14" s="5" t="s">
        <v>22</v>
      </c>
      <c r="H14" s="5" t="s">
        <v>52</v>
      </c>
    </row>
    <row r="15" spans="1:10" ht="15.75" thickBot="1" x14ac:dyDescent="0.3">
      <c r="B15" s="2" t="s">
        <v>13</v>
      </c>
      <c r="E15" s="5" t="s">
        <v>23</v>
      </c>
      <c r="H15" s="5" t="s">
        <v>56</v>
      </c>
    </row>
    <row r="16" spans="1:10" x14ac:dyDescent="0.25">
      <c r="E16" s="5" t="s">
        <v>24</v>
      </c>
      <c r="H16" s="5" t="s">
        <v>62</v>
      </c>
    </row>
    <row r="17" spans="5:8" x14ac:dyDescent="0.25">
      <c r="E17" s="5">
        <v>3410</v>
      </c>
      <c r="H17" s="5" t="s">
        <v>69</v>
      </c>
    </row>
    <row r="18" spans="5:8" x14ac:dyDescent="0.25">
      <c r="E18" s="5" t="s">
        <v>25</v>
      </c>
      <c r="H18" s="5" t="s">
        <v>83</v>
      </c>
    </row>
    <row r="19" spans="5:8" x14ac:dyDescent="0.25">
      <c r="E19" s="10" t="s">
        <v>56</v>
      </c>
      <c r="H19" s="5" t="s">
        <v>91</v>
      </c>
    </row>
    <row r="20" spans="5:8" x14ac:dyDescent="0.25">
      <c r="H20" s="5" t="s">
        <v>122</v>
      </c>
    </row>
    <row r="21" spans="5:8" x14ac:dyDescent="0.25">
      <c r="H21" s="5" t="s">
        <v>159</v>
      </c>
    </row>
    <row r="22" spans="5:8" x14ac:dyDescent="0.25">
      <c r="H22" s="5" t="s">
        <v>160</v>
      </c>
    </row>
    <row r="23" spans="5:8" x14ac:dyDescent="0.25">
      <c r="H23" s="5" t="s">
        <v>166</v>
      </c>
    </row>
    <row r="24" spans="5:8" x14ac:dyDescent="0.25">
      <c r="H24" s="5" t="s">
        <v>182</v>
      </c>
    </row>
    <row r="25" spans="5:8" x14ac:dyDescent="0.25">
      <c r="H25" s="5" t="s">
        <v>185</v>
      </c>
    </row>
    <row r="26" spans="5:8" ht="15.75" thickBot="1" x14ac:dyDescent="0.3">
      <c r="H26" s="6" t="s">
        <v>186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6"/>
  <sheetViews>
    <sheetView showGridLines="0" tabSelected="1" workbookViewId="0"/>
  </sheetViews>
  <sheetFormatPr defaultRowHeight="15" x14ac:dyDescent="0.25"/>
  <cols>
    <col min="1" max="1" width="13.140625" customWidth="1"/>
    <col min="2" max="21" width="10.5703125" customWidth="1"/>
  </cols>
  <sheetData>
    <row r="3" spans="1:4" x14ac:dyDescent="0.25">
      <c r="A3" s="34" t="s">
        <v>455</v>
      </c>
      <c r="B3" s="34" t="s">
        <v>454</v>
      </c>
    </row>
    <row r="4" spans="1:4" x14ac:dyDescent="0.25">
      <c r="A4" s="34" t="s">
        <v>452</v>
      </c>
      <c r="B4" t="s">
        <v>2</v>
      </c>
      <c r="C4" t="s">
        <v>3</v>
      </c>
      <c r="D4" t="s">
        <v>4</v>
      </c>
    </row>
    <row r="5" spans="1:4" x14ac:dyDescent="0.25">
      <c r="A5" s="25" t="s">
        <v>34</v>
      </c>
      <c r="B5" s="24">
        <v>513</v>
      </c>
      <c r="C5" s="24">
        <v>877</v>
      </c>
      <c r="D5" s="24">
        <v>228</v>
      </c>
    </row>
    <row r="6" spans="1:4" x14ac:dyDescent="0.25">
      <c r="A6" s="25" t="s">
        <v>453</v>
      </c>
      <c r="B6" s="24">
        <v>513</v>
      </c>
      <c r="C6" s="24">
        <v>877</v>
      </c>
      <c r="D6" s="24">
        <v>228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(Oversigt)</vt:lpstr>
      <vt:lpstr>Data, økonomi</vt:lpstr>
      <vt:lpstr>Lister</vt:lpstr>
      <vt:lpstr>Pivot</vt:lpstr>
      <vt:lpstr>beløb</vt:lpstr>
      <vt:lpstr>bygning</vt:lpstr>
      <vt:lpstr>d</vt:lpstr>
      <vt:lpstr>Data</vt:lpstr>
      <vt:lpstr>fagområde</vt:lpstr>
      <vt:lpstr>mth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Bredvig</dc:creator>
  <cp:lastModifiedBy>Hans Knudsen</cp:lastModifiedBy>
  <dcterms:created xsi:type="dcterms:W3CDTF">2017-03-24T19:05:14Z</dcterms:created>
  <dcterms:modified xsi:type="dcterms:W3CDTF">2017-03-29T15:18:03Z</dcterms:modified>
</cp:coreProperties>
</file>