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240" yWindow="180" windowWidth="20115" windowHeight="7890"/>
  </bookViews>
  <sheets>
    <sheet name="data" sheetId="1" r:id="rId1"/>
  </sheets>
  <definedNames>
    <definedName name="_xlnm._FilterDatabase" localSheetId="0" hidden="1">data!$C$96:$R$98</definedName>
  </definedNames>
  <calcPr calcId="145621"/>
</workbook>
</file>

<file path=xl/calcChain.xml><?xml version="1.0" encoding="utf-8"?>
<calcChain xmlns="http://schemas.openxmlformats.org/spreadsheetml/2006/main">
  <c r="AQ15" i="1" l="1"/>
  <c r="AJ50" i="1" l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U10" i="1"/>
  <c r="AP26" i="1" l="1"/>
  <c r="C11" i="1" l="1"/>
  <c r="C57" i="1" s="1"/>
  <c r="U11" i="1" l="1"/>
  <c r="U57" i="1" s="1"/>
  <c r="U58" i="1" s="1"/>
  <c r="U12" i="1"/>
  <c r="C12" i="1"/>
  <c r="R51" i="1"/>
  <c r="R97" i="1" s="1"/>
  <c r="Q51" i="1"/>
  <c r="Q97" i="1" s="1"/>
  <c r="Q98" i="1" s="1"/>
  <c r="P51" i="1"/>
  <c r="P97" i="1" s="1"/>
  <c r="P98" i="1" s="1"/>
  <c r="O51" i="1"/>
  <c r="O97" i="1" s="1"/>
  <c r="O98" i="1" s="1"/>
  <c r="N51" i="1"/>
  <c r="N97" i="1" s="1"/>
  <c r="N98" i="1" s="1"/>
  <c r="M51" i="1"/>
  <c r="M97" i="1" s="1"/>
  <c r="M98" i="1" s="1"/>
  <c r="L51" i="1"/>
  <c r="K51" i="1"/>
  <c r="K97" i="1" s="1"/>
  <c r="J51" i="1"/>
  <c r="J97" i="1" s="1"/>
  <c r="I51" i="1"/>
  <c r="I97" i="1" s="1"/>
  <c r="H51" i="1"/>
  <c r="H97" i="1" s="1"/>
  <c r="G51" i="1"/>
  <c r="G97" i="1" s="1"/>
  <c r="F51" i="1"/>
  <c r="F97" i="1" s="1"/>
  <c r="E51" i="1"/>
  <c r="E97" i="1" s="1"/>
  <c r="D51" i="1"/>
  <c r="D97" i="1" s="1"/>
  <c r="C51" i="1"/>
  <c r="C97" i="1" s="1"/>
  <c r="R46" i="1"/>
  <c r="R92" i="1" s="1"/>
  <c r="Q46" i="1"/>
  <c r="Q92" i="1" s="1"/>
  <c r="P46" i="1"/>
  <c r="P92" i="1" s="1"/>
  <c r="O46" i="1"/>
  <c r="O92" i="1" s="1"/>
  <c r="O93" i="1" s="1"/>
  <c r="N46" i="1"/>
  <c r="N92" i="1" s="1"/>
  <c r="N93" i="1" s="1"/>
  <c r="M46" i="1"/>
  <c r="M92" i="1" s="1"/>
  <c r="M93" i="1" s="1"/>
  <c r="L46" i="1"/>
  <c r="L92" i="1" s="1"/>
  <c r="L93" i="1" s="1"/>
  <c r="K46" i="1"/>
  <c r="K92" i="1" s="1"/>
  <c r="K93" i="1" s="1"/>
  <c r="J46" i="1"/>
  <c r="J92" i="1" s="1"/>
  <c r="I46" i="1"/>
  <c r="I92" i="1" s="1"/>
  <c r="H46" i="1"/>
  <c r="H92" i="1" s="1"/>
  <c r="G46" i="1"/>
  <c r="G92" i="1" s="1"/>
  <c r="F46" i="1"/>
  <c r="F92" i="1" s="1"/>
  <c r="E46" i="1"/>
  <c r="E92" i="1" s="1"/>
  <c r="D46" i="1"/>
  <c r="D92" i="1" s="1"/>
  <c r="C46" i="1"/>
  <c r="C92" i="1" s="1"/>
  <c r="R41" i="1"/>
  <c r="R87" i="1" s="1"/>
  <c r="Q41" i="1"/>
  <c r="Q87" i="1" s="1"/>
  <c r="P41" i="1"/>
  <c r="P87" i="1" s="1"/>
  <c r="O41" i="1"/>
  <c r="O87" i="1" s="1"/>
  <c r="N41" i="1"/>
  <c r="N87" i="1" s="1"/>
  <c r="N88" i="1" s="1"/>
  <c r="M41" i="1"/>
  <c r="M87" i="1" s="1"/>
  <c r="M88" i="1" s="1"/>
  <c r="L41" i="1"/>
  <c r="L87" i="1" s="1"/>
  <c r="L88" i="1" s="1"/>
  <c r="K41" i="1"/>
  <c r="K87" i="1" s="1"/>
  <c r="K88" i="1" s="1"/>
  <c r="J41" i="1"/>
  <c r="J87" i="1" s="1"/>
  <c r="J88" i="1" s="1"/>
  <c r="I41" i="1"/>
  <c r="I87" i="1" s="1"/>
  <c r="I88" i="1" s="1"/>
  <c r="H41" i="1"/>
  <c r="H87" i="1" s="1"/>
  <c r="G41" i="1"/>
  <c r="G87" i="1" s="1"/>
  <c r="F41" i="1"/>
  <c r="F87" i="1" s="1"/>
  <c r="E41" i="1"/>
  <c r="E87" i="1" s="1"/>
  <c r="D41" i="1"/>
  <c r="D87" i="1" s="1"/>
  <c r="C41" i="1"/>
  <c r="C87" i="1" s="1"/>
  <c r="R36" i="1"/>
  <c r="R82" i="1" s="1"/>
  <c r="Q36" i="1"/>
  <c r="Q82" i="1" s="1"/>
  <c r="P36" i="1"/>
  <c r="P82" i="1" s="1"/>
  <c r="O36" i="1"/>
  <c r="O82" i="1" s="1"/>
  <c r="N36" i="1"/>
  <c r="N82" i="1" s="1"/>
  <c r="M36" i="1"/>
  <c r="M82" i="1" s="1"/>
  <c r="L36" i="1"/>
  <c r="L82" i="1" s="1"/>
  <c r="L83" i="1" s="1"/>
  <c r="K36" i="1"/>
  <c r="K82" i="1" s="1"/>
  <c r="K83" i="1" s="1"/>
  <c r="J36" i="1"/>
  <c r="J82" i="1" s="1"/>
  <c r="J83" i="1" s="1"/>
  <c r="I36" i="1"/>
  <c r="I82" i="1" s="1"/>
  <c r="I83" i="1" s="1"/>
  <c r="H36" i="1"/>
  <c r="H82" i="1" s="1"/>
  <c r="H83" i="1" s="1"/>
  <c r="G36" i="1"/>
  <c r="G82" i="1" s="1"/>
  <c r="G83" i="1" s="1"/>
  <c r="F36" i="1"/>
  <c r="F82" i="1" s="1"/>
  <c r="E36" i="1"/>
  <c r="E82" i="1" s="1"/>
  <c r="D36" i="1"/>
  <c r="D82" i="1" s="1"/>
  <c r="C36" i="1"/>
  <c r="C82" i="1" s="1"/>
  <c r="R31" i="1"/>
  <c r="R77" i="1" s="1"/>
  <c r="Q31" i="1"/>
  <c r="Q77" i="1" s="1"/>
  <c r="P31" i="1"/>
  <c r="P77" i="1" s="1"/>
  <c r="O31" i="1"/>
  <c r="O77" i="1" s="1"/>
  <c r="N31" i="1"/>
  <c r="N77" i="1" s="1"/>
  <c r="M31" i="1"/>
  <c r="M77" i="1" s="1"/>
  <c r="L31" i="1"/>
  <c r="L77" i="1" s="1"/>
  <c r="K31" i="1"/>
  <c r="K77" i="1" s="1"/>
  <c r="J31" i="1"/>
  <c r="J77" i="1" s="1"/>
  <c r="J78" i="1" s="1"/>
  <c r="I31" i="1"/>
  <c r="I77" i="1" s="1"/>
  <c r="I78" i="1" s="1"/>
  <c r="H31" i="1"/>
  <c r="H77" i="1" s="1"/>
  <c r="H78" i="1" s="1"/>
  <c r="G31" i="1"/>
  <c r="G77" i="1" s="1"/>
  <c r="G78" i="1" s="1"/>
  <c r="F31" i="1"/>
  <c r="F77" i="1" s="1"/>
  <c r="F78" i="1" s="1"/>
  <c r="E31" i="1"/>
  <c r="E77" i="1" s="1"/>
  <c r="E78" i="1" s="1"/>
  <c r="D31" i="1"/>
  <c r="D77" i="1" s="1"/>
  <c r="C31" i="1"/>
  <c r="C77" i="1" s="1"/>
  <c r="R26" i="1"/>
  <c r="R72" i="1" s="1"/>
  <c r="Q26" i="1"/>
  <c r="Q72" i="1" s="1"/>
  <c r="P26" i="1"/>
  <c r="P72" i="1" s="1"/>
  <c r="O26" i="1"/>
  <c r="O72" i="1" s="1"/>
  <c r="N26" i="1"/>
  <c r="N72" i="1" s="1"/>
  <c r="M26" i="1"/>
  <c r="M72" i="1" s="1"/>
  <c r="L26" i="1"/>
  <c r="L72" i="1" s="1"/>
  <c r="K26" i="1"/>
  <c r="K72" i="1" s="1"/>
  <c r="J26" i="1"/>
  <c r="J72" i="1" s="1"/>
  <c r="I26" i="1"/>
  <c r="I72" i="1" s="1"/>
  <c r="H26" i="1"/>
  <c r="H72" i="1" s="1"/>
  <c r="H73" i="1" s="1"/>
  <c r="G26" i="1"/>
  <c r="G72" i="1" s="1"/>
  <c r="G73" i="1" s="1"/>
  <c r="F26" i="1"/>
  <c r="F72" i="1" s="1"/>
  <c r="F73" i="1" s="1"/>
  <c r="E26" i="1"/>
  <c r="E72" i="1" s="1"/>
  <c r="E73" i="1" s="1"/>
  <c r="D26" i="1"/>
  <c r="D72" i="1" s="1"/>
  <c r="D73" i="1" s="1"/>
  <c r="C26" i="1"/>
  <c r="C72" i="1" s="1"/>
  <c r="C73" i="1" s="1"/>
  <c r="R21" i="1"/>
  <c r="R67" i="1" s="1"/>
  <c r="Q21" i="1"/>
  <c r="Q67" i="1" s="1"/>
  <c r="P21" i="1"/>
  <c r="P67" i="1" s="1"/>
  <c r="O21" i="1"/>
  <c r="O67" i="1" s="1"/>
  <c r="N21" i="1"/>
  <c r="N67" i="1" s="1"/>
  <c r="M21" i="1"/>
  <c r="M67" i="1" s="1"/>
  <c r="L21" i="1"/>
  <c r="L67" i="1" s="1"/>
  <c r="K21" i="1"/>
  <c r="K67" i="1" s="1"/>
  <c r="J21" i="1"/>
  <c r="J67" i="1" s="1"/>
  <c r="I21" i="1"/>
  <c r="I67" i="1" s="1"/>
  <c r="H21" i="1"/>
  <c r="H67" i="1" s="1"/>
  <c r="G21" i="1"/>
  <c r="G67" i="1" s="1"/>
  <c r="F21" i="1"/>
  <c r="F67" i="1" s="1"/>
  <c r="F68" i="1" s="1"/>
  <c r="E21" i="1"/>
  <c r="E67" i="1" s="1"/>
  <c r="E68" i="1" s="1"/>
  <c r="D21" i="1"/>
  <c r="D67" i="1" s="1"/>
  <c r="D68" i="1" s="1"/>
  <c r="C21" i="1"/>
  <c r="C67" i="1" s="1"/>
  <c r="C68" i="1" s="1"/>
  <c r="R16" i="1"/>
  <c r="R62" i="1" s="1"/>
  <c r="R63" i="1" s="1"/>
  <c r="Q16" i="1"/>
  <c r="Q62" i="1" s="1"/>
  <c r="P16" i="1"/>
  <c r="P62" i="1" s="1"/>
  <c r="O16" i="1"/>
  <c r="O62" i="1" s="1"/>
  <c r="N16" i="1"/>
  <c r="N62" i="1" s="1"/>
  <c r="M16" i="1"/>
  <c r="M62" i="1" s="1"/>
  <c r="L16" i="1"/>
  <c r="L62" i="1" s="1"/>
  <c r="K16" i="1"/>
  <c r="K62" i="1" s="1"/>
  <c r="J16" i="1"/>
  <c r="J62" i="1" s="1"/>
  <c r="I16" i="1"/>
  <c r="I62" i="1" s="1"/>
  <c r="H16" i="1"/>
  <c r="H62" i="1" s="1"/>
  <c r="G16" i="1"/>
  <c r="G62" i="1" s="1"/>
  <c r="F16" i="1"/>
  <c r="F62" i="1" s="1"/>
  <c r="E16" i="1"/>
  <c r="E62" i="1" s="1"/>
  <c r="D16" i="1"/>
  <c r="D62" i="1" s="1"/>
  <c r="D63" i="1" s="1"/>
  <c r="C16" i="1"/>
  <c r="C62" i="1" s="1"/>
  <c r="C63" i="1" s="1"/>
  <c r="R17" i="1"/>
  <c r="D11" i="1"/>
  <c r="D57" i="1" s="1"/>
  <c r="E11" i="1"/>
  <c r="E57" i="1" s="1"/>
  <c r="F11" i="1"/>
  <c r="F57" i="1" s="1"/>
  <c r="G11" i="1"/>
  <c r="G57" i="1" s="1"/>
  <c r="H11" i="1"/>
  <c r="H57" i="1" s="1"/>
  <c r="I11" i="1"/>
  <c r="I57" i="1" s="1"/>
  <c r="J11" i="1"/>
  <c r="J57" i="1" s="1"/>
  <c r="K11" i="1"/>
  <c r="K57" i="1" s="1"/>
  <c r="L11" i="1"/>
  <c r="L57" i="1" s="1"/>
  <c r="M11" i="1"/>
  <c r="M57" i="1" s="1"/>
  <c r="N11" i="1"/>
  <c r="N57" i="1" s="1"/>
  <c r="O11" i="1"/>
  <c r="O57" i="1" s="1"/>
  <c r="P11" i="1"/>
  <c r="P57" i="1" s="1"/>
  <c r="Q11" i="1"/>
  <c r="Q57" i="1" s="1"/>
  <c r="R11" i="1"/>
  <c r="R57" i="1" s="1"/>
  <c r="L97" i="1" l="1"/>
  <c r="AD51" i="1"/>
  <c r="M73" i="1"/>
  <c r="C58" i="1"/>
  <c r="R58" i="1"/>
  <c r="F93" i="1"/>
  <c r="G88" i="1"/>
  <c r="F88" i="1"/>
  <c r="F98" i="1"/>
  <c r="C83" i="1"/>
  <c r="C93" i="1"/>
  <c r="C98" i="1"/>
  <c r="K98" i="1"/>
  <c r="D93" i="1"/>
  <c r="E93" i="1"/>
  <c r="N68" i="1"/>
  <c r="Q68" i="1"/>
  <c r="L63" i="1"/>
  <c r="U46" i="1"/>
  <c r="U92" i="1" s="1"/>
  <c r="AA26" i="1"/>
  <c r="AA72" i="1" s="1"/>
  <c r="I27" i="1"/>
  <c r="I73" i="1" s="1"/>
  <c r="AA27" i="1"/>
  <c r="AJ26" i="1"/>
  <c r="AJ72" i="1" s="1"/>
  <c r="AJ73" i="1" s="1"/>
  <c r="R27" i="1"/>
  <c r="R73" i="1" s="1"/>
  <c r="AJ27" i="1"/>
  <c r="U26" i="1"/>
  <c r="U72" i="1" s="1"/>
  <c r="U73" i="1" s="1"/>
  <c r="C27" i="1"/>
  <c r="U27" i="1"/>
  <c r="AD26" i="1"/>
  <c r="AD72" i="1" s="1"/>
  <c r="L27" i="1"/>
  <c r="L73" i="1" s="1"/>
  <c r="AD27" i="1"/>
  <c r="AE26" i="1"/>
  <c r="AE72" i="1" s="1"/>
  <c r="AE73" i="1" s="1"/>
  <c r="M27" i="1"/>
  <c r="AE27" i="1"/>
  <c r="X26" i="1"/>
  <c r="X72" i="1" s="1"/>
  <c r="F27" i="1"/>
  <c r="X27" i="1"/>
  <c r="AF26" i="1"/>
  <c r="AF72" i="1" s="1"/>
  <c r="AF73" i="1" s="1"/>
  <c r="N27" i="1"/>
  <c r="N73" i="1" s="1"/>
  <c r="AF27" i="1"/>
  <c r="Y26" i="1"/>
  <c r="Y72" i="1" s="1"/>
  <c r="Y73" i="1" s="1"/>
  <c r="G27" i="1"/>
  <c r="Y27" i="1"/>
  <c r="AG26" i="1"/>
  <c r="AG72" i="1" s="1"/>
  <c r="AG73" i="1" s="1"/>
  <c r="O27" i="1"/>
  <c r="O73" i="1" s="1"/>
  <c r="AG27" i="1"/>
  <c r="AI26" i="1"/>
  <c r="AI72" i="1" s="1"/>
  <c r="AI73" i="1" s="1"/>
  <c r="Q27" i="1"/>
  <c r="Q73" i="1" s="1"/>
  <c r="AI27" i="1"/>
  <c r="AB26" i="1"/>
  <c r="AB72" i="1" s="1"/>
  <c r="J27" i="1"/>
  <c r="J73" i="1" s="1"/>
  <c r="AB27" i="1"/>
  <c r="AC26" i="1"/>
  <c r="AC72" i="1" s="1"/>
  <c r="K27" i="1"/>
  <c r="K73" i="1" s="1"/>
  <c r="AC27" i="1"/>
  <c r="V26" i="1"/>
  <c r="V72" i="1" s="1"/>
  <c r="D27" i="1"/>
  <c r="V27" i="1"/>
  <c r="W26" i="1"/>
  <c r="W72" i="1" s="1"/>
  <c r="E27" i="1"/>
  <c r="W27" i="1"/>
  <c r="Z26" i="1"/>
  <c r="Z72" i="1" s="1"/>
  <c r="H27" i="1"/>
  <c r="Z27" i="1"/>
  <c r="AH26" i="1"/>
  <c r="AH72" i="1" s="1"/>
  <c r="AH73" i="1" s="1"/>
  <c r="P27" i="1"/>
  <c r="P73" i="1" s="1"/>
  <c r="AH27" i="1"/>
  <c r="I22" i="1"/>
  <c r="I68" i="1" s="1"/>
  <c r="AA22" i="1"/>
  <c r="J22" i="1"/>
  <c r="J68" i="1" s="1"/>
  <c r="AB22" i="1"/>
  <c r="D22" i="1"/>
  <c r="V22" i="1"/>
  <c r="L22" i="1"/>
  <c r="L68" i="1" s="1"/>
  <c r="AD22" i="1"/>
  <c r="E22" i="1"/>
  <c r="W22" i="1"/>
  <c r="AE22" i="1"/>
  <c r="M22" i="1"/>
  <c r="M68" i="1" s="1"/>
  <c r="X22" i="1"/>
  <c r="F22" i="1"/>
  <c r="N22" i="1"/>
  <c r="AF22" i="1"/>
  <c r="G22" i="1"/>
  <c r="G68" i="1" s="1"/>
  <c r="Y22" i="1"/>
  <c r="AG22" i="1"/>
  <c r="O22" i="1"/>
  <c r="O68" i="1" s="1"/>
  <c r="H22" i="1"/>
  <c r="H68" i="1" s="1"/>
  <c r="Z22" i="1"/>
  <c r="P22" i="1"/>
  <c r="P68" i="1" s="1"/>
  <c r="AH22" i="1"/>
  <c r="Q22" i="1"/>
  <c r="AI22" i="1"/>
  <c r="AC22" i="1"/>
  <c r="K22" i="1"/>
  <c r="K68" i="1" s="1"/>
  <c r="R22" i="1"/>
  <c r="R68" i="1" s="1"/>
  <c r="AJ22" i="1"/>
  <c r="C22" i="1"/>
  <c r="U22" i="1"/>
  <c r="AA17" i="1"/>
  <c r="AA16" i="1"/>
  <c r="AA62" i="1" s="1"/>
  <c r="AI31" i="1"/>
  <c r="AI77" i="1" s="1"/>
  <c r="AI78" i="1" s="1"/>
  <c r="AI32" i="1"/>
  <c r="AI36" i="1"/>
  <c r="AI82" i="1" s="1"/>
  <c r="AI83" i="1" s="1"/>
  <c r="AI37" i="1"/>
  <c r="AI41" i="1"/>
  <c r="AI87" i="1" s="1"/>
  <c r="AI42" i="1"/>
  <c r="AA51" i="1"/>
  <c r="AA97" i="1" s="1"/>
  <c r="AA52" i="1"/>
  <c r="AJ17" i="1"/>
  <c r="AJ16" i="1"/>
  <c r="AJ62" i="1" s="1"/>
  <c r="AJ63" i="1" s="1"/>
  <c r="AJ21" i="1"/>
  <c r="AJ67" i="1" s="1"/>
  <c r="AJ68" i="1" s="1"/>
  <c r="AB31" i="1"/>
  <c r="AB77" i="1" s="1"/>
  <c r="AB32" i="1"/>
  <c r="AB36" i="1"/>
  <c r="AB82" i="1" s="1"/>
  <c r="AB37" i="1"/>
  <c r="AB42" i="1"/>
  <c r="AB41" i="1"/>
  <c r="AB87" i="1" s="1"/>
  <c r="AB88" i="1" s="1"/>
  <c r="AJ47" i="1"/>
  <c r="AJ46" i="1"/>
  <c r="AJ92" i="1" s="1"/>
  <c r="AJ52" i="1"/>
  <c r="AJ51" i="1"/>
  <c r="AJ97" i="1" s="1"/>
  <c r="AJ98" i="1" s="1"/>
  <c r="U16" i="1"/>
  <c r="U62" i="1" s="1"/>
  <c r="U63" i="1" s="1"/>
  <c r="U17" i="1"/>
  <c r="U21" i="1"/>
  <c r="U67" i="1" s="1"/>
  <c r="U68" i="1" s="1"/>
  <c r="U31" i="1"/>
  <c r="U77" i="1" s="1"/>
  <c r="U32" i="1"/>
  <c r="U37" i="1"/>
  <c r="U36" i="1"/>
  <c r="U82" i="1" s="1"/>
  <c r="AC36" i="1"/>
  <c r="AC82" i="1" s="1"/>
  <c r="AC83" i="1" s="1"/>
  <c r="AC37" i="1"/>
  <c r="AC42" i="1"/>
  <c r="AC41" i="1"/>
  <c r="AC87" i="1" s="1"/>
  <c r="AC88" i="1" s="1"/>
  <c r="U51" i="1"/>
  <c r="U97" i="1" s="1"/>
  <c r="U52" i="1"/>
  <c r="AC52" i="1"/>
  <c r="AC51" i="1"/>
  <c r="AC97" i="1" s="1"/>
  <c r="V17" i="1"/>
  <c r="V16" i="1"/>
  <c r="V62" i="1" s="1"/>
  <c r="V21" i="1"/>
  <c r="V67" i="1" s="1"/>
  <c r="AD21" i="1"/>
  <c r="AD67" i="1" s="1"/>
  <c r="V31" i="1"/>
  <c r="V77" i="1" s="1"/>
  <c r="V32" i="1"/>
  <c r="AD31" i="1"/>
  <c r="AD77" i="1" s="1"/>
  <c r="AD32" i="1"/>
  <c r="V37" i="1"/>
  <c r="V36" i="1"/>
  <c r="V82" i="1" s="1"/>
  <c r="AD37" i="1"/>
  <c r="AD36" i="1"/>
  <c r="AD82" i="1" s="1"/>
  <c r="AD83" i="1" s="1"/>
  <c r="V42" i="1"/>
  <c r="V41" i="1"/>
  <c r="V87" i="1" s="1"/>
  <c r="V88" i="1" s="1"/>
  <c r="AD42" i="1"/>
  <c r="AD41" i="1"/>
  <c r="AD87" i="1" s="1"/>
  <c r="AD88" i="1" s="1"/>
  <c r="V46" i="1"/>
  <c r="V92" i="1" s="1"/>
  <c r="V47" i="1"/>
  <c r="AD46" i="1"/>
  <c r="AD92" i="1" s="1"/>
  <c r="AD47" i="1"/>
  <c r="V51" i="1"/>
  <c r="V97" i="1" s="1"/>
  <c r="V52" i="1"/>
  <c r="AD97" i="1"/>
  <c r="AD52" i="1"/>
  <c r="W17" i="1"/>
  <c r="W16" i="1"/>
  <c r="W62" i="1" s="1"/>
  <c r="AE17" i="1"/>
  <c r="AE16" i="1"/>
  <c r="AE62" i="1" s="1"/>
  <c r="AE63" i="1" s="1"/>
  <c r="W21" i="1"/>
  <c r="W67" i="1" s="1"/>
  <c r="AE21" i="1"/>
  <c r="AE67" i="1" s="1"/>
  <c r="AE68" i="1" s="1"/>
  <c r="W31" i="1"/>
  <c r="W77" i="1" s="1"/>
  <c r="W32" i="1"/>
  <c r="AE31" i="1"/>
  <c r="AE77" i="1" s="1"/>
  <c r="AE32" i="1"/>
  <c r="W36" i="1"/>
  <c r="W82" i="1" s="1"/>
  <c r="W37" i="1"/>
  <c r="AE37" i="1"/>
  <c r="AE36" i="1"/>
  <c r="AE82" i="1" s="1"/>
  <c r="AE83" i="1" s="1"/>
  <c r="W42" i="1"/>
  <c r="W41" i="1"/>
  <c r="W87" i="1" s="1"/>
  <c r="AE41" i="1"/>
  <c r="AE87" i="1" s="1"/>
  <c r="AE88" i="1" s="1"/>
  <c r="AE42" i="1"/>
  <c r="W46" i="1"/>
  <c r="W92" i="1" s="1"/>
  <c r="W47" i="1"/>
  <c r="AE46" i="1"/>
  <c r="AE92" i="1" s="1"/>
  <c r="AE47" i="1"/>
  <c r="W52" i="1"/>
  <c r="W51" i="1"/>
  <c r="W97" i="1" s="1"/>
  <c r="AE52" i="1"/>
  <c r="AE51" i="1"/>
  <c r="AE97" i="1" s="1"/>
  <c r="X16" i="1"/>
  <c r="X62" i="1" s="1"/>
  <c r="X17" i="1"/>
  <c r="AF16" i="1"/>
  <c r="AF62" i="1" s="1"/>
  <c r="AF63" i="1" s="1"/>
  <c r="AF17" i="1"/>
  <c r="X21" i="1"/>
  <c r="X67" i="1" s="1"/>
  <c r="X68" i="1" s="1"/>
  <c r="AF21" i="1"/>
  <c r="AF67" i="1" s="1"/>
  <c r="AF68" i="1" s="1"/>
  <c r="X32" i="1"/>
  <c r="X31" i="1"/>
  <c r="X77" i="1" s="1"/>
  <c r="N32" i="1"/>
  <c r="N78" i="1" s="1"/>
  <c r="AF32" i="1"/>
  <c r="AF31" i="1"/>
  <c r="AF77" i="1" s="1"/>
  <c r="AF78" i="1" s="1"/>
  <c r="X37" i="1"/>
  <c r="X36" i="1"/>
  <c r="X82" i="1" s="1"/>
  <c r="AF37" i="1"/>
  <c r="AF36" i="1"/>
  <c r="AF82" i="1" s="1"/>
  <c r="X41" i="1"/>
  <c r="X87" i="1" s="1"/>
  <c r="X42" i="1"/>
  <c r="AF42" i="1"/>
  <c r="AF41" i="1"/>
  <c r="AF87" i="1" s="1"/>
  <c r="X46" i="1"/>
  <c r="X92" i="1" s="1"/>
  <c r="X47" i="1"/>
  <c r="AF46" i="1"/>
  <c r="AF92" i="1" s="1"/>
  <c r="AF47" i="1"/>
  <c r="X52" i="1"/>
  <c r="X51" i="1"/>
  <c r="X97" i="1" s="1"/>
  <c r="X98" i="1" s="1"/>
  <c r="AF52" i="1"/>
  <c r="AF51" i="1"/>
  <c r="AF97" i="1" s="1"/>
  <c r="AF98" i="1" s="1"/>
  <c r="Y17" i="1"/>
  <c r="Y16" i="1"/>
  <c r="Y62" i="1" s="1"/>
  <c r="AG16" i="1"/>
  <c r="AG62" i="1" s="1"/>
  <c r="AG63" i="1" s="1"/>
  <c r="AG17" i="1"/>
  <c r="Y21" i="1"/>
  <c r="Y67" i="1" s="1"/>
  <c r="AG21" i="1"/>
  <c r="AG67" i="1" s="1"/>
  <c r="AG68" i="1" s="1"/>
  <c r="Y32" i="1"/>
  <c r="Y31" i="1"/>
  <c r="Y77" i="1" s="1"/>
  <c r="Y78" i="1" s="1"/>
  <c r="AG32" i="1"/>
  <c r="AG31" i="1"/>
  <c r="AG77" i="1" s="1"/>
  <c r="Y36" i="1"/>
  <c r="Y82" i="1" s="1"/>
  <c r="Y37" i="1"/>
  <c r="AG36" i="1"/>
  <c r="AG82" i="1" s="1"/>
  <c r="AG37" i="1"/>
  <c r="Y41" i="1"/>
  <c r="Y87" i="1" s="1"/>
  <c r="Y42" i="1"/>
  <c r="AG41" i="1"/>
  <c r="AG87" i="1" s="1"/>
  <c r="AG88" i="1" s="1"/>
  <c r="AG42" i="1"/>
  <c r="Y46" i="1"/>
  <c r="Y92" i="1" s="1"/>
  <c r="Y47" i="1"/>
  <c r="AG46" i="1"/>
  <c r="AG92" i="1" s="1"/>
  <c r="AG93" i="1" s="1"/>
  <c r="AG47" i="1"/>
  <c r="Y52" i="1"/>
  <c r="Y51" i="1"/>
  <c r="Y97" i="1" s="1"/>
  <c r="AG52" i="1"/>
  <c r="AG51" i="1"/>
  <c r="AG97" i="1" s="1"/>
  <c r="AA21" i="1"/>
  <c r="AA67" i="1" s="1"/>
  <c r="AA68" i="1" s="1"/>
  <c r="AA31" i="1"/>
  <c r="AA77" i="1" s="1"/>
  <c r="AA78" i="1" s="1"/>
  <c r="AA32" i="1"/>
  <c r="AI47" i="1"/>
  <c r="AI46" i="1"/>
  <c r="AI92" i="1" s="1"/>
  <c r="AJ42" i="1"/>
  <c r="AJ41" i="1"/>
  <c r="AJ87" i="1" s="1"/>
  <c r="AJ88" i="1" s="1"/>
  <c r="Z17" i="1"/>
  <c r="Z16" i="1"/>
  <c r="Z62" i="1" s="1"/>
  <c r="Z63" i="1" s="1"/>
  <c r="AH17" i="1"/>
  <c r="AH16" i="1"/>
  <c r="AH62" i="1" s="1"/>
  <c r="AH63" i="1" s="1"/>
  <c r="Z21" i="1"/>
  <c r="Z67" i="1" s="1"/>
  <c r="AH21" i="1"/>
  <c r="AH67" i="1" s="1"/>
  <c r="AH68" i="1" s="1"/>
  <c r="Z32" i="1"/>
  <c r="Z31" i="1"/>
  <c r="Z77" i="1" s="1"/>
  <c r="Z78" i="1" s="1"/>
  <c r="AH32" i="1"/>
  <c r="AH31" i="1"/>
  <c r="AH77" i="1" s="1"/>
  <c r="AH78" i="1" s="1"/>
  <c r="Z36" i="1"/>
  <c r="Z82" i="1" s="1"/>
  <c r="Z83" i="1" s="1"/>
  <c r="Z37" i="1"/>
  <c r="AH36" i="1"/>
  <c r="AH82" i="1" s="1"/>
  <c r="AH83" i="1" s="1"/>
  <c r="AH37" i="1"/>
  <c r="Z41" i="1"/>
  <c r="Z87" i="1" s="1"/>
  <c r="Z42" i="1"/>
  <c r="AH41" i="1"/>
  <c r="AH87" i="1" s="1"/>
  <c r="AH42" i="1"/>
  <c r="Z47" i="1"/>
  <c r="Z46" i="1"/>
  <c r="Z92" i="1" s="1"/>
  <c r="AH47" i="1"/>
  <c r="AH46" i="1"/>
  <c r="AH92" i="1" s="1"/>
  <c r="AH93" i="1" s="1"/>
  <c r="Z52" i="1"/>
  <c r="Z51" i="1"/>
  <c r="Z97" i="1" s="1"/>
  <c r="Z98" i="1" s="1"/>
  <c r="AH52" i="1"/>
  <c r="AH51" i="1"/>
  <c r="AH97" i="1" s="1"/>
  <c r="AH98" i="1" s="1"/>
  <c r="AI16" i="1"/>
  <c r="AI62" i="1" s="1"/>
  <c r="AI63" i="1" s="1"/>
  <c r="AI17" i="1"/>
  <c r="AI21" i="1"/>
  <c r="AI67" i="1" s="1"/>
  <c r="AI68" i="1" s="1"/>
  <c r="AA36" i="1"/>
  <c r="AA82" i="1" s="1"/>
  <c r="AA37" i="1"/>
  <c r="AA41" i="1"/>
  <c r="AA87" i="1" s="1"/>
  <c r="AA88" i="1" s="1"/>
  <c r="AA42" i="1"/>
  <c r="AA47" i="1"/>
  <c r="AA46" i="1"/>
  <c r="AA92" i="1" s="1"/>
  <c r="AA93" i="1" s="1"/>
  <c r="AI51" i="1"/>
  <c r="AI97" i="1" s="1"/>
  <c r="AI98" i="1" s="1"/>
  <c r="AI52" i="1"/>
  <c r="AB17" i="1"/>
  <c r="AB16" i="1"/>
  <c r="AB62" i="1" s="1"/>
  <c r="AB63" i="1" s="1"/>
  <c r="AB21" i="1"/>
  <c r="AB67" i="1" s="1"/>
  <c r="AB68" i="1" s="1"/>
  <c r="AJ32" i="1"/>
  <c r="AJ31" i="1"/>
  <c r="AJ77" i="1" s="1"/>
  <c r="AJ78" i="1" s="1"/>
  <c r="AJ36" i="1"/>
  <c r="AJ82" i="1" s="1"/>
  <c r="AJ83" i="1" s="1"/>
  <c r="AJ37" i="1"/>
  <c r="AB47" i="1"/>
  <c r="AB46" i="1"/>
  <c r="AB92" i="1" s="1"/>
  <c r="AB52" i="1"/>
  <c r="AB51" i="1"/>
  <c r="AB97" i="1" s="1"/>
  <c r="AB98" i="1" s="1"/>
  <c r="AC16" i="1"/>
  <c r="AC62" i="1" s="1"/>
  <c r="AC17" i="1"/>
  <c r="AC21" i="1"/>
  <c r="AC67" i="1" s="1"/>
  <c r="AC31" i="1"/>
  <c r="AC77" i="1" s="1"/>
  <c r="AC78" i="1" s="1"/>
  <c r="AC32" i="1"/>
  <c r="U42" i="1"/>
  <c r="U41" i="1"/>
  <c r="U87" i="1" s="1"/>
  <c r="AC46" i="1"/>
  <c r="AC92" i="1" s="1"/>
  <c r="AC93" i="1" s="1"/>
  <c r="AC47" i="1"/>
  <c r="AD17" i="1"/>
  <c r="AD16" i="1"/>
  <c r="AD62" i="1" s="1"/>
  <c r="AD63" i="1" s="1"/>
  <c r="R47" i="1"/>
  <c r="R93" i="1" s="1"/>
  <c r="U47" i="1"/>
  <c r="Z12" i="1"/>
  <c r="Z11" i="1"/>
  <c r="Z57" i="1" s="1"/>
  <c r="Z58" i="1" s="1"/>
  <c r="AG12" i="1"/>
  <c r="AG11" i="1"/>
  <c r="AG57" i="1" s="1"/>
  <c r="AG58" i="1" s="1"/>
  <c r="Y12" i="1"/>
  <c r="Y11" i="1"/>
  <c r="Y57" i="1" s="1"/>
  <c r="AF12" i="1"/>
  <c r="AF11" i="1"/>
  <c r="AF57" i="1" s="1"/>
  <c r="AF58" i="1" s="1"/>
  <c r="X12" i="1"/>
  <c r="X11" i="1"/>
  <c r="X57" i="1" s="1"/>
  <c r="X58" i="1" s="1"/>
  <c r="AE12" i="1"/>
  <c r="AE11" i="1"/>
  <c r="AE57" i="1" s="1"/>
  <c r="AE58" i="1" s="1"/>
  <c r="W12" i="1"/>
  <c r="W11" i="1"/>
  <c r="W57" i="1" s="1"/>
  <c r="AD11" i="1"/>
  <c r="AD57" i="1" s="1"/>
  <c r="AD58" i="1" s="1"/>
  <c r="AD12" i="1"/>
  <c r="V11" i="1"/>
  <c r="V57" i="1" s="1"/>
  <c r="V12" i="1"/>
  <c r="AC11" i="1"/>
  <c r="AC57" i="1" s="1"/>
  <c r="AC58" i="1" s="1"/>
  <c r="AC12" i="1"/>
  <c r="R12" i="1"/>
  <c r="AJ12" i="1"/>
  <c r="AJ11" i="1"/>
  <c r="AJ57" i="1" s="1"/>
  <c r="AJ58" i="1" s="1"/>
  <c r="AB11" i="1"/>
  <c r="AB57" i="1" s="1"/>
  <c r="AB58" i="1" s="1"/>
  <c r="AB12" i="1"/>
  <c r="AH12" i="1"/>
  <c r="AH11" i="1"/>
  <c r="AH57" i="1" s="1"/>
  <c r="AH58" i="1" s="1"/>
  <c r="AI12" i="1"/>
  <c r="AI11" i="1"/>
  <c r="AI57" i="1" s="1"/>
  <c r="AI58" i="1" s="1"/>
  <c r="AA12" i="1"/>
  <c r="AA11" i="1"/>
  <c r="AA57" i="1" s="1"/>
  <c r="AA58" i="1" s="1"/>
  <c r="C17" i="1"/>
  <c r="R42" i="1"/>
  <c r="R88" i="1" s="1"/>
  <c r="P47" i="1"/>
  <c r="P93" i="1" s="1"/>
  <c r="Q47" i="1"/>
  <c r="Q93" i="1" s="1"/>
  <c r="Q42" i="1"/>
  <c r="Q88" i="1" s="1"/>
  <c r="P42" i="1"/>
  <c r="P88" i="1" s="1"/>
  <c r="Q17" i="1"/>
  <c r="Q63" i="1" s="1"/>
  <c r="R37" i="1"/>
  <c r="R83" i="1" s="1"/>
  <c r="Q52" i="1"/>
  <c r="R52" i="1"/>
  <c r="R98" i="1" s="1"/>
  <c r="P52" i="1"/>
  <c r="O47" i="1"/>
  <c r="Q32" i="1"/>
  <c r="Q78" i="1" s="1"/>
  <c r="I52" i="1"/>
  <c r="I98" i="1" s="1"/>
  <c r="R32" i="1"/>
  <c r="R78" i="1" s="1"/>
  <c r="H52" i="1"/>
  <c r="H98" i="1" s="1"/>
  <c r="I47" i="1"/>
  <c r="I93" i="1" s="1"/>
  <c r="O52" i="1"/>
  <c r="H32" i="1"/>
  <c r="N52" i="1"/>
  <c r="M52" i="1"/>
  <c r="F52" i="1"/>
  <c r="L52" i="1"/>
  <c r="L98" i="1" s="1"/>
  <c r="E42" i="1"/>
  <c r="E88" i="1" s="1"/>
  <c r="J52" i="1"/>
  <c r="J98" i="1" s="1"/>
  <c r="C52" i="1"/>
  <c r="F47" i="1"/>
  <c r="E52" i="1"/>
  <c r="E98" i="1" s="1"/>
  <c r="P37" i="1"/>
  <c r="P83" i="1" s="1"/>
  <c r="J47" i="1"/>
  <c r="J93" i="1" s="1"/>
  <c r="G52" i="1"/>
  <c r="G98" i="1" s="1"/>
  <c r="K47" i="1"/>
  <c r="L47" i="1"/>
  <c r="C47" i="1"/>
  <c r="M47" i="1"/>
  <c r="D47" i="1"/>
  <c r="K52" i="1"/>
  <c r="D52" i="1"/>
  <c r="D98" i="1" s="1"/>
  <c r="E47" i="1"/>
  <c r="N47" i="1"/>
  <c r="G47" i="1"/>
  <c r="G93" i="1" s="1"/>
  <c r="H47" i="1"/>
  <c r="H93" i="1" s="1"/>
  <c r="Q37" i="1"/>
  <c r="Q83" i="1" s="1"/>
  <c r="J42" i="1"/>
  <c r="M42" i="1"/>
  <c r="F42" i="1"/>
  <c r="G42" i="1"/>
  <c r="H42" i="1"/>
  <c r="H88" i="1" s="1"/>
  <c r="I42" i="1"/>
  <c r="N42" i="1"/>
  <c r="N37" i="1"/>
  <c r="N83" i="1" s="1"/>
  <c r="E37" i="1"/>
  <c r="E83" i="1" s="1"/>
  <c r="J32" i="1"/>
  <c r="C42" i="1"/>
  <c r="C88" i="1" s="1"/>
  <c r="K42" i="1"/>
  <c r="D42" i="1"/>
  <c r="D88" i="1" s="1"/>
  <c r="L42" i="1"/>
  <c r="H37" i="1"/>
  <c r="I37" i="1"/>
  <c r="J37" i="1"/>
  <c r="K37" i="1"/>
  <c r="C37" i="1"/>
  <c r="L37" i="1"/>
  <c r="D37" i="1"/>
  <c r="D83" i="1" s="1"/>
  <c r="M37" i="1"/>
  <c r="M83" i="1" s="1"/>
  <c r="O42" i="1"/>
  <c r="O88" i="1" s="1"/>
  <c r="G37" i="1"/>
  <c r="G32" i="1"/>
  <c r="F37" i="1"/>
  <c r="F83" i="1" s="1"/>
  <c r="O37" i="1"/>
  <c r="O83" i="1" s="1"/>
  <c r="K32" i="1"/>
  <c r="K78" i="1" s="1"/>
  <c r="L32" i="1"/>
  <c r="L78" i="1" s="1"/>
  <c r="C32" i="1"/>
  <c r="C78" i="1" s="1"/>
  <c r="D32" i="1"/>
  <c r="D78" i="1" s="1"/>
  <c r="E32" i="1"/>
  <c r="M32" i="1"/>
  <c r="M78" i="1" s="1"/>
  <c r="F32" i="1"/>
  <c r="O32" i="1"/>
  <c r="O78" i="1" s="1"/>
  <c r="I32" i="1"/>
  <c r="P32" i="1"/>
  <c r="P78" i="1" s="1"/>
  <c r="G17" i="1"/>
  <c r="G63" i="1" s="1"/>
  <c r="I17" i="1"/>
  <c r="I63" i="1" s="1"/>
  <c r="J17" i="1"/>
  <c r="J63" i="1" s="1"/>
  <c r="O17" i="1"/>
  <c r="O63" i="1" s="1"/>
  <c r="E17" i="1"/>
  <c r="E63" i="1" s="1"/>
  <c r="F17" i="1"/>
  <c r="F63" i="1" s="1"/>
  <c r="N17" i="1"/>
  <c r="N63" i="1" s="1"/>
  <c r="D17" i="1"/>
  <c r="M17" i="1"/>
  <c r="M63" i="1" s="1"/>
  <c r="L17" i="1"/>
  <c r="H17" i="1"/>
  <c r="H63" i="1" s="1"/>
  <c r="K17" i="1"/>
  <c r="K63" i="1" s="1"/>
  <c r="P17" i="1"/>
  <c r="P63" i="1" s="1"/>
  <c r="AB93" i="1" l="1"/>
  <c r="Y88" i="1"/>
  <c r="V93" i="1"/>
  <c r="X93" i="1"/>
  <c r="W93" i="1"/>
  <c r="U88" i="1"/>
  <c r="Y98" i="1"/>
  <c r="V98" i="1"/>
  <c r="U98" i="1"/>
  <c r="U78" i="1"/>
  <c r="AA98" i="1"/>
  <c r="Z93" i="1"/>
  <c r="X88" i="1"/>
  <c r="V83" i="1"/>
  <c r="U93" i="1"/>
  <c r="W83" i="1"/>
  <c r="Y93" i="1"/>
  <c r="W98" i="1"/>
  <c r="W88" i="1"/>
  <c r="AC98" i="1"/>
  <c r="U83" i="1"/>
  <c r="AG83" i="1"/>
  <c r="W58" i="1"/>
  <c r="Y58" i="1"/>
  <c r="AC68" i="1"/>
  <c r="AF83" i="1"/>
  <c r="AE78" i="1"/>
  <c r="AI88" i="1"/>
  <c r="AB73" i="1"/>
  <c r="AC63" i="1"/>
  <c r="AH88" i="1"/>
  <c r="AG78" i="1"/>
  <c r="Y63" i="1"/>
  <c r="AJ93" i="1"/>
  <c r="V58" i="1"/>
  <c r="AI93" i="1"/>
  <c r="AD68" i="1"/>
  <c r="AA63" i="1"/>
  <c r="AC73" i="1"/>
  <c r="AD73" i="1"/>
  <c r="Z68" i="1"/>
  <c r="X63" i="1"/>
  <c r="V68" i="1"/>
  <c r="AA73" i="1"/>
  <c r="Y68" i="1"/>
  <c r="W63" i="1"/>
  <c r="V63" i="1"/>
  <c r="AB78" i="1"/>
  <c r="AD78" i="1"/>
  <c r="AF88" i="1"/>
  <c r="W68" i="1"/>
  <c r="Z73" i="1"/>
  <c r="Y83" i="1"/>
  <c r="AF93" i="1"/>
  <c r="AG98" i="1"/>
  <c r="X83" i="1"/>
  <c r="W78" i="1"/>
  <c r="AD98" i="1"/>
  <c r="V73" i="1"/>
  <c r="AE93" i="1"/>
  <c r="AD93" i="1"/>
  <c r="Z88" i="1"/>
  <c r="V78" i="1"/>
  <c r="AA83" i="1"/>
  <c r="X78" i="1"/>
  <c r="AE98" i="1"/>
  <c r="AB83" i="1"/>
  <c r="W73" i="1"/>
  <c r="X73" i="1"/>
  <c r="H12" i="1"/>
  <c r="H58" i="1" s="1"/>
  <c r="D12" i="1"/>
  <c r="D58" i="1" s="1"/>
  <c r="E12" i="1"/>
  <c r="E58" i="1" s="1"/>
  <c r="F12" i="1"/>
  <c r="F58" i="1" s="1"/>
  <c r="G12" i="1"/>
  <c r="G58" i="1" s="1"/>
  <c r="I12" i="1"/>
  <c r="I58" i="1" s="1"/>
  <c r="J12" i="1"/>
  <c r="J58" i="1" s="1"/>
  <c r="K12" i="1"/>
  <c r="K58" i="1" s="1"/>
  <c r="L12" i="1"/>
  <c r="L58" i="1" s="1"/>
  <c r="M12" i="1"/>
  <c r="M58" i="1" s="1"/>
  <c r="N12" i="1"/>
  <c r="N58" i="1" s="1"/>
  <c r="O12" i="1"/>
  <c r="O58" i="1" s="1"/>
  <c r="P12" i="1"/>
  <c r="P58" i="1" s="1"/>
  <c r="Q12" i="1"/>
  <c r="Q58" i="1" s="1"/>
  <c r="AP25" i="1"/>
</calcChain>
</file>

<file path=xl/sharedStrings.xml><?xml version="1.0" encoding="utf-8"?>
<sst xmlns="http://schemas.openxmlformats.org/spreadsheetml/2006/main" count="236" uniqueCount="64">
  <si>
    <t>Møbeldydbe</t>
  </si>
  <si>
    <t>Bagskunk højde</t>
  </si>
  <si>
    <t>Skuffehøjde</t>
  </si>
  <si>
    <t>skunkhøjde</t>
  </si>
  <si>
    <t>Total møbelhøjde</t>
  </si>
  <si>
    <t>Korpushøjde</t>
  </si>
  <si>
    <t>Foretruket benhøjde</t>
  </si>
  <si>
    <t>Antagelser</t>
  </si>
  <si>
    <t>Input</t>
  </si>
  <si>
    <t>Output</t>
  </si>
  <si>
    <t>7&lt;=x&lt;= 20</t>
  </si>
  <si>
    <t>Benløsning</t>
  </si>
  <si>
    <t>Y</t>
  </si>
  <si>
    <t>Benhøjde BASSIS</t>
  </si>
  <si>
    <t>Benhøjde HØJ</t>
  </si>
  <si>
    <t>Skråvinkel</t>
  </si>
  <si>
    <t>Møbelhøjde</t>
  </si>
  <si>
    <t>Møbeldybde</t>
  </si>
  <si>
    <t>BASIS</t>
  </si>
  <si>
    <t>HØJ</t>
  </si>
  <si>
    <t>alternativer</t>
  </si>
  <si>
    <t>Alternativer</t>
  </si>
  <si>
    <t>Skunkhøjde</t>
  </si>
  <si>
    <t>Skråvinkel på møbel</t>
  </si>
  <si>
    <t>Opgave 1</t>
  </si>
  <si>
    <t xml:space="preserve"> (0-101 cm)</t>
  </si>
  <si>
    <t>32,5 - 55 grader</t>
  </si>
  <si>
    <t>32,5&lt;x&lt;= 35</t>
  </si>
  <si>
    <t>35&lt;x&lt;= 37,5</t>
  </si>
  <si>
    <t>37,5&lt;x&lt;= 40</t>
  </si>
  <si>
    <t>40&lt;x&lt;= 42,5</t>
  </si>
  <si>
    <t>42,5&lt;x&lt;= 45</t>
  </si>
  <si>
    <t>45&lt;x&lt;= 47,5</t>
  </si>
  <si>
    <t>47,5&lt;x&lt;= 50</t>
  </si>
  <si>
    <t>50&lt;x&lt;= 52,5</t>
  </si>
  <si>
    <t>Opgave 2</t>
  </si>
  <si>
    <t>Etc</t>
  </si>
  <si>
    <t>Opgave 3</t>
  </si>
  <si>
    <t/>
  </si>
  <si>
    <t>C56:R58</t>
  </si>
  <si>
    <t>C61:R63</t>
  </si>
  <si>
    <t>C66:R68</t>
  </si>
  <si>
    <t>C71:R73</t>
  </si>
  <si>
    <t>C76:R78</t>
  </si>
  <si>
    <t>C81:R83</t>
  </si>
  <si>
    <t>C86:R83</t>
  </si>
  <si>
    <t>C91:R93</t>
  </si>
  <si>
    <t>C96:R98</t>
  </si>
  <si>
    <t>U56:AJ58</t>
  </si>
  <si>
    <t>U61:AJ63</t>
  </si>
  <si>
    <t>U66:AJ68</t>
  </si>
  <si>
    <t>Vis de to feltområder der svarer til vinklen i et givent felt</t>
  </si>
  <si>
    <t>?</t>
  </si>
  <si>
    <t xml:space="preserve">Dine muligheder med Basis </t>
  </si>
  <si>
    <t xml:space="preserve">Dine muligheder med HØJ </t>
  </si>
  <si>
    <t>Tilhørende felter</t>
  </si>
  <si>
    <t xml:space="preserve">Erstattes med </t>
  </si>
  <si>
    <t>Omdanne en vilkår skråvinkel mellem 32,5 og 55 grader til en specifik vinkel. Du skriver 53 og svaret blver 55 etc.</t>
  </si>
  <si>
    <t>52,5&lt;x&lt;= 54</t>
  </si>
  <si>
    <t>55&lt;x&lt;= 32,5</t>
  </si>
  <si>
    <t>FEJL i indtastning</t>
  </si>
  <si>
    <t>Taster du 36 bliver tallet 37,5 og feltet c61:R63 og U56:AJ58 vises i predefieneret område.</t>
  </si>
  <si>
    <t>Erstattes med nedenstående og således der ikk er tom,me felter foran</t>
  </si>
  <si>
    <t>Udvælg og præsenter kun de søjler der har værdi i alle 3 felter (for begge datafelter).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</si>
</sst>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1" fillId="0" borderId="0" xfId="0" applyFont="1"/>
    <xf numFmtId="0" fontId="3" fillId="0" borderId="0" xfId="0" applyFont="1" applyFill="1"/>
    <xf numFmtId="0" fontId="1" fillId="0" borderId="0" xfId="0" applyFont="1" applyFill="1" applyBorder="1"/>
    <xf numFmtId="0" fontId="0" fillId="0" borderId="0" xfId="0" applyFont="1"/>
    <xf numFmtId="0" fontId="1" fillId="4" borderId="0" xfId="0" applyFont="1" applyFill="1"/>
    <xf numFmtId="0" fontId="0" fillId="0" borderId="0" xfId="0" applyFont="1" applyFill="1" applyBorder="1" applyAlignment="1"/>
    <xf numFmtId="0" fontId="0" fillId="0" borderId="0" xfId="0" applyFont="1" applyBorder="1"/>
    <xf numFmtId="0" fontId="0" fillId="0" borderId="0" xfId="0" applyFont="1" applyFill="1" applyBorder="1"/>
    <xf numFmtId="0" fontId="0" fillId="5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3" xfId="0" applyFont="1" applyBorder="1"/>
    <xf numFmtId="0" fontId="0" fillId="0" borderId="5" xfId="0" applyFont="1" applyBorder="1"/>
    <xf numFmtId="0" fontId="0" fillId="0" borderId="6" xfId="0" applyFont="1" applyFill="1" applyBorder="1" applyAlignment="1"/>
    <xf numFmtId="0" fontId="1" fillId="4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5" fillId="5" borderId="1" xfId="0" applyFont="1" applyFill="1" applyBorder="1" applyAlignment="1"/>
    <xf numFmtId="0" fontId="0" fillId="5" borderId="1" xfId="0" applyFill="1" applyBorder="1" applyAlignment="1">
      <alignment horizontal="left"/>
    </xf>
    <xf numFmtId="0" fontId="0" fillId="0" borderId="1" xfId="0" applyFill="1" applyBorder="1"/>
    <xf numFmtId="0" fontId="0" fillId="0" borderId="4" xfId="0" applyBorder="1"/>
    <xf numFmtId="0" fontId="2" fillId="3" borderId="9" xfId="0" applyFont="1" applyFill="1" applyBorder="1"/>
    <xf numFmtId="0" fontId="0" fillId="0" borderId="7" xfId="0" applyBorder="1"/>
    <xf numFmtId="0" fontId="0" fillId="0" borderId="8" xfId="0" applyFill="1" applyBorder="1"/>
    <xf numFmtId="0" fontId="4" fillId="0" borderId="0" xfId="0" applyFont="1" applyFill="1"/>
    <xf numFmtId="0" fontId="5" fillId="6" borderId="1" xfId="0" applyFont="1" applyFill="1" applyBorder="1" applyAlignment="1"/>
    <xf numFmtId="0" fontId="0" fillId="6" borderId="1" xfId="0" applyFill="1" applyBorder="1"/>
    <xf numFmtId="0" fontId="0" fillId="6" borderId="8" xfId="0" applyFill="1" applyBorder="1"/>
    <xf numFmtId="0" fontId="0" fillId="0" borderId="6" xfId="0" applyBorder="1"/>
    <xf numFmtId="0" fontId="0" fillId="3" borderId="10" xfId="0" applyFill="1" applyBorder="1"/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9" borderId="1" xfId="0" applyFont="1" applyFill="1" applyBorder="1" applyAlignment="1"/>
    <xf numFmtId="0" fontId="0" fillId="9" borderId="1" xfId="0" applyFill="1" applyBorder="1"/>
    <xf numFmtId="0" fontId="0" fillId="9" borderId="8" xfId="0" applyFill="1" applyBorder="1"/>
    <xf numFmtId="0" fontId="0" fillId="0" borderId="1" xfId="0" applyBorder="1"/>
    <xf numFmtId="0" fontId="0" fillId="0" borderId="11" xfId="0" applyBorder="1"/>
    <xf numFmtId="0" fontId="0" fillId="0" borderId="12" xfId="0" applyFill="1" applyBorder="1"/>
    <xf numFmtId="0" fontId="0" fillId="8" borderId="8" xfId="0" applyFill="1" applyBorder="1"/>
    <xf numFmtId="0" fontId="0" fillId="8" borderId="11" xfId="0" applyFill="1" applyBorder="1"/>
    <xf numFmtId="0" fontId="0" fillId="8" borderId="12" xfId="0" applyFill="1" applyBorder="1"/>
    <xf numFmtId="0" fontId="3" fillId="11" borderId="2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2" borderId="0" xfId="0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2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5" borderId="4" xfId="0" applyFill="1" applyBorder="1"/>
    <xf numFmtId="0" fontId="0" fillId="0" borderId="9" xfId="0" applyBorder="1"/>
    <xf numFmtId="0" fontId="0" fillId="0" borderId="5" xfId="0" applyBorder="1"/>
    <xf numFmtId="0" fontId="0" fillId="0" borderId="20" xfId="0" applyBorder="1"/>
    <xf numFmtId="0" fontId="0" fillId="0" borderId="5" xfId="0" applyFill="1" applyBorder="1"/>
    <xf numFmtId="0" fontId="0" fillId="0" borderId="20" xfId="0" applyFill="1" applyBorder="1"/>
    <xf numFmtId="0" fontId="0" fillId="10" borderId="0" xfId="0" applyFill="1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BJ107"/>
  <sheetViews>
    <sheetView tabSelected="1" zoomScaleNormal="100" workbookViewId="0">
      <pane xSplit="2" ySplit="7" topLeftCell="C42" activePane="bottomRight" state="frozen"/>
      <selection pane="topRight" activeCell="C1" sqref="C1"/>
      <selection pane="bottomLeft" activeCell="A13" sqref="A13"/>
      <selection pane="bottomRight" activeCell="I3" sqref="I3"/>
    </sheetView>
  </sheetViews>
  <sheetFormatPr defaultRowHeight="15" x14ac:dyDescent="0.25"/>
  <cols>
    <col min="1" max="1" width="18.28515625" customWidth="1"/>
    <col min="2" max="2" width="20.5703125" bestFit="1" customWidth="1"/>
    <col min="3" max="4" width="7" customWidth="1"/>
    <col min="5" max="5" width="7.140625" customWidth="1"/>
    <col min="6" max="6" width="9.42578125" bestFit="1" customWidth="1"/>
    <col min="7" max="7" width="7" bestFit="1" customWidth="1"/>
    <col min="8" max="8" width="7" customWidth="1"/>
    <col min="9" max="10" width="7.28515625" bestFit="1" customWidth="1"/>
    <col min="11" max="11" width="7" bestFit="1" customWidth="1"/>
    <col min="12" max="16" width="7" customWidth="1"/>
    <col min="17" max="18" width="6.42578125" customWidth="1"/>
    <col min="19" max="19" width="9.140625" customWidth="1"/>
    <col min="20" max="20" width="16.85546875" bestFit="1" customWidth="1"/>
    <col min="31" max="31" width="10.5703125" customWidth="1"/>
    <col min="36" max="36" width="12.5703125" bestFit="1" customWidth="1"/>
    <col min="41" max="41" width="13.28515625" customWidth="1"/>
    <col min="47" max="47" width="12.85546875" customWidth="1"/>
    <col min="48" max="48" width="16.28515625" customWidth="1"/>
  </cols>
  <sheetData>
    <row r="1" spans="1:54" x14ac:dyDescent="0.25">
      <c r="A1" s="7"/>
      <c r="B1" s="7"/>
      <c r="F1" s="9"/>
      <c r="G1" s="9"/>
      <c r="H1" s="9"/>
      <c r="I1" s="7"/>
      <c r="J1" s="7"/>
      <c r="L1" s="7"/>
      <c r="M1" s="7"/>
      <c r="N1" s="7"/>
      <c r="O1" s="7"/>
      <c r="P1" s="7"/>
      <c r="Q1" s="7"/>
    </row>
    <row r="2" spans="1:54" ht="15.75" thickBot="1" x14ac:dyDescent="0.3">
      <c r="A2" s="12" t="s">
        <v>7</v>
      </c>
      <c r="B2" s="9"/>
      <c r="F2" s="9"/>
      <c r="M2" s="9"/>
      <c r="N2" s="9"/>
      <c r="O2" s="13"/>
      <c r="P2" s="9"/>
    </row>
    <row r="3" spans="1:54" ht="15.75" thickBot="1" x14ac:dyDescent="0.3">
      <c r="A3" s="14" t="s">
        <v>5</v>
      </c>
      <c r="B3" s="8">
        <v>74.2</v>
      </c>
      <c r="F3" s="9"/>
      <c r="M3" s="10"/>
      <c r="N3" s="10"/>
      <c r="O3" s="3"/>
      <c r="P3" s="7"/>
      <c r="AM3" s="64"/>
      <c r="AN3" s="27"/>
      <c r="AO3" s="27"/>
      <c r="AP3" s="65" t="s">
        <v>9</v>
      </c>
      <c r="AQ3" s="27"/>
      <c r="AR3" s="27"/>
      <c r="AS3" s="27"/>
      <c r="AT3" s="66"/>
      <c r="AY3" t="s">
        <v>8</v>
      </c>
    </row>
    <row r="4" spans="1:54" x14ac:dyDescent="0.25">
      <c r="A4" s="15" t="s">
        <v>2</v>
      </c>
      <c r="B4" s="8">
        <v>29</v>
      </c>
      <c r="M4" s="10"/>
      <c r="N4" s="10"/>
      <c r="O4" s="3"/>
      <c r="P4" s="9"/>
      <c r="AJ4" s="19"/>
      <c r="AM4" s="67"/>
      <c r="AN4" s="3"/>
      <c r="AO4" s="3"/>
      <c r="AP4" s="3"/>
      <c r="AQ4" s="3"/>
      <c r="AR4" s="3"/>
      <c r="AS4" s="3"/>
      <c r="AT4" s="68"/>
      <c r="AY4" s="14" t="s">
        <v>3</v>
      </c>
      <c r="AZ4" s="27" t="s">
        <v>25</v>
      </c>
      <c r="BA4" s="27"/>
      <c r="BB4" s="28">
        <v>40</v>
      </c>
    </row>
    <row r="5" spans="1:54" ht="15.75" thickBot="1" x14ac:dyDescent="0.3">
      <c r="A5" s="15" t="s">
        <v>6</v>
      </c>
      <c r="B5" s="17">
        <v>0</v>
      </c>
      <c r="F5" s="9"/>
      <c r="G5" s="7"/>
      <c r="J5" s="7"/>
      <c r="M5" s="10"/>
      <c r="N5" s="10"/>
      <c r="O5" s="3"/>
      <c r="P5" s="9"/>
      <c r="AM5" s="67"/>
      <c r="AN5" s="3"/>
      <c r="AO5" s="3"/>
      <c r="AP5" s="3"/>
      <c r="AQ5" s="3"/>
      <c r="AR5" s="3"/>
      <c r="AS5" s="3"/>
      <c r="AT5" s="68"/>
      <c r="AY5" s="35" t="s">
        <v>15</v>
      </c>
      <c r="AZ5" s="29" t="s">
        <v>26</v>
      </c>
      <c r="BA5" s="29"/>
      <c r="BB5" s="36">
        <v>45</v>
      </c>
    </row>
    <row r="6" spans="1:54" ht="15.75" thickBot="1" x14ac:dyDescent="0.3">
      <c r="A6" s="16" t="s">
        <v>11</v>
      </c>
      <c r="B6" s="18" t="s">
        <v>10</v>
      </c>
      <c r="F6" s="9"/>
      <c r="G6" s="11"/>
      <c r="H6" s="2"/>
      <c r="I6" s="2"/>
      <c r="J6" s="20"/>
      <c r="M6" s="10"/>
      <c r="N6" s="10"/>
      <c r="O6" s="3"/>
      <c r="P6" s="9"/>
      <c r="AM6" s="67"/>
      <c r="AN6" s="3"/>
      <c r="AO6" s="3"/>
      <c r="AP6" s="3"/>
      <c r="AQ6" s="3"/>
      <c r="AR6" s="3"/>
      <c r="AS6" s="3"/>
      <c r="AT6" s="68"/>
    </row>
    <row r="7" spans="1:54" x14ac:dyDescent="0.25">
      <c r="B7" s="9"/>
      <c r="C7" s="39" t="s">
        <v>18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U7" s="40" t="s">
        <v>19</v>
      </c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M7" s="67"/>
      <c r="AN7" s="3"/>
      <c r="AO7" s="3"/>
      <c r="AP7" s="3"/>
      <c r="AQ7" s="3"/>
      <c r="AR7" s="3"/>
      <c r="AS7" s="3"/>
      <c r="AT7" s="68"/>
    </row>
    <row r="8" spans="1:5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AM8" s="67"/>
      <c r="AN8" s="3"/>
      <c r="AO8" s="3"/>
      <c r="AP8" s="3"/>
      <c r="AQ8" s="3"/>
      <c r="AR8" s="3"/>
      <c r="AS8" s="3"/>
      <c r="AT8" s="68"/>
    </row>
    <row r="9" spans="1:54" s="1" customFormat="1" ht="15" customHeight="1" x14ac:dyDescent="0.25">
      <c r="A9" s="37">
        <v>35</v>
      </c>
      <c r="B9" s="23" t="s">
        <v>0</v>
      </c>
      <c r="C9" s="24">
        <v>97</v>
      </c>
      <c r="D9" s="24">
        <v>94.5</v>
      </c>
      <c r="E9" s="24">
        <v>92</v>
      </c>
      <c r="F9" s="24">
        <v>89.5</v>
      </c>
      <c r="G9" s="24">
        <v>87</v>
      </c>
      <c r="H9" s="24">
        <v>84.5</v>
      </c>
      <c r="I9" s="24">
        <v>82</v>
      </c>
      <c r="J9" s="24">
        <v>79.5</v>
      </c>
      <c r="K9" s="24">
        <v>77</v>
      </c>
      <c r="L9" s="24">
        <v>74.5</v>
      </c>
      <c r="M9" s="24">
        <v>72</v>
      </c>
      <c r="N9" s="24">
        <v>69.5</v>
      </c>
      <c r="O9" s="24">
        <v>67</v>
      </c>
      <c r="P9" s="24">
        <v>64.5</v>
      </c>
      <c r="Q9" s="24">
        <v>62</v>
      </c>
      <c r="R9" s="24">
        <v>59.5</v>
      </c>
      <c r="T9" s="23" t="s">
        <v>0</v>
      </c>
      <c r="U9" s="24">
        <v>97</v>
      </c>
      <c r="V9" s="24">
        <v>94.5</v>
      </c>
      <c r="W9" s="24">
        <v>92</v>
      </c>
      <c r="X9" s="24">
        <v>89.5</v>
      </c>
      <c r="Y9" s="24">
        <v>87</v>
      </c>
      <c r="Z9" s="24">
        <v>84.5</v>
      </c>
      <c r="AA9" s="24">
        <v>82</v>
      </c>
      <c r="AB9" s="24">
        <v>79.5</v>
      </c>
      <c r="AC9" s="24">
        <v>77</v>
      </c>
      <c r="AD9" s="24">
        <v>74.5</v>
      </c>
      <c r="AE9" s="24">
        <v>72</v>
      </c>
      <c r="AF9" s="24">
        <v>69.5</v>
      </c>
      <c r="AG9" s="24">
        <v>67</v>
      </c>
      <c r="AH9" s="24">
        <v>64.5</v>
      </c>
      <c r="AI9" s="24">
        <v>62</v>
      </c>
      <c r="AJ9" s="24">
        <v>59.5</v>
      </c>
      <c r="AM9" s="69"/>
      <c r="AN9" s="2"/>
      <c r="AO9" s="2"/>
      <c r="AP9" s="3"/>
      <c r="AQ9" s="3"/>
      <c r="AR9" s="3"/>
      <c r="AS9" s="3"/>
      <c r="AT9" s="68"/>
      <c r="AU9" s="1" t="s">
        <v>24</v>
      </c>
    </row>
    <row r="10" spans="1:54" s="1" customFormat="1" ht="15" customHeight="1" x14ac:dyDescent="0.25">
      <c r="A10" s="37"/>
      <c r="B10" s="25" t="s">
        <v>1</v>
      </c>
      <c r="C10" s="24">
        <v>22.6</v>
      </c>
      <c r="D10" s="24">
        <v>24.35</v>
      </c>
      <c r="E10" s="24">
        <v>26.1</v>
      </c>
      <c r="F10" s="24">
        <v>27.85</v>
      </c>
      <c r="G10" s="24">
        <v>29.6</v>
      </c>
      <c r="H10" s="24">
        <v>31.35</v>
      </c>
      <c r="I10" s="24">
        <v>33.1</v>
      </c>
      <c r="J10" s="24">
        <v>34.85</v>
      </c>
      <c r="K10" s="24">
        <v>36.6</v>
      </c>
      <c r="L10" s="24">
        <v>38.35</v>
      </c>
      <c r="M10" s="24">
        <v>40.1</v>
      </c>
      <c r="N10" s="24">
        <v>41.85</v>
      </c>
      <c r="O10" s="24">
        <v>43.6</v>
      </c>
      <c r="P10" s="24">
        <v>45.35</v>
      </c>
      <c r="Q10" s="24">
        <v>47.1</v>
      </c>
      <c r="R10" s="24">
        <v>48.85</v>
      </c>
      <c r="T10" s="25" t="s">
        <v>1</v>
      </c>
      <c r="U10" s="24">
        <f>+C10+$B$4</f>
        <v>51.6</v>
      </c>
      <c r="V10" s="24">
        <f t="shared" ref="V10:AJ10" si="0">+D10+$B$4</f>
        <v>53.35</v>
      </c>
      <c r="W10" s="24">
        <f t="shared" si="0"/>
        <v>55.1</v>
      </c>
      <c r="X10" s="24">
        <f t="shared" si="0"/>
        <v>56.85</v>
      </c>
      <c r="Y10" s="24">
        <f t="shared" si="0"/>
        <v>58.6</v>
      </c>
      <c r="Z10" s="24">
        <f t="shared" si="0"/>
        <v>60.35</v>
      </c>
      <c r="AA10" s="24">
        <f t="shared" si="0"/>
        <v>62.1</v>
      </c>
      <c r="AB10" s="24">
        <f t="shared" si="0"/>
        <v>63.85</v>
      </c>
      <c r="AC10" s="24">
        <f t="shared" si="0"/>
        <v>65.599999999999994</v>
      </c>
      <c r="AD10" s="24">
        <f t="shared" si="0"/>
        <v>67.349999999999994</v>
      </c>
      <c r="AE10" s="24">
        <f t="shared" si="0"/>
        <v>69.099999999999994</v>
      </c>
      <c r="AF10" s="24">
        <f t="shared" si="0"/>
        <v>70.849999999999994</v>
      </c>
      <c r="AG10" s="24">
        <f t="shared" si="0"/>
        <v>72.599999999999994</v>
      </c>
      <c r="AH10" s="24">
        <f t="shared" si="0"/>
        <v>74.349999999999994</v>
      </c>
      <c r="AI10" s="24">
        <f t="shared" si="0"/>
        <v>76.099999999999994</v>
      </c>
      <c r="AJ10" s="24">
        <f t="shared" si="0"/>
        <v>77.849999999999994</v>
      </c>
      <c r="AM10" s="69"/>
      <c r="AN10" s="2"/>
      <c r="AO10" s="2"/>
      <c r="AP10" s="2"/>
      <c r="AQ10" s="2"/>
      <c r="AR10" s="2"/>
      <c r="AS10" s="2"/>
      <c r="AT10" s="70"/>
      <c r="AU10" s="1" t="s">
        <v>57</v>
      </c>
    </row>
    <row r="11" spans="1:54" s="1" customFormat="1" ht="15" customHeight="1" x14ac:dyDescent="0.25">
      <c r="A11" s="37"/>
      <c r="B11" s="22" t="s">
        <v>13</v>
      </c>
      <c r="C11" s="19">
        <f>+$BB$4-C10</f>
        <v>17.399999999999999</v>
      </c>
      <c r="D11" s="19">
        <f>+$BB$4-D10</f>
        <v>15.649999999999999</v>
      </c>
      <c r="E11" s="19">
        <f>+$BB$4-E10</f>
        <v>13.899999999999999</v>
      </c>
      <c r="F11" s="19">
        <f>+$BB$4-F10</f>
        <v>12.149999999999999</v>
      </c>
      <c r="G11" s="19">
        <f>+$BB$4-G10</f>
        <v>10.399999999999999</v>
      </c>
      <c r="H11" s="19">
        <f>+$BB$4-H10</f>
        <v>8.6499999999999986</v>
      </c>
      <c r="I11" s="19">
        <f>+$BB$4-I10</f>
        <v>6.8999999999999986</v>
      </c>
      <c r="J11" s="19">
        <f>+$BB$4-J10</f>
        <v>5.1499999999999986</v>
      </c>
      <c r="K11" s="19">
        <f>+$BB$4-K10</f>
        <v>3.3999999999999986</v>
      </c>
      <c r="L11" s="19">
        <f>+$BB$4-L10</f>
        <v>1.6499999999999986</v>
      </c>
      <c r="M11" s="19">
        <f>+$BB$4-M10</f>
        <v>-0.10000000000000142</v>
      </c>
      <c r="N11" s="19">
        <f>+$BB$4-N10</f>
        <v>-1.8500000000000014</v>
      </c>
      <c r="O11" s="19">
        <f>+$BB$4-O10</f>
        <v>-3.6000000000000014</v>
      </c>
      <c r="P11" s="19">
        <f>+$BB$4-P10</f>
        <v>-5.3500000000000014</v>
      </c>
      <c r="Q11" s="19">
        <f>+$BB$4-Q10</f>
        <v>-7.1000000000000014</v>
      </c>
      <c r="R11" s="19">
        <f>+$BB$4-R10</f>
        <v>-8.8500000000000014</v>
      </c>
      <c r="T11" s="30" t="s">
        <v>14</v>
      </c>
      <c r="U11" s="26">
        <f>+C11-$B4</f>
        <v>-11.600000000000001</v>
      </c>
      <c r="V11" s="26">
        <f t="shared" ref="V11:AJ11" si="1">+D11-$B4</f>
        <v>-13.350000000000001</v>
      </c>
      <c r="W11" s="26">
        <f t="shared" si="1"/>
        <v>-15.100000000000001</v>
      </c>
      <c r="X11" s="26">
        <f t="shared" si="1"/>
        <v>-16.850000000000001</v>
      </c>
      <c r="Y11" s="26">
        <f t="shared" si="1"/>
        <v>-18.600000000000001</v>
      </c>
      <c r="Z11" s="26">
        <f t="shared" si="1"/>
        <v>-20.350000000000001</v>
      </c>
      <c r="AA11" s="26">
        <f t="shared" si="1"/>
        <v>-22.1</v>
      </c>
      <c r="AB11" s="26">
        <f t="shared" si="1"/>
        <v>-23.85</v>
      </c>
      <c r="AC11" s="26">
        <f t="shared" si="1"/>
        <v>-25.6</v>
      </c>
      <c r="AD11" s="26">
        <f t="shared" si="1"/>
        <v>-27.35</v>
      </c>
      <c r="AE11" s="26">
        <f t="shared" si="1"/>
        <v>-29.1</v>
      </c>
      <c r="AF11" s="26">
        <f t="shared" si="1"/>
        <v>-30.85</v>
      </c>
      <c r="AG11" s="26">
        <f t="shared" si="1"/>
        <v>-32.6</v>
      </c>
      <c r="AH11" s="26">
        <f t="shared" si="1"/>
        <v>-34.35</v>
      </c>
      <c r="AI11" s="26">
        <f t="shared" si="1"/>
        <v>-36.1</v>
      </c>
      <c r="AJ11" s="26">
        <f t="shared" si="1"/>
        <v>-37.85</v>
      </c>
      <c r="AM11" s="69"/>
      <c r="AN11" s="2"/>
      <c r="AO11" s="2"/>
      <c r="AP11" s="2"/>
      <c r="AQ11" s="2"/>
      <c r="AR11" s="2"/>
      <c r="AS11" s="2"/>
      <c r="AT11" s="70"/>
      <c r="AU11" s="1" t="s">
        <v>27</v>
      </c>
      <c r="AV11" s="1" t="s">
        <v>56</v>
      </c>
      <c r="AW11" s="52">
        <v>35</v>
      </c>
    </row>
    <row r="12" spans="1:54" ht="15" customHeight="1" x14ac:dyDescent="0.25">
      <c r="A12" s="37"/>
      <c r="B12" s="21" t="s">
        <v>4</v>
      </c>
      <c r="C12" s="19">
        <f t="shared" ref="C12:R12" si="2">+$B$3+C11</f>
        <v>91.6</v>
      </c>
      <c r="D12" s="19">
        <f t="shared" si="2"/>
        <v>89.85</v>
      </c>
      <c r="E12" s="19">
        <f t="shared" si="2"/>
        <v>88.1</v>
      </c>
      <c r="F12" s="19">
        <f t="shared" si="2"/>
        <v>86.35</v>
      </c>
      <c r="G12" s="19">
        <f t="shared" si="2"/>
        <v>84.6</v>
      </c>
      <c r="H12" s="19">
        <f t="shared" si="2"/>
        <v>82.85</v>
      </c>
      <c r="I12" s="19">
        <f t="shared" si="2"/>
        <v>81.099999999999994</v>
      </c>
      <c r="J12" s="19">
        <f t="shared" si="2"/>
        <v>79.349999999999994</v>
      </c>
      <c r="K12" s="19">
        <f t="shared" si="2"/>
        <v>77.599999999999994</v>
      </c>
      <c r="L12" s="19">
        <f t="shared" si="2"/>
        <v>75.849999999999994</v>
      </c>
      <c r="M12" s="19">
        <f t="shared" si="2"/>
        <v>74.099999999999994</v>
      </c>
      <c r="N12" s="19">
        <f t="shared" si="2"/>
        <v>72.349999999999994</v>
      </c>
      <c r="O12" s="19">
        <f t="shared" si="2"/>
        <v>70.599999999999994</v>
      </c>
      <c r="P12" s="19">
        <f t="shared" si="2"/>
        <v>68.849999999999994</v>
      </c>
      <c r="Q12" s="19">
        <f t="shared" si="2"/>
        <v>67.099999999999994</v>
      </c>
      <c r="R12" s="19">
        <f t="shared" si="2"/>
        <v>65.349999999999994</v>
      </c>
      <c r="T12" s="21" t="s">
        <v>4</v>
      </c>
      <c r="U12" s="19">
        <f>+$B$3+C11</f>
        <v>91.6</v>
      </c>
      <c r="V12" s="19">
        <f t="shared" ref="V12:AJ12" si="3">+$B$3+D11</f>
        <v>89.85</v>
      </c>
      <c r="W12" s="19">
        <f t="shared" si="3"/>
        <v>88.1</v>
      </c>
      <c r="X12" s="19">
        <f t="shared" si="3"/>
        <v>86.35</v>
      </c>
      <c r="Y12" s="19">
        <f t="shared" si="3"/>
        <v>84.6</v>
      </c>
      <c r="Z12" s="19">
        <f t="shared" si="3"/>
        <v>82.85</v>
      </c>
      <c r="AA12" s="19">
        <f t="shared" si="3"/>
        <v>81.099999999999994</v>
      </c>
      <c r="AB12" s="19">
        <f t="shared" si="3"/>
        <v>79.349999999999994</v>
      </c>
      <c r="AC12" s="19">
        <f t="shared" si="3"/>
        <v>77.599999999999994</v>
      </c>
      <c r="AD12" s="19">
        <f t="shared" si="3"/>
        <v>75.849999999999994</v>
      </c>
      <c r="AE12" s="19">
        <f t="shared" si="3"/>
        <v>74.099999999999994</v>
      </c>
      <c r="AF12" s="19">
        <f t="shared" si="3"/>
        <v>72.349999999999994</v>
      </c>
      <c r="AG12" s="19">
        <f t="shared" si="3"/>
        <v>70.599999999999994</v>
      </c>
      <c r="AH12" s="19">
        <f t="shared" si="3"/>
        <v>68.849999999999994</v>
      </c>
      <c r="AI12" s="19">
        <f t="shared" si="3"/>
        <v>67.099999999999994</v>
      </c>
      <c r="AJ12" s="19">
        <f t="shared" si="3"/>
        <v>65.349999999999994</v>
      </c>
      <c r="AM12" s="67"/>
      <c r="AN12" s="3"/>
      <c r="AO12" s="3"/>
      <c r="AP12" s="2"/>
      <c r="AQ12" s="2"/>
      <c r="AR12" s="2"/>
      <c r="AS12" s="2"/>
      <c r="AT12" s="70"/>
      <c r="AU12" s="1" t="s">
        <v>28</v>
      </c>
      <c r="AV12" s="1" t="s">
        <v>56</v>
      </c>
      <c r="AW12" s="52">
        <v>37.5</v>
      </c>
    </row>
    <row r="13" spans="1:54" s="1" customFormat="1" x14ac:dyDescent="0.25">
      <c r="A13" s="31"/>
      <c r="AM13" s="69"/>
      <c r="AN13" s="2"/>
      <c r="AO13" s="2"/>
      <c r="AP13" s="2"/>
      <c r="AQ13" s="2"/>
      <c r="AR13" s="2"/>
      <c r="AS13" s="2"/>
      <c r="AT13" s="70"/>
      <c r="AU13" s="1" t="s">
        <v>29</v>
      </c>
      <c r="AV13" s="1" t="s">
        <v>56</v>
      </c>
      <c r="AW13" s="52">
        <v>40</v>
      </c>
    </row>
    <row r="14" spans="1:54" ht="21" customHeight="1" x14ac:dyDescent="0.25">
      <c r="A14" s="38">
        <v>37.5</v>
      </c>
      <c r="B14" s="23" t="s">
        <v>0</v>
      </c>
      <c r="C14" s="24">
        <v>97</v>
      </c>
      <c r="D14" s="24">
        <v>94.5</v>
      </c>
      <c r="E14" s="24">
        <v>92</v>
      </c>
      <c r="F14" s="24">
        <v>89.5</v>
      </c>
      <c r="G14" s="24">
        <v>87</v>
      </c>
      <c r="H14" s="24">
        <v>84.5</v>
      </c>
      <c r="I14" s="24">
        <v>82</v>
      </c>
      <c r="J14" s="24">
        <v>79.5</v>
      </c>
      <c r="K14" s="24">
        <v>77</v>
      </c>
      <c r="L14" s="24">
        <v>74.5</v>
      </c>
      <c r="M14" s="24">
        <v>72</v>
      </c>
      <c r="N14" s="24">
        <v>69.5</v>
      </c>
      <c r="O14" s="24">
        <v>67</v>
      </c>
      <c r="P14" s="24">
        <v>64.5</v>
      </c>
      <c r="Q14" s="24">
        <v>62</v>
      </c>
      <c r="R14" s="24">
        <v>59.5</v>
      </c>
      <c r="T14" s="23" t="s">
        <v>0</v>
      </c>
      <c r="U14" s="24">
        <v>97</v>
      </c>
      <c r="V14" s="24">
        <v>94.5</v>
      </c>
      <c r="W14" s="24">
        <v>92</v>
      </c>
      <c r="X14" s="24">
        <v>89.5</v>
      </c>
      <c r="Y14" s="24">
        <v>87</v>
      </c>
      <c r="Z14" s="24">
        <v>84.5</v>
      </c>
      <c r="AA14" s="24">
        <v>82</v>
      </c>
      <c r="AB14" s="24">
        <v>79.5</v>
      </c>
      <c r="AC14" s="24">
        <v>77</v>
      </c>
      <c r="AD14" s="24">
        <v>74.5</v>
      </c>
      <c r="AE14" s="24">
        <v>72</v>
      </c>
      <c r="AF14" s="24">
        <v>69.5</v>
      </c>
      <c r="AG14" s="24">
        <v>67</v>
      </c>
      <c r="AH14" s="24">
        <v>64.5</v>
      </c>
      <c r="AI14" s="24">
        <v>62</v>
      </c>
      <c r="AJ14" s="24">
        <v>59.5</v>
      </c>
      <c r="AM14" s="67"/>
      <c r="AN14" s="3"/>
      <c r="AO14" s="3" t="s">
        <v>9</v>
      </c>
      <c r="AP14" s="3"/>
      <c r="AQ14" s="3"/>
      <c r="AR14" s="3"/>
      <c r="AS14" s="2"/>
      <c r="AT14" s="68"/>
      <c r="AU14" s="1" t="s">
        <v>30</v>
      </c>
      <c r="AV14" s="1" t="s">
        <v>56</v>
      </c>
      <c r="AW14" s="52">
        <v>42.5</v>
      </c>
    </row>
    <row r="15" spans="1:54" ht="15" customHeight="1" x14ac:dyDescent="0.25">
      <c r="A15" s="38"/>
      <c r="B15" s="25" t="s">
        <v>1</v>
      </c>
      <c r="C15" s="24">
        <v>17.62</v>
      </c>
      <c r="D15" s="24">
        <v>19.54</v>
      </c>
      <c r="E15" s="24">
        <v>21.46</v>
      </c>
      <c r="F15" s="24">
        <v>23.38</v>
      </c>
      <c r="G15" s="24">
        <v>25.3</v>
      </c>
      <c r="H15" s="24">
        <v>27.22</v>
      </c>
      <c r="I15" s="24">
        <v>29.14</v>
      </c>
      <c r="J15" s="24">
        <v>31.06</v>
      </c>
      <c r="K15" s="24">
        <v>32.979999999999997</v>
      </c>
      <c r="L15" s="24">
        <v>34.9</v>
      </c>
      <c r="M15" s="24">
        <v>36.82</v>
      </c>
      <c r="N15" s="24">
        <v>38.74</v>
      </c>
      <c r="O15" s="24">
        <v>40.659999999999997</v>
      </c>
      <c r="P15" s="24">
        <v>42.58</v>
      </c>
      <c r="Q15" s="24">
        <v>44.5</v>
      </c>
      <c r="R15" s="24">
        <v>46.42</v>
      </c>
      <c r="T15" s="25" t="s">
        <v>1</v>
      </c>
      <c r="U15" s="24">
        <f>+C15+$B$4</f>
        <v>46.620000000000005</v>
      </c>
      <c r="V15" s="24">
        <f t="shared" ref="V15" si="4">+D15+$B$4</f>
        <v>48.54</v>
      </c>
      <c r="W15" s="24">
        <f t="shared" ref="W15" si="5">+E15+$B$4</f>
        <v>50.46</v>
      </c>
      <c r="X15" s="24">
        <f t="shared" ref="X15" si="6">+F15+$B$4</f>
        <v>52.379999999999995</v>
      </c>
      <c r="Y15" s="24">
        <f t="shared" ref="Y15" si="7">+G15+$B$4</f>
        <v>54.3</v>
      </c>
      <c r="Z15" s="24">
        <f t="shared" ref="Z15" si="8">+H15+$B$4</f>
        <v>56.22</v>
      </c>
      <c r="AA15" s="24">
        <f t="shared" ref="AA15" si="9">+I15+$B$4</f>
        <v>58.14</v>
      </c>
      <c r="AB15" s="24">
        <f t="shared" ref="AB15" si="10">+J15+$B$4</f>
        <v>60.06</v>
      </c>
      <c r="AC15" s="24">
        <f t="shared" ref="AC15" si="11">+K15+$B$4</f>
        <v>61.98</v>
      </c>
      <c r="AD15" s="24">
        <f t="shared" ref="AD15" si="12">+L15+$B$4</f>
        <v>63.9</v>
      </c>
      <c r="AE15" s="24">
        <f t="shared" ref="AE15" si="13">+M15+$B$4</f>
        <v>65.819999999999993</v>
      </c>
      <c r="AF15" s="24">
        <f t="shared" ref="AF15" si="14">+N15+$B$4</f>
        <v>67.740000000000009</v>
      </c>
      <c r="AG15" s="24">
        <f t="shared" ref="AG15" si="15">+O15+$B$4</f>
        <v>69.66</v>
      </c>
      <c r="AH15" s="24">
        <f t="shared" ref="AH15" si="16">+P15+$B$4</f>
        <v>71.58</v>
      </c>
      <c r="AI15" s="24">
        <f t="shared" ref="AI15" si="17">+Q15+$B$4</f>
        <v>73.5</v>
      </c>
      <c r="AJ15" s="24">
        <f t="shared" ref="AJ15" si="18">+R15+$B$4</f>
        <v>75.42</v>
      </c>
      <c r="AM15" s="67"/>
      <c r="AN15" s="3"/>
      <c r="AO15" s="3" t="s">
        <v>22</v>
      </c>
      <c r="AP15" s="3"/>
      <c r="AQ15" s="71">
        <f>+BB4</f>
        <v>40</v>
      </c>
      <c r="AR15" s="3"/>
      <c r="AS15" s="2"/>
      <c r="AT15" s="68"/>
      <c r="AU15" s="1" t="s">
        <v>31</v>
      </c>
      <c r="AV15" s="1" t="s">
        <v>56</v>
      </c>
      <c r="AW15" s="52">
        <v>45</v>
      </c>
    </row>
    <row r="16" spans="1:54" ht="15" customHeight="1" x14ac:dyDescent="0.25">
      <c r="A16" s="38"/>
      <c r="B16" s="22" t="s">
        <v>13</v>
      </c>
      <c r="C16" s="19">
        <f>+$BB$4-C15</f>
        <v>22.38</v>
      </c>
      <c r="D16" s="19">
        <f>+$BB$4-D15</f>
        <v>20.46</v>
      </c>
      <c r="E16" s="19">
        <f>+$BB$4-E15</f>
        <v>18.54</v>
      </c>
      <c r="F16" s="19">
        <f>+$BB$4-F15</f>
        <v>16.62</v>
      </c>
      <c r="G16" s="19">
        <f>+$BB$4-G15</f>
        <v>14.7</v>
      </c>
      <c r="H16" s="19">
        <f>+$BB$4-H15</f>
        <v>12.780000000000001</v>
      </c>
      <c r="I16" s="19">
        <f>+$BB$4-I15</f>
        <v>10.86</v>
      </c>
      <c r="J16" s="19">
        <f>+$BB$4-J15</f>
        <v>8.9400000000000013</v>
      </c>
      <c r="K16" s="19">
        <f>+$BB$4-K15</f>
        <v>7.0200000000000031</v>
      </c>
      <c r="L16" s="19">
        <f>+$BB$4-L15</f>
        <v>5.1000000000000014</v>
      </c>
      <c r="M16" s="19">
        <f>+$BB$4-M15</f>
        <v>3.1799999999999997</v>
      </c>
      <c r="N16" s="19">
        <f>+$BB$4-N15</f>
        <v>1.259999999999998</v>
      </c>
      <c r="O16" s="19">
        <f>+$BB$4-O15</f>
        <v>-0.65999999999999659</v>
      </c>
      <c r="P16" s="19">
        <f>+$BB$4-P15</f>
        <v>-2.5799999999999983</v>
      </c>
      <c r="Q16" s="19">
        <f>+$BB$4-Q15</f>
        <v>-4.5</v>
      </c>
      <c r="R16" s="19">
        <f>+$BB$4-R15</f>
        <v>-6.4200000000000017</v>
      </c>
      <c r="T16" s="30" t="s">
        <v>14</v>
      </c>
      <c r="U16" s="26">
        <f>+C16-$B4</f>
        <v>-6.620000000000001</v>
      </c>
      <c r="V16" s="26">
        <f>+D16-$B4</f>
        <v>-8.5399999999999991</v>
      </c>
      <c r="W16" s="26">
        <f>+E16-$B4</f>
        <v>-10.46</v>
      </c>
      <c r="X16" s="26">
        <f>+F16-$B4</f>
        <v>-12.379999999999999</v>
      </c>
      <c r="Y16" s="26">
        <f>+G16-$B4</f>
        <v>-14.3</v>
      </c>
      <c r="Z16" s="26">
        <f>+H16-$B4</f>
        <v>-16.22</v>
      </c>
      <c r="AA16" s="26">
        <f>+I16-$B4</f>
        <v>-18.14</v>
      </c>
      <c r="AB16" s="26">
        <f>+J16-$B4</f>
        <v>-20.059999999999999</v>
      </c>
      <c r="AC16" s="26">
        <f>+K16-$B4</f>
        <v>-21.979999999999997</v>
      </c>
      <c r="AD16" s="26">
        <f>+L16-$B4</f>
        <v>-23.9</v>
      </c>
      <c r="AE16" s="26">
        <f>+M16-$B4</f>
        <v>-25.82</v>
      </c>
      <c r="AF16" s="26">
        <f>+N16-$B4</f>
        <v>-27.740000000000002</v>
      </c>
      <c r="AG16" s="26">
        <f>+O16-$B4</f>
        <v>-29.659999999999997</v>
      </c>
      <c r="AH16" s="26">
        <f>+P16-$B4</f>
        <v>-31.58</v>
      </c>
      <c r="AI16" s="26">
        <f>+Q16-$B4</f>
        <v>-33.5</v>
      </c>
      <c r="AJ16" s="26">
        <f>+R16-$B4</f>
        <v>-35.42</v>
      </c>
      <c r="AM16" s="67"/>
      <c r="AN16" s="3"/>
      <c r="AO16" s="3" t="s">
        <v>23</v>
      </c>
      <c r="AP16" s="3"/>
      <c r="AQ16" s="71" t="s">
        <v>52</v>
      </c>
      <c r="AR16" s="3"/>
      <c r="AS16" s="2"/>
      <c r="AT16" s="68"/>
      <c r="AU16" s="1" t="s">
        <v>32</v>
      </c>
      <c r="AV16" s="1" t="s">
        <v>56</v>
      </c>
      <c r="AW16" s="52">
        <v>47.5</v>
      </c>
    </row>
    <row r="17" spans="1:60" ht="15" customHeight="1" x14ac:dyDescent="0.25">
      <c r="A17" s="38"/>
      <c r="B17" s="21" t="s">
        <v>4</v>
      </c>
      <c r="C17" s="19">
        <f>+$B$3+C16</f>
        <v>96.58</v>
      </c>
      <c r="D17" s="19">
        <f>+$B$3+D16</f>
        <v>94.66</v>
      </c>
      <c r="E17" s="19">
        <f>+$B$3+E16</f>
        <v>92.740000000000009</v>
      </c>
      <c r="F17" s="19">
        <f>+$B$3+F16</f>
        <v>90.820000000000007</v>
      </c>
      <c r="G17" s="19">
        <f>+$B$3+G16</f>
        <v>88.9</v>
      </c>
      <c r="H17" s="19">
        <f>+$B$3+H16</f>
        <v>86.98</v>
      </c>
      <c r="I17" s="19">
        <f>+$B$3+I16</f>
        <v>85.06</v>
      </c>
      <c r="J17" s="19">
        <f>+$B$3+J16</f>
        <v>83.14</v>
      </c>
      <c r="K17" s="19">
        <f>+$B$3+K16</f>
        <v>81.22</v>
      </c>
      <c r="L17" s="19">
        <f>+$B$3+L16</f>
        <v>79.300000000000011</v>
      </c>
      <c r="M17" s="19">
        <f>+$B$3+M16</f>
        <v>77.38</v>
      </c>
      <c r="N17" s="19">
        <f>+$B$3+N16</f>
        <v>75.460000000000008</v>
      </c>
      <c r="O17" s="19">
        <f>+$B$3+O16</f>
        <v>73.540000000000006</v>
      </c>
      <c r="P17" s="19">
        <f>+$B$3+P16</f>
        <v>71.62</v>
      </c>
      <c r="Q17" s="19">
        <f>+$B$3+Q16</f>
        <v>69.7</v>
      </c>
      <c r="R17" s="19">
        <f>+$B$3+R16</f>
        <v>67.78</v>
      </c>
      <c r="T17" s="21" t="s">
        <v>4</v>
      </c>
      <c r="U17" s="19">
        <f>+C16+$B3</f>
        <v>96.58</v>
      </c>
      <c r="V17" s="19">
        <f>+D16+$B3</f>
        <v>94.66</v>
      </c>
      <c r="W17" s="19">
        <f>+E16+$B3</f>
        <v>92.740000000000009</v>
      </c>
      <c r="X17" s="19">
        <f>+F16+$B3</f>
        <v>90.820000000000007</v>
      </c>
      <c r="Y17" s="19">
        <f>+G16+$B3</f>
        <v>88.9</v>
      </c>
      <c r="Z17" s="19">
        <f>+H16+$B3</f>
        <v>86.98</v>
      </c>
      <c r="AA17" s="19">
        <f>+I16+$B3</f>
        <v>85.06</v>
      </c>
      <c r="AB17" s="19">
        <f>+J16+$B3</f>
        <v>83.14</v>
      </c>
      <c r="AC17" s="19">
        <f>+K16+$B3</f>
        <v>81.22</v>
      </c>
      <c r="AD17" s="19">
        <f>+L16+$B3</f>
        <v>79.300000000000011</v>
      </c>
      <c r="AE17" s="19">
        <f>+M16+$B3</f>
        <v>77.38</v>
      </c>
      <c r="AF17" s="19">
        <f>+N16+$B3</f>
        <v>75.460000000000008</v>
      </c>
      <c r="AG17" s="19">
        <f>+O16+$B3</f>
        <v>73.540000000000006</v>
      </c>
      <c r="AH17" s="19">
        <f>+P16+$B3</f>
        <v>71.62</v>
      </c>
      <c r="AI17" s="19">
        <f>+Q16+$B3</f>
        <v>69.7</v>
      </c>
      <c r="AJ17" s="19">
        <f>+R16+$B3</f>
        <v>67.78</v>
      </c>
      <c r="AM17" s="67"/>
      <c r="AN17" s="3"/>
      <c r="AO17" s="2"/>
      <c r="AP17" s="2"/>
      <c r="AQ17" s="2"/>
      <c r="AR17" s="2"/>
      <c r="AS17" s="2"/>
      <c r="AT17" s="68"/>
      <c r="AU17" s="1" t="s">
        <v>33</v>
      </c>
      <c r="AV17" s="1" t="s">
        <v>56</v>
      </c>
      <c r="AW17" s="52">
        <v>50</v>
      </c>
    </row>
    <row r="18" spans="1:60" x14ac:dyDescent="0.25">
      <c r="A18" s="4">
        <v>40</v>
      </c>
      <c r="AM18" s="67"/>
      <c r="AN18" s="3"/>
      <c r="AO18" s="2" t="s">
        <v>53</v>
      </c>
      <c r="AP18" s="2"/>
      <c r="AQ18" s="2"/>
      <c r="AR18" s="2"/>
      <c r="AS18" s="2"/>
      <c r="AT18" s="68"/>
      <c r="AU18" s="1" t="s">
        <v>34</v>
      </c>
      <c r="AV18" s="1" t="s">
        <v>56</v>
      </c>
      <c r="AW18" s="52">
        <v>52.5</v>
      </c>
    </row>
    <row r="19" spans="1:60" s="1" customFormat="1" ht="16.5" customHeight="1" x14ac:dyDescent="0.25">
      <c r="A19" s="38">
        <v>40</v>
      </c>
      <c r="B19" s="23" t="s">
        <v>0</v>
      </c>
      <c r="C19" s="24">
        <v>97</v>
      </c>
      <c r="D19" s="24">
        <v>94.5</v>
      </c>
      <c r="E19" s="24">
        <v>92</v>
      </c>
      <c r="F19" s="24">
        <v>89.5</v>
      </c>
      <c r="G19" s="24">
        <v>87</v>
      </c>
      <c r="H19" s="24">
        <v>84.5</v>
      </c>
      <c r="I19" s="24">
        <v>82</v>
      </c>
      <c r="J19" s="24">
        <v>79.5</v>
      </c>
      <c r="K19" s="24">
        <v>77</v>
      </c>
      <c r="L19" s="24">
        <v>74.5</v>
      </c>
      <c r="M19" s="24">
        <v>72</v>
      </c>
      <c r="N19" s="24">
        <v>69.5</v>
      </c>
      <c r="O19" s="24">
        <v>67</v>
      </c>
      <c r="P19" s="24">
        <v>64.5</v>
      </c>
      <c r="Q19" s="24">
        <v>62</v>
      </c>
      <c r="R19" s="24">
        <v>59.5</v>
      </c>
      <c r="T19" s="23" t="s">
        <v>0</v>
      </c>
      <c r="U19" s="24">
        <v>97</v>
      </c>
      <c r="V19" s="24">
        <v>94.5</v>
      </c>
      <c r="W19" s="24">
        <v>92</v>
      </c>
      <c r="X19" s="24">
        <v>89.5</v>
      </c>
      <c r="Y19" s="24">
        <v>87</v>
      </c>
      <c r="Z19" s="24">
        <v>84.5</v>
      </c>
      <c r="AA19" s="24">
        <v>82</v>
      </c>
      <c r="AB19" s="24">
        <v>79.5</v>
      </c>
      <c r="AC19" s="24">
        <v>77</v>
      </c>
      <c r="AD19" s="24">
        <v>74.5</v>
      </c>
      <c r="AE19" s="24">
        <v>72</v>
      </c>
      <c r="AF19" s="24">
        <v>69.5</v>
      </c>
      <c r="AG19" s="24">
        <v>67</v>
      </c>
      <c r="AH19" s="24">
        <v>64.5</v>
      </c>
      <c r="AI19" s="24">
        <v>62</v>
      </c>
      <c r="AJ19" s="24">
        <v>59.5</v>
      </c>
      <c r="AM19" s="69"/>
      <c r="AN19" s="2"/>
      <c r="AO19" s="2" t="s">
        <v>20</v>
      </c>
      <c r="AP19" s="30">
        <v>1</v>
      </c>
      <c r="AQ19" s="47">
        <v>2</v>
      </c>
      <c r="AR19" s="30">
        <v>3</v>
      </c>
      <c r="AS19" s="2"/>
      <c r="AT19" s="70"/>
      <c r="AU19" s="1" t="s">
        <v>58</v>
      </c>
      <c r="AV19" s="1" t="s">
        <v>56</v>
      </c>
      <c r="AW19" s="52">
        <v>55</v>
      </c>
    </row>
    <row r="20" spans="1:60" s="1" customFormat="1" ht="16.5" customHeight="1" x14ac:dyDescent="0.25">
      <c r="A20" s="38"/>
      <c r="B20" s="25" t="s">
        <v>1</v>
      </c>
      <c r="C20" s="24">
        <v>12.35</v>
      </c>
      <c r="D20" s="24">
        <v>14.45</v>
      </c>
      <c r="E20" s="24">
        <v>16.55</v>
      </c>
      <c r="F20" s="24">
        <v>18.649999999999999</v>
      </c>
      <c r="G20" s="24">
        <v>20.75</v>
      </c>
      <c r="H20" s="24">
        <v>22.84</v>
      </c>
      <c r="I20" s="24">
        <v>24.94</v>
      </c>
      <c r="J20" s="24">
        <v>27.04</v>
      </c>
      <c r="K20" s="24">
        <v>29.14</v>
      </c>
      <c r="L20" s="24">
        <v>31.23</v>
      </c>
      <c r="M20" s="24">
        <v>33.33</v>
      </c>
      <c r="N20" s="24">
        <v>35.43</v>
      </c>
      <c r="O20" s="24">
        <v>37.53</v>
      </c>
      <c r="P20" s="24">
        <v>39.619999999999997</v>
      </c>
      <c r="Q20" s="24">
        <v>41.72</v>
      </c>
      <c r="R20" s="24">
        <v>43.82</v>
      </c>
      <c r="T20" s="25" t="s">
        <v>1</v>
      </c>
      <c r="U20" s="24">
        <f>+C20+$B$4</f>
        <v>41.35</v>
      </c>
      <c r="V20" s="24">
        <f t="shared" ref="V20" si="19">+D20+$B$4</f>
        <v>43.45</v>
      </c>
      <c r="W20" s="24">
        <f t="shared" ref="W20" si="20">+E20+$B$4</f>
        <v>45.55</v>
      </c>
      <c r="X20" s="24">
        <f t="shared" ref="X20" si="21">+F20+$B$4</f>
        <v>47.65</v>
      </c>
      <c r="Y20" s="24">
        <f t="shared" ref="Y20" si="22">+G20+$B$4</f>
        <v>49.75</v>
      </c>
      <c r="Z20" s="24">
        <f t="shared" ref="Z20" si="23">+H20+$B$4</f>
        <v>51.84</v>
      </c>
      <c r="AA20" s="24">
        <f t="shared" ref="AA20" si="24">+I20+$B$4</f>
        <v>53.94</v>
      </c>
      <c r="AB20" s="24">
        <f t="shared" ref="AB20" si="25">+J20+$B$4</f>
        <v>56.04</v>
      </c>
      <c r="AC20" s="24">
        <f t="shared" ref="AC20" si="26">+K20+$B$4</f>
        <v>58.14</v>
      </c>
      <c r="AD20" s="24">
        <f t="shared" ref="AD20" si="27">+L20+$B$4</f>
        <v>60.230000000000004</v>
      </c>
      <c r="AE20" s="24">
        <f t="shared" ref="AE20" si="28">+M20+$B$4</f>
        <v>62.33</v>
      </c>
      <c r="AF20" s="24">
        <f t="shared" ref="AF20" si="29">+N20+$B$4</f>
        <v>64.430000000000007</v>
      </c>
      <c r="AG20" s="24">
        <f t="shared" ref="AG20" si="30">+O20+$B$4</f>
        <v>66.53</v>
      </c>
      <c r="AH20" s="24">
        <f t="shared" ref="AH20" si="31">+P20+$B$4</f>
        <v>68.62</v>
      </c>
      <c r="AI20" s="24">
        <f t="shared" ref="AI20" si="32">+Q20+$B$4</f>
        <v>70.72</v>
      </c>
      <c r="AJ20" s="24">
        <f t="shared" ref="AJ20" si="33">+R20+$B$4</f>
        <v>72.819999999999993</v>
      </c>
      <c r="AM20" s="69"/>
      <c r="AN20" s="2"/>
      <c r="AO20" s="3" t="s">
        <v>16</v>
      </c>
      <c r="AP20" s="45">
        <v>94.1</v>
      </c>
      <c r="AQ20" s="48">
        <v>92.35</v>
      </c>
      <c r="AR20" s="45">
        <v>90.6</v>
      </c>
      <c r="AS20" s="2"/>
      <c r="AT20" s="70"/>
      <c r="AU20" s="1" t="s">
        <v>59</v>
      </c>
      <c r="AV20" s="1" t="s">
        <v>56</v>
      </c>
      <c r="AW20" s="52" t="s">
        <v>60</v>
      </c>
    </row>
    <row r="21" spans="1:60" s="1" customFormat="1" ht="16.5" customHeight="1" x14ac:dyDescent="0.25">
      <c r="A21" s="38"/>
      <c r="B21" s="22" t="s">
        <v>13</v>
      </c>
      <c r="C21" s="19">
        <f>+$BB$4-C20</f>
        <v>27.65</v>
      </c>
      <c r="D21" s="19">
        <f>+$BB$4-D20</f>
        <v>25.55</v>
      </c>
      <c r="E21" s="41">
        <f>+$BB$4-E20</f>
        <v>23.45</v>
      </c>
      <c r="F21" s="19">
        <f>+$BB$4-F20</f>
        <v>21.35</v>
      </c>
      <c r="G21" s="19">
        <f>+$BB$4-G20</f>
        <v>19.25</v>
      </c>
      <c r="H21" s="19">
        <f>+$BB$4-H20</f>
        <v>17.16</v>
      </c>
      <c r="I21" s="19">
        <f>+$BB$4-I20</f>
        <v>15.059999999999999</v>
      </c>
      <c r="J21" s="19">
        <f>+$BB$4-J20</f>
        <v>12.96</v>
      </c>
      <c r="K21" s="19">
        <f>+$BB$4-K20</f>
        <v>10.86</v>
      </c>
      <c r="L21" s="19">
        <f>+$BB$4-L20</f>
        <v>8.77</v>
      </c>
      <c r="M21" s="19">
        <f>+$BB$4-M20</f>
        <v>6.6700000000000017</v>
      </c>
      <c r="N21" s="19">
        <f>+$BB$4-N20</f>
        <v>4.57</v>
      </c>
      <c r="O21" s="19">
        <f>+$BB$4-O20</f>
        <v>2.4699999999999989</v>
      </c>
      <c r="P21" s="19">
        <f>+$BB$4-P20</f>
        <v>0.38000000000000256</v>
      </c>
      <c r="Q21" s="19">
        <f>+$BB$4-Q20</f>
        <v>-1.7199999999999989</v>
      </c>
      <c r="R21" s="19">
        <f>+$BB$4-R20</f>
        <v>-3.8200000000000003</v>
      </c>
      <c r="T21" s="30" t="s">
        <v>14</v>
      </c>
      <c r="U21" s="26">
        <f>+C21-$B4</f>
        <v>-1.3500000000000014</v>
      </c>
      <c r="V21" s="26">
        <f>+D21-$B4</f>
        <v>-3.4499999999999993</v>
      </c>
      <c r="W21" s="26">
        <f>+E21-$B4</f>
        <v>-5.5500000000000007</v>
      </c>
      <c r="X21" s="26">
        <f>+F21-$B4</f>
        <v>-7.6499999999999986</v>
      </c>
      <c r="Y21" s="26">
        <f>+G21-$B4</f>
        <v>-9.75</v>
      </c>
      <c r="Z21" s="26">
        <f>+H21-$B4</f>
        <v>-11.84</v>
      </c>
      <c r="AA21" s="26">
        <f>+I21-$B4</f>
        <v>-13.940000000000001</v>
      </c>
      <c r="AB21" s="26">
        <f>+J21-$B4</f>
        <v>-16.04</v>
      </c>
      <c r="AC21" s="26">
        <f>+K21-$B4</f>
        <v>-18.14</v>
      </c>
      <c r="AD21" s="26">
        <f>+L21-$B4</f>
        <v>-20.23</v>
      </c>
      <c r="AE21" s="26">
        <f>+M21-$B4</f>
        <v>-22.33</v>
      </c>
      <c r="AF21" s="26">
        <f>+N21-$B4</f>
        <v>-24.43</v>
      </c>
      <c r="AG21" s="26">
        <f>+O21-$B4</f>
        <v>-26.53</v>
      </c>
      <c r="AH21" s="26">
        <f>+P21-$B4</f>
        <v>-28.619999999999997</v>
      </c>
      <c r="AI21" s="26">
        <f>+Q21-$B4</f>
        <v>-30.72</v>
      </c>
      <c r="AJ21" s="26">
        <f>+R21-$B4</f>
        <v>-32.82</v>
      </c>
      <c r="AM21" s="69"/>
      <c r="AN21" s="2"/>
      <c r="AO21" s="2" t="s">
        <v>17</v>
      </c>
      <c r="AP21" s="46">
        <v>72</v>
      </c>
      <c r="AQ21" s="49">
        <v>69.5</v>
      </c>
      <c r="AR21" s="46">
        <v>67</v>
      </c>
      <c r="AS21" s="2"/>
      <c r="AT21" s="70"/>
    </row>
    <row r="22" spans="1:60" s="1" customFormat="1" ht="16.5" customHeight="1" x14ac:dyDescent="0.25">
      <c r="A22" s="38"/>
      <c r="B22" s="21" t="s">
        <v>4</v>
      </c>
      <c r="C22" s="19">
        <f>+$B$3+C21</f>
        <v>101.85</v>
      </c>
      <c r="D22" s="19">
        <f>+$B$3+D21</f>
        <v>99.75</v>
      </c>
      <c r="E22" s="41">
        <f>+$B$3+E21</f>
        <v>97.65</v>
      </c>
      <c r="F22" s="19">
        <f>+$B$3+F21</f>
        <v>95.550000000000011</v>
      </c>
      <c r="G22" s="19">
        <f>+$B$3+G21</f>
        <v>93.45</v>
      </c>
      <c r="H22" s="19">
        <f>+$B$3+H21</f>
        <v>91.36</v>
      </c>
      <c r="I22" s="19">
        <f>+$B$3+I21</f>
        <v>89.26</v>
      </c>
      <c r="J22" s="19">
        <f>+$B$3+J21</f>
        <v>87.16</v>
      </c>
      <c r="K22" s="19">
        <f>+$B$3+K21</f>
        <v>85.06</v>
      </c>
      <c r="L22" s="19">
        <f>+$B$3+L21</f>
        <v>82.97</v>
      </c>
      <c r="M22" s="19">
        <f>+$B$3+M21</f>
        <v>80.87</v>
      </c>
      <c r="N22" s="19">
        <f>+$B$3+N21</f>
        <v>78.77000000000001</v>
      </c>
      <c r="O22" s="19">
        <f>+$B$3+O21</f>
        <v>76.67</v>
      </c>
      <c r="P22" s="19">
        <f>+$B$3+P21</f>
        <v>74.580000000000013</v>
      </c>
      <c r="Q22" s="19">
        <f>+$B$3+Q21</f>
        <v>72.48</v>
      </c>
      <c r="R22" s="19">
        <f>+$B$3+R21</f>
        <v>70.38</v>
      </c>
      <c r="T22" s="21" t="s">
        <v>4</v>
      </c>
      <c r="U22" s="19">
        <f>+C21+$B3</f>
        <v>101.85</v>
      </c>
      <c r="V22" s="19">
        <f>+D21+$B3</f>
        <v>99.75</v>
      </c>
      <c r="W22" s="19">
        <f>+E21+$B3</f>
        <v>97.65</v>
      </c>
      <c r="X22" s="19">
        <f>+F21+$B3</f>
        <v>95.550000000000011</v>
      </c>
      <c r="Y22" s="19">
        <f>+G21+$B3</f>
        <v>93.45</v>
      </c>
      <c r="Z22" s="19">
        <f>+H21+$B3</f>
        <v>91.36</v>
      </c>
      <c r="AA22" s="19">
        <f>+I21+$B3</f>
        <v>89.26</v>
      </c>
      <c r="AB22" s="19">
        <f>+J21+$B3</f>
        <v>87.16</v>
      </c>
      <c r="AC22" s="19">
        <f>+K21+$B3</f>
        <v>85.06</v>
      </c>
      <c r="AD22" s="19">
        <f>+L21+$B3</f>
        <v>82.97</v>
      </c>
      <c r="AE22" s="19">
        <f>+M21+$B3</f>
        <v>80.87</v>
      </c>
      <c r="AF22" s="19">
        <f>+N21+$B3</f>
        <v>78.77000000000001</v>
      </c>
      <c r="AG22" s="19">
        <f>+O21+$B3</f>
        <v>76.67</v>
      </c>
      <c r="AH22" s="19">
        <f>+P21+$B3</f>
        <v>74.580000000000013</v>
      </c>
      <c r="AI22" s="19">
        <f>+Q21+$B3</f>
        <v>72.48</v>
      </c>
      <c r="AJ22" s="19">
        <f>+R21+$B3</f>
        <v>70.38</v>
      </c>
      <c r="AM22" s="69"/>
      <c r="AN22" s="2"/>
      <c r="AO22" s="3"/>
      <c r="AP22" s="3"/>
      <c r="AQ22" s="3"/>
      <c r="AR22" s="3"/>
      <c r="AS22" s="2"/>
      <c r="AT22" s="70"/>
      <c r="AU22" s="1" t="s">
        <v>35</v>
      </c>
    </row>
    <row r="23" spans="1:60" s="1" customFormat="1" ht="16.5" customHeight="1" x14ac:dyDescent="0.35">
      <c r="A23" s="5" t="s">
        <v>12</v>
      </c>
      <c r="AM23" s="69"/>
      <c r="AN23" s="2"/>
      <c r="AO23" s="2" t="s">
        <v>54</v>
      </c>
      <c r="AP23" s="2"/>
      <c r="AQ23" s="2"/>
      <c r="AR23" s="3"/>
      <c r="AS23" s="2"/>
      <c r="AT23" s="70"/>
      <c r="AU23" s="1" t="s">
        <v>51</v>
      </c>
      <c r="AZ23" s="1" t="s">
        <v>61</v>
      </c>
    </row>
    <row r="24" spans="1:60" s="2" customFormat="1" ht="21" customHeight="1" x14ac:dyDescent="0.25">
      <c r="A24" s="38">
        <v>42.5</v>
      </c>
      <c r="B24" s="23" t="s">
        <v>0</v>
      </c>
      <c r="C24" s="24">
        <v>97</v>
      </c>
      <c r="D24" s="24">
        <v>94.5</v>
      </c>
      <c r="E24" s="24">
        <v>92</v>
      </c>
      <c r="F24" s="24">
        <v>89.5</v>
      </c>
      <c r="G24" s="24">
        <v>87</v>
      </c>
      <c r="H24" s="24">
        <v>84.5</v>
      </c>
      <c r="I24" s="24">
        <v>82</v>
      </c>
      <c r="J24" s="24">
        <v>79.5</v>
      </c>
      <c r="K24" s="24">
        <v>77</v>
      </c>
      <c r="L24" s="24">
        <v>74.5</v>
      </c>
      <c r="M24" s="24">
        <v>72</v>
      </c>
      <c r="N24" s="24">
        <v>69.5</v>
      </c>
      <c r="O24" s="24">
        <v>67</v>
      </c>
      <c r="P24" s="24">
        <v>64.5</v>
      </c>
      <c r="Q24" s="24">
        <v>62</v>
      </c>
      <c r="R24" s="24">
        <v>59.5</v>
      </c>
      <c r="T24" s="23" t="s">
        <v>0</v>
      </c>
      <c r="U24" s="24">
        <v>97</v>
      </c>
      <c r="V24" s="24">
        <v>94.5</v>
      </c>
      <c r="W24" s="24">
        <v>92</v>
      </c>
      <c r="X24" s="24">
        <v>89.5</v>
      </c>
      <c r="Y24" s="24">
        <v>87</v>
      </c>
      <c r="Z24" s="24">
        <v>84.5</v>
      </c>
      <c r="AA24" s="24">
        <v>82</v>
      </c>
      <c r="AB24" s="24">
        <v>79.5</v>
      </c>
      <c r="AC24" s="24">
        <v>77</v>
      </c>
      <c r="AD24" s="24">
        <v>74.5</v>
      </c>
      <c r="AE24" s="24">
        <v>72</v>
      </c>
      <c r="AF24" s="24">
        <v>69.5</v>
      </c>
      <c r="AG24" s="24">
        <v>67</v>
      </c>
      <c r="AH24" s="24">
        <v>64.5</v>
      </c>
      <c r="AI24" s="24">
        <v>62</v>
      </c>
      <c r="AJ24" s="24">
        <v>59.5</v>
      </c>
      <c r="AM24" s="69"/>
      <c r="AO24" s="2" t="s">
        <v>21</v>
      </c>
      <c r="AP24" s="47">
        <v>1</v>
      </c>
      <c r="AR24" s="3"/>
      <c r="AT24" s="70"/>
      <c r="AU24" s="52">
        <v>35</v>
      </c>
      <c r="AV24" s="1" t="s">
        <v>55</v>
      </c>
      <c r="AW24" s="1" t="s">
        <v>39</v>
      </c>
      <c r="AX24" s="1" t="s">
        <v>48</v>
      </c>
      <c r="AY24" s="1"/>
    </row>
    <row r="25" spans="1:60" s="2" customFormat="1" ht="15" customHeight="1" x14ac:dyDescent="0.25">
      <c r="A25" s="38"/>
      <c r="B25" s="25" t="s">
        <v>1</v>
      </c>
      <c r="C25" s="24">
        <v>6.66</v>
      </c>
      <c r="D25" s="24">
        <v>8.9499999999999993</v>
      </c>
      <c r="E25" s="24">
        <v>11.24</v>
      </c>
      <c r="F25" s="24">
        <v>13.53</v>
      </c>
      <c r="G25" s="24">
        <v>15.83</v>
      </c>
      <c r="H25" s="24">
        <v>18.12</v>
      </c>
      <c r="I25" s="24">
        <v>20.41</v>
      </c>
      <c r="J25" s="24">
        <v>22.7</v>
      </c>
      <c r="K25" s="24">
        <v>24.99</v>
      </c>
      <c r="L25" s="24">
        <v>27.28</v>
      </c>
      <c r="M25" s="24">
        <v>29.57</v>
      </c>
      <c r="N25" s="24">
        <v>31.86</v>
      </c>
      <c r="O25" s="24">
        <v>34.15</v>
      </c>
      <c r="P25" s="24">
        <v>36.44</v>
      </c>
      <c r="Q25" s="24">
        <v>38.729999999999997</v>
      </c>
      <c r="R25" s="24">
        <v>41.02</v>
      </c>
      <c r="T25" s="25" t="s">
        <v>1</v>
      </c>
      <c r="U25" s="24">
        <f>+C25+$B$4</f>
        <v>35.659999999999997</v>
      </c>
      <c r="V25" s="24">
        <f t="shared" ref="V25" si="34">+D25+$B$4</f>
        <v>37.950000000000003</v>
      </c>
      <c r="W25" s="24">
        <f t="shared" ref="W25" si="35">+E25+$B$4</f>
        <v>40.24</v>
      </c>
      <c r="X25" s="24">
        <f t="shared" ref="X25" si="36">+F25+$B$4</f>
        <v>42.53</v>
      </c>
      <c r="Y25" s="24">
        <f t="shared" ref="Y25" si="37">+G25+$B$4</f>
        <v>44.83</v>
      </c>
      <c r="Z25" s="24">
        <f t="shared" ref="Z25" si="38">+H25+$B$4</f>
        <v>47.120000000000005</v>
      </c>
      <c r="AA25" s="24">
        <f t="shared" ref="AA25" si="39">+I25+$B$4</f>
        <v>49.41</v>
      </c>
      <c r="AB25" s="24">
        <f t="shared" ref="AB25" si="40">+J25+$B$4</f>
        <v>51.7</v>
      </c>
      <c r="AC25" s="24">
        <f t="shared" ref="AC25" si="41">+K25+$B$4</f>
        <v>53.989999999999995</v>
      </c>
      <c r="AD25" s="24">
        <f t="shared" ref="AD25" si="42">+L25+$B$4</f>
        <v>56.28</v>
      </c>
      <c r="AE25" s="24">
        <f t="shared" ref="AE25" si="43">+M25+$B$4</f>
        <v>58.57</v>
      </c>
      <c r="AF25" s="24">
        <f t="shared" ref="AF25" si="44">+N25+$B$4</f>
        <v>60.86</v>
      </c>
      <c r="AG25" s="24">
        <f t="shared" ref="AG25" si="45">+O25+$B$4</f>
        <v>63.15</v>
      </c>
      <c r="AH25" s="24">
        <f t="shared" ref="AH25" si="46">+P25+$B$4</f>
        <v>65.44</v>
      </c>
      <c r="AI25" s="24">
        <f t="shared" ref="AI25" si="47">+Q25+$B$4</f>
        <v>67.72999999999999</v>
      </c>
      <c r="AJ25" s="24">
        <f t="shared" ref="AJ25" si="48">+R25+$B$4</f>
        <v>70.02000000000001</v>
      </c>
      <c r="AM25" s="69"/>
      <c r="AO25" s="3" t="s">
        <v>16</v>
      </c>
      <c r="AP25" s="48">
        <f>+C58</f>
        <v>91.6</v>
      </c>
      <c r="AQ25" s="3"/>
      <c r="AR25" s="3"/>
      <c r="AT25" s="70"/>
      <c r="AU25" s="52">
        <v>37.5</v>
      </c>
      <c r="AV25" s="1" t="s">
        <v>55</v>
      </c>
      <c r="AW25" s="1" t="s">
        <v>40</v>
      </c>
      <c r="AX25" s="2" t="s">
        <v>49</v>
      </c>
      <c r="AZ25" s="53"/>
      <c r="BA25" s="54"/>
      <c r="BB25" s="54"/>
      <c r="BC25" s="54"/>
      <c r="BD25" s="54"/>
      <c r="BE25" s="54"/>
      <c r="BF25" s="54"/>
      <c r="BG25" s="55"/>
      <c r="BH25" s="1"/>
    </row>
    <row r="26" spans="1:60" s="2" customFormat="1" ht="15.75" customHeight="1" x14ac:dyDescent="0.25">
      <c r="A26" s="38"/>
      <c r="B26" s="22" t="s">
        <v>13</v>
      </c>
      <c r="C26" s="19">
        <f>+$BB$4-C25</f>
        <v>33.340000000000003</v>
      </c>
      <c r="D26" s="19">
        <f>+$BB$4-D25</f>
        <v>31.05</v>
      </c>
      <c r="E26" s="19">
        <f>+$BB$4-E25</f>
        <v>28.759999999999998</v>
      </c>
      <c r="F26" s="19">
        <f>+$BB$4-F25</f>
        <v>26.47</v>
      </c>
      <c r="G26" s="19">
        <f>+$BB$4-G25</f>
        <v>24.17</v>
      </c>
      <c r="H26" s="19">
        <f>+$BB$4-H25</f>
        <v>21.88</v>
      </c>
      <c r="I26" s="19">
        <f>+$BB$4-I25</f>
        <v>19.59</v>
      </c>
      <c r="J26" s="19">
        <f>+$BB$4-J25</f>
        <v>17.3</v>
      </c>
      <c r="K26" s="19">
        <f>+$BB$4-K25</f>
        <v>15.010000000000002</v>
      </c>
      <c r="L26" s="19">
        <f>+$BB$4-L25</f>
        <v>12.719999999999999</v>
      </c>
      <c r="M26" s="19">
        <f>+$BB$4-M25</f>
        <v>10.43</v>
      </c>
      <c r="N26" s="19">
        <f>+$BB$4-N25</f>
        <v>8.14</v>
      </c>
      <c r="O26" s="19">
        <f>+$BB$4-O25</f>
        <v>5.8500000000000014</v>
      </c>
      <c r="P26" s="19">
        <f>+$BB$4-P25</f>
        <v>3.5600000000000023</v>
      </c>
      <c r="Q26" s="19">
        <f>+$BB$4-Q25</f>
        <v>1.2700000000000031</v>
      </c>
      <c r="R26" s="19">
        <f>+$BB$4-R25</f>
        <v>-1.0200000000000031</v>
      </c>
      <c r="T26" s="30" t="s">
        <v>14</v>
      </c>
      <c r="U26" s="26">
        <f>+C26-$B4</f>
        <v>4.3400000000000034</v>
      </c>
      <c r="V26" s="26">
        <f>+D26-$B4</f>
        <v>2.0500000000000007</v>
      </c>
      <c r="W26" s="26">
        <f>+E26-$B4</f>
        <v>-0.24000000000000199</v>
      </c>
      <c r="X26" s="26">
        <f>+F26-$B4</f>
        <v>-2.5300000000000011</v>
      </c>
      <c r="Y26" s="26">
        <f>+G26-$B4</f>
        <v>-4.8299999999999983</v>
      </c>
      <c r="Z26" s="26">
        <f>+H26-$B4</f>
        <v>-7.120000000000001</v>
      </c>
      <c r="AA26" s="26">
        <f>+I26-$B4</f>
        <v>-9.41</v>
      </c>
      <c r="AB26" s="26">
        <f>+J26-$B4</f>
        <v>-11.7</v>
      </c>
      <c r="AC26" s="26">
        <f>+K26-$B4</f>
        <v>-13.989999999999998</v>
      </c>
      <c r="AD26" s="26">
        <f>+L26-$B4</f>
        <v>-16.28</v>
      </c>
      <c r="AE26" s="26">
        <f>+M26-$B4</f>
        <v>-18.57</v>
      </c>
      <c r="AF26" s="26">
        <f>+N26-$B4</f>
        <v>-20.86</v>
      </c>
      <c r="AG26" s="26">
        <f>+O26-$B4</f>
        <v>-23.15</v>
      </c>
      <c r="AH26" s="26">
        <f>+P26-$B4</f>
        <v>-25.439999999999998</v>
      </c>
      <c r="AI26" s="26">
        <f>+Q26-$B4</f>
        <v>-27.729999999999997</v>
      </c>
      <c r="AJ26" s="26">
        <f>+R26-$B4</f>
        <v>-30.020000000000003</v>
      </c>
      <c r="AM26" s="69"/>
      <c r="AO26" s="2" t="s">
        <v>17</v>
      </c>
      <c r="AP26" s="49">
        <f>+C56</f>
        <v>97</v>
      </c>
      <c r="AQ26" s="3"/>
      <c r="AR26" s="3"/>
      <c r="AT26" s="70"/>
      <c r="AU26" s="52">
        <v>40</v>
      </c>
      <c r="AV26" s="1" t="s">
        <v>55</v>
      </c>
      <c r="AW26" s="2" t="s">
        <v>41</v>
      </c>
      <c r="AX26" s="2" t="s">
        <v>50</v>
      </c>
      <c r="AZ26" s="56"/>
      <c r="BG26" s="57"/>
      <c r="BH26" s="1"/>
    </row>
    <row r="27" spans="1:60" s="2" customFormat="1" ht="15" customHeight="1" x14ac:dyDescent="0.25">
      <c r="A27" s="38"/>
      <c r="B27" s="21" t="s">
        <v>4</v>
      </c>
      <c r="C27" s="19">
        <f>+$B$3+C26</f>
        <v>107.54</v>
      </c>
      <c r="D27" s="19">
        <f>+$B$3+D26</f>
        <v>105.25</v>
      </c>
      <c r="E27" s="19">
        <f>+$B$3+E26</f>
        <v>102.96000000000001</v>
      </c>
      <c r="F27" s="19">
        <f>+$B$3+F26</f>
        <v>100.67</v>
      </c>
      <c r="G27" s="19">
        <f>+$B$3+G26</f>
        <v>98.37</v>
      </c>
      <c r="H27" s="19">
        <f>+$B$3+H26</f>
        <v>96.08</v>
      </c>
      <c r="I27" s="19">
        <f>+$B$3+I26</f>
        <v>93.79</v>
      </c>
      <c r="J27" s="19">
        <f>+$B$3+J26</f>
        <v>91.5</v>
      </c>
      <c r="K27" s="19">
        <f>+$B$3+K26</f>
        <v>89.210000000000008</v>
      </c>
      <c r="L27" s="19">
        <f>+$B$3+L26</f>
        <v>86.92</v>
      </c>
      <c r="M27" s="19">
        <f>+$B$3+M26</f>
        <v>84.63</v>
      </c>
      <c r="N27" s="19">
        <f>+$B$3+N26</f>
        <v>82.34</v>
      </c>
      <c r="O27" s="19">
        <f>+$B$3+O26</f>
        <v>80.050000000000011</v>
      </c>
      <c r="P27" s="19">
        <f>+$B$3+P26</f>
        <v>77.760000000000005</v>
      </c>
      <c r="Q27" s="19">
        <f>+$B$3+Q26</f>
        <v>75.47</v>
      </c>
      <c r="R27" s="19">
        <f>+$B$3+R26</f>
        <v>73.180000000000007</v>
      </c>
      <c r="T27" s="21" t="s">
        <v>4</v>
      </c>
      <c r="U27" s="19">
        <f>+C26+$B3</f>
        <v>107.54</v>
      </c>
      <c r="V27" s="19">
        <f>+D26+$B3</f>
        <v>105.25</v>
      </c>
      <c r="W27" s="19">
        <f>+E26+$B3</f>
        <v>102.96000000000001</v>
      </c>
      <c r="X27" s="19">
        <f>+F26+$B3</f>
        <v>100.67</v>
      </c>
      <c r="Y27" s="19">
        <f>+G26+$B3</f>
        <v>98.37</v>
      </c>
      <c r="Z27" s="19">
        <f>+H26+$B3</f>
        <v>96.08</v>
      </c>
      <c r="AA27" s="19">
        <f>+I26+$B3</f>
        <v>93.79</v>
      </c>
      <c r="AB27" s="19">
        <f>+J26+$B3</f>
        <v>91.5</v>
      </c>
      <c r="AC27" s="19">
        <f>+K26+$B3</f>
        <v>89.210000000000008</v>
      </c>
      <c r="AD27" s="19">
        <f>+L26+$B3</f>
        <v>86.92</v>
      </c>
      <c r="AE27" s="19">
        <f>+M26+$B3</f>
        <v>84.63</v>
      </c>
      <c r="AF27" s="19">
        <f>+N26+$B3</f>
        <v>82.34</v>
      </c>
      <c r="AG27" s="19">
        <f>+O26+$B3</f>
        <v>80.050000000000011</v>
      </c>
      <c r="AH27" s="19">
        <f>+P26+$B3</f>
        <v>77.760000000000005</v>
      </c>
      <c r="AI27" s="19">
        <f>+Q26+$B3</f>
        <v>75.47</v>
      </c>
      <c r="AJ27" s="19">
        <f>+R26+$B3</f>
        <v>73.180000000000007</v>
      </c>
      <c r="AM27" s="69"/>
      <c r="AO27" s="3"/>
      <c r="AP27" s="3"/>
      <c r="AQ27" s="3"/>
      <c r="AR27" s="3"/>
      <c r="AT27" s="70"/>
      <c r="AU27" s="52">
        <v>42.5</v>
      </c>
      <c r="AV27" s="1" t="s">
        <v>55</v>
      </c>
      <c r="AW27" s="2" t="s">
        <v>42</v>
      </c>
      <c r="AX27" s="2" t="s">
        <v>36</v>
      </c>
      <c r="AZ27" s="58"/>
      <c r="BA27" s="59"/>
      <c r="BB27" s="59"/>
      <c r="BC27" s="59"/>
      <c r="BD27" s="59"/>
      <c r="BE27" s="59"/>
      <c r="BF27" s="59"/>
      <c r="BG27" s="60"/>
    </row>
    <row r="28" spans="1:60" s="2" customFormat="1" x14ac:dyDescent="0.25">
      <c r="A28" s="6"/>
      <c r="AM28" s="69"/>
      <c r="AO28" s="3"/>
      <c r="AP28" s="3"/>
      <c r="AQ28" s="3"/>
      <c r="AR28" s="3"/>
      <c r="AT28" s="70"/>
      <c r="AU28" s="52">
        <v>45</v>
      </c>
      <c r="AV28" s="1" t="s">
        <v>55</v>
      </c>
      <c r="AW28" s="2" t="s">
        <v>43</v>
      </c>
      <c r="AX28" s="2" t="s">
        <v>36</v>
      </c>
    </row>
    <row r="29" spans="1:60" ht="21" customHeight="1" thickBot="1" x14ac:dyDescent="0.3">
      <c r="A29" s="38">
        <v>45</v>
      </c>
      <c r="B29" s="23" t="s">
        <v>0</v>
      </c>
      <c r="C29" s="24">
        <v>97</v>
      </c>
      <c r="D29" s="24">
        <v>94.5</v>
      </c>
      <c r="E29" s="24">
        <v>92</v>
      </c>
      <c r="F29" s="24">
        <v>89.5</v>
      </c>
      <c r="G29" s="24">
        <v>87</v>
      </c>
      <c r="H29" s="24">
        <v>84.5</v>
      </c>
      <c r="I29" s="24">
        <v>82</v>
      </c>
      <c r="J29" s="24">
        <v>79.5</v>
      </c>
      <c r="K29" s="24">
        <v>77</v>
      </c>
      <c r="L29" s="24">
        <v>74.5</v>
      </c>
      <c r="M29" s="24">
        <v>72</v>
      </c>
      <c r="N29" s="24">
        <v>69.5</v>
      </c>
      <c r="O29" s="24">
        <v>67</v>
      </c>
      <c r="P29" s="24">
        <v>64.5</v>
      </c>
      <c r="Q29" s="24">
        <v>62</v>
      </c>
      <c r="R29" s="24">
        <v>59.5</v>
      </c>
      <c r="T29" s="23" t="s">
        <v>0</v>
      </c>
      <c r="U29" s="24">
        <v>97</v>
      </c>
      <c r="V29" s="24">
        <v>94.5</v>
      </c>
      <c r="W29" s="24">
        <v>92</v>
      </c>
      <c r="X29" s="24">
        <v>89.5</v>
      </c>
      <c r="Y29" s="24">
        <v>87</v>
      </c>
      <c r="Z29" s="24">
        <v>84.5</v>
      </c>
      <c r="AA29" s="24">
        <v>82</v>
      </c>
      <c r="AB29" s="24">
        <v>79.5</v>
      </c>
      <c r="AC29" s="24">
        <v>77</v>
      </c>
      <c r="AD29" s="24">
        <v>74.5</v>
      </c>
      <c r="AE29" s="24">
        <v>72</v>
      </c>
      <c r="AF29" s="24">
        <v>69.5</v>
      </c>
      <c r="AG29" s="24">
        <v>67</v>
      </c>
      <c r="AH29" s="24">
        <v>64.5</v>
      </c>
      <c r="AI29" s="24">
        <v>62</v>
      </c>
      <c r="AJ29" s="24">
        <v>59.5</v>
      </c>
      <c r="AM29" s="35"/>
      <c r="AN29" s="29"/>
      <c r="AO29" s="29"/>
      <c r="AP29" s="29"/>
      <c r="AQ29" s="29"/>
      <c r="AR29" s="29"/>
      <c r="AS29" s="29"/>
      <c r="AT29" s="72"/>
      <c r="AU29" s="52">
        <v>47.5</v>
      </c>
      <c r="AV29" s="1" t="s">
        <v>55</v>
      </c>
      <c r="AW29" s="2" t="s">
        <v>44</v>
      </c>
      <c r="AX29" s="2" t="s">
        <v>36</v>
      </c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5" customHeight="1" x14ac:dyDescent="0.25">
      <c r="A30" s="38"/>
      <c r="B30" s="25" t="s">
        <v>1</v>
      </c>
      <c r="C30" s="24">
        <v>0.5</v>
      </c>
      <c r="D30" s="24">
        <v>3</v>
      </c>
      <c r="E30" s="24">
        <v>5.5</v>
      </c>
      <c r="F30" s="24">
        <v>8</v>
      </c>
      <c r="G30" s="24">
        <v>10.5</v>
      </c>
      <c r="H30" s="24">
        <v>13</v>
      </c>
      <c r="I30" s="24">
        <v>15.5</v>
      </c>
      <c r="J30" s="24">
        <v>18</v>
      </c>
      <c r="K30" s="24">
        <v>20.5</v>
      </c>
      <c r="L30" s="24">
        <v>23</v>
      </c>
      <c r="M30" s="24">
        <v>25.5</v>
      </c>
      <c r="N30" s="24">
        <v>28</v>
      </c>
      <c r="O30" s="24">
        <v>30.5</v>
      </c>
      <c r="P30" s="24">
        <v>33</v>
      </c>
      <c r="Q30" s="24">
        <v>35.5</v>
      </c>
      <c r="R30" s="24">
        <v>38</v>
      </c>
      <c r="T30" s="25" t="s">
        <v>1</v>
      </c>
      <c r="U30" s="24">
        <f>+C30+$B$4</f>
        <v>29.5</v>
      </c>
      <c r="V30" s="24">
        <f t="shared" ref="V30" si="49">+D30+$B$4</f>
        <v>32</v>
      </c>
      <c r="W30" s="24">
        <f t="shared" ref="W30" si="50">+E30+$B$4</f>
        <v>34.5</v>
      </c>
      <c r="X30" s="24">
        <f t="shared" ref="X30" si="51">+F30+$B$4</f>
        <v>37</v>
      </c>
      <c r="Y30" s="24">
        <f t="shared" ref="Y30" si="52">+G30+$B$4</f>
        <v>39.5</v>
      </c>
      <c r="Z30" s="24">
        <f t="shared" ref="Z30" si="53">+H30+$B$4</f>
        <v>42</v>
      </c>
      <c r="AA30" s="24">
        <f t="shared" ref="AA30" si="54">+I30+$B$4</f>
        <v>44.5</v>
      </c>
      <c r="AB30" s="24">
        <f t="shared" ref="AB30" si="55">+J30+$B$4</f>
        <v>47</v>
      </c>
      <c r="AC30" s="24">
        <f t="shared" ref="AC30" si="56">+K30+$B$4</f>
        <v>49.5</v>
      </c>
      <c r="AD30" s="24">
        <f t="shared" ref="AD30" si="57">+L30+$B$4</f>
        <v>52</v>
      </c>
      <c r="AE30" s="24">
        <f t="shared" ref="AE30" si="58">+M30+$B$4</f>
        <v>54.5</v>
      </c>
      <c r="AF30" s="24">
        <f t="shared" ref="AF30" si="59">+N30+$B$4</f>
        <v>57</v>
      </c>
      <c r="AG30" s="24">
        <f t="shared" ref="AG30" si="60">+O30+$B$4</f>
        <v>59.5</v>
      </c>
      <c r="AH30" s="24">
        <f t="shared" ref="AH30" si="61">+P30+$B$4</f>
        <v>62</v>
      </c>
      <c r="AI30" s="24">
        <f t="shared" ref="AI30" si="62">+Q30+$B$4</f>
        <v>64.5</v>
      </c>
      <c r="AJ30" s="24">
        <f t="shared" ref="AJ30" si="63">+R30+$B$4</f>
        <v>67</v>
      </c>
      <c r="AU30" s="52">
        <v>50</v>
      </c>
      <c r="AV30" s="1" t="s">
        <v>55</v>
      </c>
      <c r="AW30" s="2" t="s">
        <v>45</v>
      </c>
      <c r="AX30" s="2" t="s">
        <v>36</v>
      </c>
      <c r="AZ30" s="53"/>
      <c r="BA30" s="54"/>
      <c r="BB30" s="54"/>
      <c r="BC30" s="54"/>
      <c r="BD30" s="54"/>
      <c r="BE30" s="54"/>
      <c r="BF30" s="54"/>
      <c r="BG30" s="55"/>
      <c r="BH30" s="2"/>
    </row>
    <row r="31" spans="1:60" ht="15" customHeight="1" x14ac:dyDescent="0.25">
      <c r="A31" s="38"/>
      <c r="B31" s="22" t="s">
        <v>13</v>
      </c>
      <c r="C31" s="19">
        <f>+$BB$4-C30</f>
        <v>39.5</v>
      </c>
      <c r="D31" s="19">
        <f>+$BB$4-D30</f>
        <v>37</v>
      </c>
      <c r="E31" s="19">
        <f>+$BB$4-E30</f>
        <v>34.5</v>
      </c>
      <c r="F31" s="19">
        <f>+$BB$4-F30</f>
        <v>32</v>
      </c>
      <c r="G31" s="19">
        <f>+$BB$4-G30</f>
        <v>29.5</v>
      </c>
      <c r="H31" s="19">
        <f>+$BB$4-H30</f>
        <v>27</v>
      </c>
      <c r="I31" s="19">
        <f>+$BB$4-I30</f>
        <v>24.5</v>
      </c>
      <c r="J31" s="19">
        <f>+$BB$4-J30</f>
        <v>22</v>
      </c>
      <c r="K31" s="19">
        <f>+$BB$4-K30</f>
        <v>19.5</v>
      </c>
      <c r="L31" s="19">
        <f>+$BB$4-L30</f>
        <v>17</v>
      </c>
      <c r="M31" s="19">
        <f>+$BB$4-M30</f>
        <v>14.5</v>
      </c>
      <c r="N31" s="19">
        <f>+$BB$4-N30</f>
        <v>12</v>
      </c>
      <c r="O31" s="19">
        <f>+$BB$4-O30</f>
        <v>9.5</v>
      </c>
      <c r="P31" s="19">
        <f>+$BB$4-P30</f>
        <v>7</v>
      </c>
      <c r="Q31" s="19">
        <f>+$BB$4-Q30</f>
        <v>4.5</v>
      </c>
      <c r="R31" s="19">
        <f>+$BB$4-R30</f>
        <v>2</v>
      </c>
      <c r="T31" s="30" t="s">
        <v>14</v>
      </c>
      <c r="U31" s="26">
        <f>+C31-$B4</f>
        <v>10.5</v>
      </c>
      <c r="V31" s="26">
        <f>+D31-$B4</f>
        <v>8</v>
      </c>
      <c r="W31" s="26">
        <f>+E31-$B4</f>
        <v>5.5</v>
      </c>
      <c r="X31" s="26">
        <f>+F31-$B4</f>
        <v>3</v>
      </c>
      <c r="Y31" s="26">
        <f>+G31-$B4</f>
        <v>0.5</v>
      </c>
      <c r="Z31" s="26">
        <f>+H31-$B4</f>
        <v>-2</v>
      </c>
      <c r="AA31" s="26">
        <f>+I31-$B4</f>
        <v>-4.5</v>
      </c>
      <c r="AB31" s="26">
        <f>+J31-$B4</f>
        <v>-7</v>
      </c>
      <c r="AC31" s="26">
        <f>+K31-$B4</f>
        <v>-9.5</v>
      </c>
      <c r="AD31" s="26">
        <f>+L31-$B4</f>
        <v>-12</v>
      </c>
      <c r="AE31" s="26">
        <f>+M31-$B4</f>
        <v>-14.5</v>
      </c>
      <c r="AF31" s="26">
        <f>+N31-$B4</f>
        <v>-17</v>
      </c>
      <c r="AG31" s="26">
        <f>+O31-$B4</f>
        <v>-19.5</v>
      </c>
      <c r="AH31" s="26">
        <f>+P31-$B4</f>
        <v>-22</v>
      </c>
      <c r="AI31" s="26">
        <f>+Q31-$B4</f>
        <v>-24.5</v>
      </c>
      <c r="AJ31" s="26">
        <f>+R31-$B4</f>
        <v>-27</v>
      </c>
      <c r="AU31" s="52">
        <v>52.5</v>
      </c>
      <c r="AV31" s="1" t="s">
        <v>55</v>
      </c>
      <c r="AW31" s="2" t="s">
        <v>46</v>
      </c>
      <c r="AX31" s="2" t="s">
        <v>36</v>
      </c>
      <c r="AZ31" s="56"/>
      <c r="BA31" s="2"/>
      <c r="BB31" s="2"/>
      <c r="BC31" s="2"/>
      <c r="BD31" s="2"/>
      <c r="BE31" s="2"/>
      <c r="BF31" s="2"/>
      <c r="BG31" s="57"/>
      <c r="BH31" s="2"/>
    </row>
    <row r="32" spans="1:60" ht="15" customHeight="1" x14ac:dyDescent="0.25">
      <c r="A32" s="38"/>
      <c r="B32" s="21" t="s">
        <v>4</v>
      </c>
      <c r="C32" s="19">
        <f>+$B$3+C31</f>
        <v>113.7</v>
      </c>
      <c r="D32" s="19">
        <f>+$B$3+D31</f>
        <v>111.2</v>
      </c>
      <c r="E32" s="19">
        <f>+$B$3+E31</f>
        <v>108.7</v>
      </c>
      <c r="F32" s="19">
        <f>+$B$3+F31</f>
        <v>106.2</v>
      </c>
      <c r="G32" s="19">
        <f>+$B$3+G31</f>
        <v>103.7</v>
      </c>
      <c r="H32" s="19">
        <f>+$B$3+H31</f>
        <v>101.2</v>
      </c>
      <c r="I32" s="19">
        <f>+$B$3+I31</f>
        <v>98.7</v>
      </c>
      <c r="J32" s="19">
        <f>+$B$3+J31</f>
        <v>96.2</v>
      </c>
      <c r="K32" s="19">
        <f>+$B$3+K31</f>
        <v>93.7</v>
      </c>
      <c r="L32" s="19">
        <f>+$B$3+L31</f>
        <v>91.2</v>
      </c>
      <c r="M32" s="19">
        <f>+$B$3+M31</f>
        <v>88.7</v>
      </c>
      <c r="N32" s="19">
        <f>+$B$3+N31</f>
        <v>86.2</v>
      </c>
      <c r="O32" s="19">
        <f>+$B$3+O31</f>
        <v>83.7</v>
      </c>
      <c r="P32" s="19">
        <f>+$B$3+P31</f>
        <v>81.2</v>
      </c>
      <c r="Q32" s="19">
        <f>+$B$3+Q31</f>
        <v>78.7</v>
      </c>
      <c r="R32" s="19">
        <f>+$B$3+R31</f>
        <v>76.2</v>
      </c>
      <c r="T32" s="21" t="s">
        <v>4</v>
      </c>
      <c r="U32" s="19">
        <f>+C31+$B3</f>
        <v>113.7</v>
      </c>
      <c r="V32" s="19">
        <f>+D31+$B3</f>
        <v>111.2</v>
      </c>
      <c r="W32" s="19">
        <f>+E31+$B3</f>
        <v>108.7</v>
      </c>
      <c r="X32" s="19">
        <f>+F31+$B3</f>
        <v>106.2</v>
      </c>
      <c r="Y32" s="19">
        <f>+G31+$B3</f>
        <v>103.7</v>
      </c>
      <c r="Z32" s="19">
        <f>+H31+$B3</f>
        <v>101.2</v>
      </c>
      <c r="AA32" s="19">
        <f>+I31+$B3</f>
        <v>98.7</v>
      </c>
      <c r="AB32" s="19">
        <f>+J31+$B3</f>
        <v>96.2</v>
      </c>
      <c r="AC32" s="19">
        <f>+K31+$B3</f>
        <v>93.7</v>
      </c>
      <c r="AD32" s="19">
        <f>+L31+$B3</f>
        <v>91.2</v>
      </c>
      <c r="AE32" s="19">
        <f>+M31+$B3</f>
        <v>88.7</v>
      </c>
      <c r="AF32" s="19">
        <f>+N31+$B3</f>
        <v>86.2</v>
      </c>
      <c r="AG32" s="19">
        <f>+O31+$B3</f>
        <v>83.7</v>
      </c>
      <c r="AH32" s="19">
        <f>+P31+$B3</f>
        <v>81.2</v>
      </c>
      <c r="AI32" s="19">
        <f>+Q31+$B3</f>
        <v>78.7</v>
      </c>
      <c r="AJ32" s="19">
        <f>+R31+$B3</f>
        <v>76.2</v>
      </c>
      <c r="AU32" s="52">
        <v>55</v>
      </c>
      <c r="AV32" s="1" t="s">
        <v>55</v>
      </c>
      <c r="AW32" s="2" t="s">
        <v>47</v>
      </c>
      <c r="AX32" s="2" t="s">
        <v>36</v>
      </c>
      <c r="AZ32" s="61"/>
      <c r="BA32" s="62"/>
      <c r="BB32" s="62"/>
      <c r="BC32" s="62"/>
      <c r="BD32" s="62"/>
      <c r="BE32" s="62"/>
      <c r="BF32" s="62"/>
      <c r="BG32" s="63"/>
    </row>
    <row r="33" spans="1:62" x14ac:dyDescent="0.25">
      <c r="A33" s="4"/>
    </row>
    <row r="34" spans="1:62" ht="16.5" customHeight="1" x14ac:dyDescent="0.25">
      <c r="A34" s="38">
        <v>47.5</v>
      </c>
      <c r="B34" s="23" t="s">
        <v>0</v>
      </c>
      <c r="C34" s="24">
        <v>97</v>
      </c>
      <c r="D34" s="24">
        <v>94.5</v>
      </c>
      <c r="E34" s="24">
        <v>92</v>
      </c>
      <c r="F34" s="24">
        <v>89.5</v>
      </c>
      <c r="G34" s="24">
        <v>87</v>
      </c>
      <c r="H34" s="24">
        <v>84.5</v>
      </c>
      <c r="I34" s="24">
        <v>82</v>
      </c>
      <c r="J34" s="24">
        <v>79.5</v>
      </c>
      <c r="K34" s="24">
        <v>77</v>
      </c>
      <c r="L34" s="24">
        <v>74.5</v>
      </c>
      <c r="M34" s="24">
        <v>72</v>
      </c>
      <c r="N34" s="24">
        <v>69.5</v>
      </c>
      <c r="O34" s="24">
        <v>67</v>
      </c>
      <c r="P34" s="24">
        <v>64.5</v>
      </c>
      <c r="Q34" s="24">
        <v>62</v>
      </c>
      <c r="R34" s="24">
        <v>59.5</v>
      </c>
      <c r="T34" s="23" t="s">
        <v>0</v>
      </c>
      <c r="U34" s="24">
        <v>97</v>
      </c>
      <c r="V34" s="24">
        <v>94.5</v>
      </c>
      <c r="W34" s="24">
        <v>92</v>
      </c>
      <c r="X34" s="24">
        <v>89.5</v>
      </c>
      <c r="Y34" s="24">
        <v>87</v>
      </c>
      <c r="Z34" s="24">
        <v>84.5</v>
      </c>
      <c r="AA34" s="24">
        <v>82</v>
      </c>
      <c r="AB34" s="24">
        <v>79.5</v>
      </c>
      <c r="AC34" s="24">
        <v>77</v>
      </c>
      <c r="AD34" s="24">
        <v>74.5</v>
      </c>
      <c r="AE34" s="24">
        <v>72</v>
      </c>
      <c r="AF34" s="24">
        <v>69.5</v>
      </c>
      <c r="AG34" s="24">
        <v>67</v>
      </c>
      <c r="AH34" s="24">
        <v>64.5</v>
      </c>
      <c r="AI34" s="24">
        <v>62</v>
      </c>
      <c r="AJ34" s="24">
        <v>59.5</v>
      </c>
      <c r="AU34" t="s">
        <v>37</v>
      </c>
    </row>
    <row r="35" spans="1:62" ht="16.5" customHeight="1" x14ac:dyDescent="0.25">
      <c r="A35" s="38"/>
      <c r="B35" s="25" t="s">
        <v>1</v>
      </c>
      <c r="C35" s="24">
        <v>0</v>
      </c>
      <c r="D35" s="24">
        <v>0</v>
      </c>
      <c r="E35" s="24">
        <v>0</v>
      </c>
      <c r="F35" s="24">
        <v>1.95</v>
      </c>
      <c r="G35" s="24">
        <v>4.68</v>
      </c>
      <c r="H35" s="24">
        <v>7.41</v>
      </c>
      <c r="I35" s="24">
        <v>10.130000000000001</v>
      </c>
      <c r="J35" s="24">
        <v>12.86</v>
      </c>
      <c r="K35" s="24">
        <v>15.59</v>
      </c>
      <c r="L35" s="24">
        <v>18.32</v>
      </c>
      <c r="M35" s="24">
        <v>21.05</v>
      </c>
      <c r="N35" s="24">
        <v>23.78</v>
      </c>
      <c r="O35" s="24">
        <v>26.5</v>
      </c>
      <c r="P35" s="24">
        <v>29.23</v>
      </c>
      <c r="Q35" s="24">
        <v>31.96</v>
      </c>
      <c r="R35" s="24">
        <v>34.69</v>
      </c>
      <c r="T35" s="25" t="s">
        <v>1</v>
      </c>
      <c r="U35" s="24">
        <f>+C35+$B$4</f>
        <v>29</v>
      </c>
      <c r="V35" s="24">
        <f t="shared" ref="V35" si="64">+D35+$B$4</f>
        <v>29</v>
      </c>
      <c r="W35" s="24">
        <f t="shared" ref="W35" si="65">+E35+$B$4</f>
        <v>29</v>
      </c>
      <c r="X35" s="24">
        <f t="shared" ref="X35" si="66">+F35+$B$4</f>
        <v>30.95</v>
      </c>
      <c r="Y35" s="24">
        <f t="shared" ref="Y35" si="67">+G35+$B$4</f>
        <v>33.68</v>
      </c>
      <c r="Z35" s="24">
        <f t="shared" ref="Z35" si="68">+H35+$B$4</f>
        <v>36.409999999999997</v>
      </c>
      <c r="AA35" s="24">
        <f t="shared" ref="AA35" si="69">+I35+$B$4</f>
        <v>39.130000000000003</v>
      </c>
      <c r="AB35" s="24">
        <f t="shared" ref="AB35" si="70">+J35+$B$4</f>
        <v>41.86</v>
      </c>
      <c r="AC35" s="24">
        <f t="shared" ref="AC35" si="71">+K35+$B$4</f>
        <v>44.59</v>
      </c>
      <c r="AD35" s="24">
        <f t="shared" ref="AD35" si="72">+L35+$B$4</f>
        <v>47.32</v>
      </c>
      <c r="AE35" s="24">
        <f t="shared" ref="AE35" si="73">+M35+$B$4</f>
        <v>50.05</v>
      </c>
      <c r="AF35" s="24">
        <f t="shared" ref="AF35" si="74">+N35+$B$4</f>
        <v>52.78</v>
      </c>
      <c r="AG35" s="24">
        <f t="shared" ref="AG35" si="75">+O35+$B$4</f>
        <v>55.5</v>
      </c>
      <c r="AH35" s="24">
        <f t="shared" ref="AH35" si="76">+P35+$B$4</f>
        <v>58.230000000000004</v>
      </c>
      <c r="AI35" s="24">
        <f t="shared" ref="AI35" si="77">+Q35+$B$4</f>
        <v>60.96</v>
      </c>
      <c r="AJ35" s="24">
        <f t="shared" ref="AJ35" si="78">+R35+$B$4</f>
        <v>63.69</v>
      </c>
      <c r="AU35" t="s">
        <v>63</v>
      </c>
    </row>
    <row r="36" spans="1:62" ht="16.5" customHeight="1" x14ac:dyDescent="0.25">
      <c r="A36" s="38"/>
      <c r="B36" s="22" t="s">
        <v>13</v>
      </c>
      <c r="C36" s="32">
        <f>+$BB$4-C35</f>
        <v>40</v>
      </c>
      <c r="D36" s="32">
        <f>+$BB$4-D35</f>
        <v>40</v>
      </c>
      <c r="E36" s="32">
        <f>+$BB$4-E35</f>
        <v>40</v>
      </c>
      <c r="F36" s="19">
        <f>+$BB$4-F35</f>
        <v>38.049999999999997</v>
      </c>
      <c r="G36" s="19">
        <f>+$BB$4-G35</f>
        <v>35.32</v>
      </c>
      <c r="H36" s="19">
        <f>+$BB$4-H35</f>
        <v>32.590000000000003</v>
      </c>
      <c r="I36" s="19">
        <f>+$BB$4-I35</f>
        <v>29.869999999999997</v>
      </c>
      <c r="J36" s="19">
        <f>+$BB$4-J35</f>
        <v>27.14</v>
      </c>
      <c r="K36" s="19">
        <f>+$BB$4-K35</f>
        <v>24.41</v>
      </c>
      <c r="L36" s="19">
        <f>+$BB$4-L35</f>
        <v>21.68</v>
      </c>
      <c r="M36" s="19">
        <f>+$BB$4-M35</f>
        <v>18.95</v>
      </c>
      <c r="N36" s="19">
        <f>+$BB$4-N35</f>
        <v>16.22</v>
      </c>
      <c r="O36" s="19">
        <f>+$BB$4-O35</f>
        <v>13.5</v>
      </c>
      <c r="P36" s="19">
        <f>+$BB$4-P35</f>
        <v>10.77</v>
      </c>
      <c r="Q36" s="19">
        <f>+$BB$4-Q35</f>
        <v>8.0399999999999991</v>
      </c>
      <c r="R36" s="19">
        <f>+$BB$4-R35</f>
        <v>5.3100000000000023</v>
      </c>
      <c r="T36" s="30" t="s">
        <v>14</v>
      </c>
      <c r="U36" s="33">
        <f>+C36-$B4</f>
        <v>11</v>
      </c>
      <c r="V36" s="33">
        <f>+D36-$B4</f>
        <v>11</v>
      </c>
      <c r="W36" s="33">
        <f>+E36-$B4</f>
        <v>11</v>
      </c>
      <c r="X36" s="42">
        <f>+F36-$B4</f>
        <v>9.0499999999999972</v>
      </c>
      <c r="Y36" s="42">
        <f>+G36-$B4</f>
        <v>6.32</v>
      </c>
      <c r="Z36" s="42">
        <f>+H36-$B4</f>
        <v>3.5900000000000034</v>
      </c>
      <c r="AA36" s="42">
        <f>+I36-$B4</f>
        <v>0.86999999999999744</v>
      </c>
      <c r="AB36" s="42">
        <f>+J36-$B4</f>
        <v>-1.8599999999999994</v>
      </c>
      <c r="AC36" s="42">
        <f>+K36-$B4</f>
        <v>-4.59</v>
      </c>
      <c r="AD36" s="42">
        <f>+L36-$B4</f>
        <v>-7.32</v>
      </c>
      <c r="AE36" s="42">
        <f>+M36-$B4</f>
        <v>-10.050000000000001</v>
      </c>
      <c r="AF36" s="42">
        <f>+N36-$B4</f>
        <v>-12.780000000000001</v>
      </c>
      <c r="AG36" s="42">
        <f>+O36-$B4</f>
        <v>-15.5</v>
      </c>
      <c r="AH36" s="42">
        <f>+P36-$B4</f>
        <v>-18.23</v>
      </c>
      <c r="AI36" s="42">
        <f>+Q36-$B4</f>
        <v>-20.96</v>
      </c>
      <c r="AJ36" s="42">
        <f>+R36-$B4</f>
        <v>-23.689999999999998</v>
      </c>
    </row>
    <row r="37" spans="1:62" ht="16.5" customHeight="1" x14ac:dyDescent="0.25">
      <c r="A37" s="38"/>
      <c r="B37" s="21" t="s">
        <v>4</v>
      </c>
      <c r="C37" s="32">
        <f>+$B$3+C36</f>
        <v>114.2</v>
      </c>
      <c r="D37" s="32">
        <f>+$B$3+D36</f>
        <v>114.2</v>
      </c>
      <c r="E37" s="32">
        <f>+$B$3+E36</f>
        <v>114.2</v>
      </c>
      <c r="F37" s="19">
        <f>+$B$3+F36</f>
        <v>112.25</v>
      </c>
      <c r="G37" s="19">
        <f>+$B$3+G36</f>
        <v>109.52000000000001</v>
      </c>
      <c r="H37" s="19">
        <f>+$B$3+H36</f>
        <v>106.79</v>
      </c>
      <c r="I37" s="19">
        <f>+$B$3+I36</f>
        <v>104.07</v>
      </c>
      <c r="J37" s="19">
        <f>+$B$3+J36</f>
        <v>101.34</v>
      </c>
      <c r="K37" s="19">
        <f>+$B$3+K36</f>
        <v>98.61</v>
      </c>
      <c r="L37" s="19">
        <f>+$B$3+L36</f>
        <v>95.88</v>
      </c>
      <c r="M37" s="19">
        <f>+$B$3+M36</f>
        <v>93.15</v>
      </c>
      <c r="N37" s="19">
        <f>+$B$3+N36</f>
        <v>90.42</v>
      </c>
      <c r="O37" s="19">
        <f>+$B$3+O36</f>
        <v>87.7</v>
      </c>
      <c r="P37" s="19">
        <f>+$B$3+P36</f>
        <v>84.97</v>
      </c>
      <c r="Q37" s="19">
        <f>+$B$3+Q36</f>
        <v>82.240000000000009</v>
      </c>
      <c r="R37" s="19">
        <f>+$B$3+R36</f>
        <v>79.510000000000005</v>
      </c>
      <c r="T37" s="21" t="s">
        <v>4</v>
      </c>
      <c r="U37" s="32">
        <f>+C36+$B3</f>
        <v>114.2</v>
      </c>
      <c r="V37" s="32">
        <f>+D36+$B3</f>
        <v>114.2</v>
      </c>
      <c r="W37" s="32">
        <f>+E36+$B3</f>
        <v>114.2</v>
      </c>
      <c r="X37" s="41">
        <f>+F36+$B3</f>
        <v>112.25</v>
      </c>
      <c r="Y37" s="41">
        <f>+G36+$B3</f>
        <v>109.52000000000001</v>
      </c>
      <c r="Z37" s="41">
        <f>+H36+$B3</f>
        <v>106.79</v>
      </c>
      <c r="AA37" s="41">
        <f>+I36+$B3</f>
        <v>104.07</v>
      </c>
      <c r="AB37" s="41">
        <f>+J36+$B3</f>
        <v>101.34</v>
      </c>
      <c r="AC37" s="41">
        <f>+K36+$B3</f>
        <v>98.61</v>
      </c>
      <c r="AD37" s="41">
        <f>+L36+$B3</f>
        <v>95.88</v>
      </c>
      <c r="AE37" s="41">
        <f>+M36+$B3</f>
        <v>93.15</v>
      </c>
      <c r="AF37" s="41">
        <f>+N36+$B3</f>
        <v>90.42</v>
      </c>
      <c r="AG37" s="41">
        <f>+O36+$B3</f>
        <v>87.7</v>
      </c>
      <c r="AH37" s="41">
        <f>+P36+$B3</f>
        <v>84.97</v>
      </c>
      <c r="AI37" s="41">
        <f>+Q36+$B3</f>
        <v>82.240000000000009</v>
      </c>
      <c r="AJ37" s="41">
        <f>+R36+$B3</f>
        <v>79.510000000000005</v>
      </c>
    </row>
    <row r="38" spans="1:62" x14ac:dyDescent="0.25">
      <c r="A38" s="4"/>
      <c r="AT38" s="24">
        <v>97</v>
      </c>
      <c r="AU38" s="24">
        <v>94.5</v>
      </c>
      <c r="AV38" s="24">
        <v>92</v>
      </c>
      <c r="AW38" s="24">
        <v>89.5</v>
      </c>
      <c r="AX38" s="24">
        <v>87</v>
      </c>
      <c r="AY38" s="24">
        <v>84.5</v>
      </c>
      <c r="AZ38" s="24">
        <v>82</v>
      </c>
      <c r="BA38" s="24">
        <v>79.5</v>
      </c>
      <c r="BB38" s="24">
        <v>77</v>
      </c>
      <c r="BC38" s="24">
        <v>74.5</v>
      </c>
      <c r="BD38" s="24">
        <v>72</v>
      </c>
      <c r="BE38" s="24">
        <v>69.5</v>
      </c>
      <c r="BF38" s="24">
        <v>67</v>
      </c>
      <c r="BG38" s="24">
        <v>64.5</v>
      </c>
      <c r="BH38" s="24">
        <v>62</v>
      </c>
      <c r="BI38" s="24">
        <v>59.5</v>
      </c>
    </row>
    <row r="39" spans="1:62" ht="21" customHeight="1" x14ac:dyDescent="0.25">
      <c r="A39" s="38">
        <v>50</v>
      </c>
      <c r="B39" s="23" t="s">
        <v>0</v>
      </c>
      <c r="C39" s="24">
        <v>97</v>
      </c>
      <c r="D39" s="24">
        <v>94.5</v>
      </c>
      <c r="E39" s="24">
        <v>92</v>
      </c>
      <c r="F39" s="24">
        <v>89.5</v>
      </c>
      <c r="G39" s="24">
        <v>87</v>
      </c>
      <c r="H39" s="24">
        <v>84.5</v>
      </c>
      <c r="I39" s="24">
        <v>82</v>
      </c>
      <c r="J39" s="24">
        <v>79.5</v>
      </c>
      <c r="K39" s="24">
        <v>77</v>
      </c>
      <c r="L39" s="24">
        <v>74.5</v>
      </c>
      <c r="M39" s="24">
        <v>72</v>
      </c>
      <c r="N39" s="24">
        <v>69.5</v>
      </c>
      <c r="O39" s="24">
        <v>67</v>
      </c>
      <c r="P39" s="24">
        <v>64.5</v>
      </c>
      <c r="Q39" s="24">
        <v>62</v>
      </c>
      <c r="R39" s="24">
        <v>59.5</v>
      </c>
      <c r="T39" s="23" t="s">
        <v>0</v>
      </c>
      <c r="U39" s="24">
        <v>97</v>
      </c>
      <c r="V39" s="24">
        <v>94.5</v>
      </c>
      <c r="W39" s="24">
        <v>92</v>
      </c>
      <c r="X39" s="24">
        <v>89.5</v>
      </c>
      <c r="Y39" s="24">
        <v>87</v>
      </c>
      <c r="Z39" s="24">
        <v>84.5</v>
      </c>
      <c r="AA39" s="24">
        <v>82</v>
      </c>
      <c r="AB39" s="24">
        <v>79.5</v>
      </c>
      <c r="AC39" s="24">
        <v>77</v>
      </c>
      <c r="AD39" s="24">
        <v>74.5</v>
      </c>
      <c r="AE39" s="24">
        <v>72</v>
      </c>
      <c r="AF39" s="24">
        <v>69.5</v>
      </c>
      <c r="AG39" s="24">
        <v>67</v>
      </c>
      <c r="AH39" s="24">
        <v>64.5</v>
      </c>
      <c r="AI39" s="24">
        <v>62</v>
      </c>
      <c r="AJ39" s="24">
        <v>59.5</v>
      </c>
      <c r="AT39" s="19">
        <v>17.399999999999999</v>
      </c>
      <c r="AU39" s="19">
        <v>15.649999999999999</v>
      </c>
      <c r="AV39" s="19">
        <v>13.899999999999999</v>
      </c>
      <c r="AW39" s="19">
        <v>12.149999999999999</v>
      </c>
      <c r="AX39" s="19">
        <v>10.399999999999999</v>
      </c>
      <c r="AY39" s="19">
        <v>8.6499999999999986</v>
      </c>
      <c r="AZ39" s="19" t="s">
        <v>38</v>
      </c>
      <c r="BA39" s="19" t="s">
        <v>38</v>
      </c>
      <c r="BB39" s="19" t="s">
        <v>38</v>
      </c>
      <c r="BC39" s="19" t="s">
        <v>38</v>
      </c>
      <c r="BD39" s="19" t="s">
        <v>38</v>
      </c>
      <c r="BE39" s="19" t="s">
        <v>38</v>
      </c>
      <c r="BF39" s="19" t="s">
        <v>38</v>
      </c>
      <c r="BG39" s="19" t="s">
        <v>38</v>
      </c>
      <c r="BH39" s="19" t="s">
        <v>38</v>
      </c>
      <c r="BI39" s="19" t="s">
        <v>38</v>
      </c>
    </row>
    <row r="40" spans="1:62" ht="15" customHeight="1" x14ac:dyDescent="0.25">
      <c r="A40" s="38"/>
      <c r="B40" s="25" t="s">
        <v>1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1.26</v>
      </c>
      <c r="I40" s="24">
        <v>4.24</v>
      </c>
      <c r="J40" s="24">
        <v>7.22</v>
      </c>
      <c r="K40" s="24">
        <v>10.199999999999999</v>
      </c>
      <c r="L40" s="24">
        <v>13.18</v>
      </c>
      <c r="M40" s="24">
        <v>16.16</v>
      </c>
      <c r="N40" s="24">
        <v>19.14</v>
      </c>
      <c r="O40" s="24">
        <v>22.11</v>
      </c>
      <c r="P40" s="24">
        <v>25.09</v>
      </c>
      <c r="Q40" s="24">
        <v>28.07</v>
      </c>
      <c r="R40" s="24">
        <v>31.05</v>
      </c>
      <c r="T40" s="25" t="s">
        <v>1</v>
      </c>
      <c r="U40" s="24">
        <f>+C40+$B$4</f>
        <v>29</v>
      </c>
      <c r="V40" s="24">
        <f t="shared" ref="V40" si="79">+D40+$B$4</f>
        <v>29</v>
      </c>
      <c r="W40" s="24">
        <f t="shared" ref="W40" si="80">+E40+$B$4</f>
        <v>29</v>
      </c>
      <c r="X40" s="24">
        <f t="shared" ref="X40" si="81">+F40+$B$4</f>
        <v>29</v>
      </c>
      <c r="Y40" s="24">
        <f t="shared" ref="Y40" si="82">+G40+$B$4</f>
        <v>29</v>
      </c>
      <c r="Z40" s="24">
        <f t="shared" ref="Z40" si="83">+H40+$B$4</f>
        <v>30.26</v>
      </c>
      <c r="AA40" s="24">
        <f t="shared" ref="AA40" si="84">+I40+$B$4</f>
        <v>33.24</v>
      </c>
      <c r="AB40" s="24">
        <f t="shared" ref="AB40" si="85">+J40+$B$4</f>
        <v>36.22</v>
      </c>
      <c r="AC40" s="24">
        <f t="shared" ref="AC40" si="86">+K40+$B$4</f>
        <v>39.200000000000003</v>
      </c>
      <c r="AD40" s="24">
        <f t="shared" ref="AD40" si="87">+L40+$B$4</f>
        <v>42.18</v>
      </c>
      <c r="AE40" s="24">
        <f t="shared" ref="AE40" si="88">+M40+$B$4</f>
        <v>45.16</v>
      </c>
      <c r="AF40" s="24">
        <f t="shared" ref="AF40" si="89">+N40+$B$4</f>
        <v>48.14</v>
      </c>
      <c r="AG40" s="24">
        <f t="shared" ref="AG40" si="90">+O40+$B$4</f>
        <v>51.11</v>
      </c>
      <c r="AH40" s="24">
        <f t="shared" ref="AH40" si="91">+P40+$B$4</f>
        <v>54.09</v>
      </c>
      <c r="AI40" s="24">
        <f t="shared" ref="AI40" si="92">+Q40+$B$4</f>
        <v>57.07</v>
      </c>
      <c r="AJ40" s="24">
        <f t="shared" ref="AJ40" si="93">+R40+$B$4</f>
        <v>60.05</v>
      </c>
      <c r="AT40" s="19">
        <v>91.6</v>
      </c>
      <c r="AU40" s="19">
        <v>89.85</v>
      </c>
      <c r="AV40" s="19">
        <v>88.1</v>
      </c>
      <c r="AW40" s="19">
        <v>86.35</v>
      </c>
      <c r="AX40" s="19">
        <v>84.6</v>
      </c>
      <c r="AY40" s="19">
        <v>82.85</v>
      </c>
      <c r="AZ40" s="19" t="s">
        <v>38</v>
      </c>
      <c r="BA40" s="19" t="s">
        <v>38</v>
      </c>
      <c r="BB40" s="19" t="s">
        <v>38</v>
      </c>
      <c r="BC40" s="19" t="s">
        <v>38</v>
      </c>
      <c r="BD40" s="19" t="s">
        <v>38</v>
      </c>
      <c r="BE40" s="19" t="s">
        <v>38</v>
      </c>
      <c r="BF40" s="19" t="s">
        <v>38</v>
      </c>
      <c r="BG40" s="19" t="s">
        <v>38</v>
      </c>
      <c r="BH40" s="19" t="s">
        <v>38</v>
      </c>
      <c r="BI40" s="19" t="s">
        <v>38</v>
      </c>
    </row>
    <row r="41" spans="1:62" ht="15" customHeight="1" x14ac:dyDescent="0.25">
      <c r="A41" s="38"/>
      <c r="B41" s="22" t="s">
        <v>13</v>
      </c>
      <c r="C41" s="32">
        <f>+$BB$4-C40</f>
        <v>40</v>
      </c>
      <c r="D41" s="32">
        <f>+$BB$4-D40</f>
        <v>40</v>
      </c>
      <c r="E41" s="32">
        <f>+$BB$4-E40</f>
        <v>40</v>
      </c>
      <c r="F41" s="32">
        <f>+$BB$4-F40</f>
        <v>40</v>
      </c>
      <c r="G41" s="32">
        <f>+$BB$4-G40</f>
        <v>40</v>
      </c>
      <c r="H41" s="19">
        <f>+$BB$4-H40</f>
        <v>38.74</v>
      </c>
      <c r="I41" s="19">
        <f>+$BB$4-I40</f>
        <v>35.76</v>
      </c>
      <c r="J41" s="19">
        <f>+$BB$4-J40</f>
        <v>32.78</v>
      </c>
      <c r="K41" s="19">
        <f>+$BB$4-K40</f>
        <v>29.8</v>
      </c>
      <c r="L41" s="19">
        <f>+$BB$4-L40</f>
        <v>26.82</v>
      </c>
      <c r="M41" s="19">
        <f>+$BB$4-M40</f>
        <v>23.84</v>
      </c>
      <c r="N41" s="19">
        <f>+$BB$4-N40</f>
        <v>20.86</v>
      </c>
      <c r="O41" s="19">
        <f>+$BB$4-O40</f>
        <v>17.89</v>
      </c>
      <c r="P41" s="19">
        <f>+$BB$4-P40</f>
        <v>14.91</v>
      </c>
      <c r="Q41" s="19">
        <f>+$BB$4-Q40</f>
        <v>11.93</v>
      </c>
      <c r="R41" s="19">
        <f>+$BB$4-R40</f>
        <v>8.9499999999999993</v>
      </c>
      <c r="T41" s="30" t="s">
        <v>14</v>
      </c>
      <c r="U41" s="33">
        <f>+C41-$B4</f>
        <v>11</v>
      </c>
      <c r="V41" s="33">
        <f>+D41-$B4</f>
        <v>11</v>
      </c>
      <c r="W41" s="33">
        <f>+E41-$B4</f>
        <v>11</v>
      </c>
      <c r="X41" s="33">
        <f>+F41-$B4</f>
        <v>11</v>
      </c>
      <c r="Y41" s="33">
        <f>+G41-$B4</f>
        <v>11</v>
      </c>
      <c r="Z41" s="42">
        <f>+H41-$B4</f>
        <v>9.740000000000002</v>
      </c>
      <c r="AA41" s="42">
        <f>+I41-$B4</f>
        <v>6.759999999999998</v>
      </c>
      <c r="AB41" s="42">
        <f>+J41-$B4</f>
        <v>3.7800000000000011</v>
      </c>
      <c r="AC41" s="42">
        <f>+K41-$B4</f>
        <v>0.80000000000000071</v>
      </c>
      <c r="AD41" s="42">
        <f>+L41-$B4</f>
        <v>-2.1799999999999997</v>
      </c>
      <c r="AE41" s="42">
        <f>+M41-$B4</f>
        <v>-5.16</v>
      </c>
      <c r="AF41" s="42">
        <f>+N41-$B4</f>
        <v>-8.14</v>
      </c>
      <c r="AG41" s="42">
        <f>+O41-$B4</f>
        <v>-11.11</v>
      </c>
      <c r="AH41" s="42">
        <f>+P41-$B4</f>
        <v>-14.09</v>
      </c>
      <c r="AI41" s="42">
        <f>+Q41-$B4</f>
        <v>-17.07</v>
      </c>
      <c r="AJ41" s="42">
        <f>+R41-$B4</f>
        <v>-20.05</v>
      </c>
    </row>
    <row r="42" spans="1:62" ht="15" customHeight="1" x14ac:dyDescent="0.25">
      <c r="A42" s="38"/>
      <c r="B42" s="21" t="s">
        <v>4</v>
      </c>
      <c r="C42" s="32">
        <f>+$B$3+C41</f>
        <v>114.2</v>
      </c>
      <c r="D42" s="32">
        <f>+$B$3+D41</f>
        <v>114.2</v>
      </c>
      <c r="E42" s="32">
        <f>+$B$3+E41</f>
        <v>114.2</v>
      </c>
      <c r="F42" s="32">
        <f>+$B$3+F41</f>
        <v>114.2</v>
      </c>
      <c r="G42" s="32">
        <f>+$B$3+G41</f>
        <v>114.2</v>
      </c>
      <c r="H42" s="19">
        <f>+$B$3+H41</f>
        <v>112.94</v>
      </c>
      <c r="I42" s="19">
        <f>+$B$3+I41</f>
        <v>109.96000000000001</v>
      </c>
      <c r="J42" s="19">
        <f>+$B$3+J41</f>
        <v>106.98</v>
      </c>
      <c r="K42" s="19">
        <f>+$B$3+K41</f>
        <v>104</v>
      </c>
      <c r="L42" s="19">
        <f>+$B$3+L41</f>
        <v>101.02000000000001</v>
      </c>
      <c r="M42" s="19">
        <f>+$B$3+M41</f>
        <v>98.04</v>
      </c>
      <c r="N42" s="19">
        <f>+$B$3+N41</f>
        <v>95.06</v>
      </c>
      <c r="O42" s="19">
        <f>+$B$3+O41</f>
        <v>92.09</v>
      </c>
      <c r="P42" s="19">
        <f>+$B$3+P41</f>
        <v>89.11</v>
      </c>
      <c r="Q42" s="19">
        <f>+$B$3+Q41</f>
        <v>86.13</v>
      </c>
      <c r="R42" s="19">
        <f>+$B$3+R41</f>
        <v>83.15</v>
      </c>
      <c r="T42" s="21" t="s">
        <v>4</v>
      </c>
      <c r="U42" s="32">
        <f>+C41+$B3</f>
        <v>114.2</v>
      </c>
      <c r="V42" s="32">
        <f>+D41+$B3</f>
        <v>114.2</v>
      </c>
      <c r="W42" s="32">
        <f>+E41+$B3</f>
        <v>114.2</v>
      </c>
      <c r="X42" s="32">
        <f>+F41+$B3</f>
        <v>114.2</v>
      </c>
      <c r="Y42" s="32">
        <f>+G41+$B3</f>
        <v>114.2</v>
      </c>
      <c r="Z42" s="41">
        <f>+H41+$B3</f>
        <v>112.94</v>
      </c>
      <c r="AA42" s="41">
        <f>+I41+$B3</f>
        <v>109.96000000000001</v>
      </c>
      <c r="AB42" s="41">
        <f>+J41+$B3</f>
        <v>106.98</v>
      </c>
      <c r="AC42" s="41">
        <f>+K41+$B3</f>
        <v>104</v>
      </c>
      <c r="AD42" s="41">
        <f>+L41+$B3</f>
        <v>101.02000000000001</v>
      </c>
      <c r="AE42" s="41">
        <f>+M41+$B3</f>
        <v>98.04</v>
      </c>
      <c r="AF42" s="41">
        <f>+N41+$B3</f>
        <v>95.06</v>
      </c>
      <c r="AG42" s="41">
        <f>+O41+$B3</f>
        <v>92.09</v>
      </c>
      <c r="AH42" s="41">
        <f>+P41+$B3</f>
        <v>89.11</v>
      </c>
      <c r="AI42" s="41">
        <f>+Q41+$B3</f>
        <v>86.13</v>
      </c>
      <c r="AJ42" s="41">
        <f>+R41+$B3</f>
        <v>83.15</v>
      </c>
    </row>
    <row r="43" spans="1:62" x14ac:dyDescent="0.25">
      <c r="A43" s="4"/>
      <c r="AZ43" t="s">
        <v>62</v>
      </c>
      <c r="BA43" s="1"/>
      <c r="BB43" s="1"/>
      <c r="BC43" s="1"/>
      <c r="BD43" s="1"/>
      <c r="BE43" s="1"/>
      <c r="BF43" s="1"/>
      <c r="BG43" s="1"/>
      <c r="BH43" s="1"/>
      <c r="BI43" s="1"/>
    </row>
    <row r="44" spans="1:62" ht="21" customHeight="1" x14ac:dyDescent="0.25">
      <c r="A44" s="38">
        <v>52.5</v>
      </c>
      <c r="B44" s="23" t="s">
        <v>0</v>
      </c>
      <c r="C44" s="24">
        <v>97</v>
      </c>
      <c r="D44" s="24">
        <v>94.5</v>
      </c>
      <c r="E44" s="24">
        <v>92</v>
      </c>
      <c r="F44" s="24">
        <v>89.5</v>
      </c>
      <c r="G44" s="24">
        <v>87</v>
      </c>
      <c r="H44" s="24">
        <v>84.5</v>
      </c>
      <c r="I44" s="24">
        <v>82</v>
      </c>
      <c r="J44" s="24">
        <v>79.5</v>
      </c>
      <c r="K44" s="24">
        <v>77</v>
      </c>
      <c r="L44" s="24">
        <v>74.5</v>
      </c>
      <c r="M44" s="24">
        <v>72</v>
      </c>
      <c r="N44" s="24">
        <v>69.5</v>
      </c>
      <c r="O44" s="24">
        <v>67</v>
      </c>
      <c r="P44" s="24">
        <v>64.5</v>
      </c>
      <c r="Q44" s="24">
        <v>62</v>
      </c>
      <c r="R44" s="24">
        <v>59.5</v>
      </c>
      <c r="T44" s="23" t="s">
        <v>0</v>
      </c>
      <c r="U44" s="24">
        <v>97</v>
      </c>
      <c r="V44" s="24">
        <v>94.5</v>
      </c>
      <c r="W44" s="24">
        <v>92</v>
      </c>
      <c r="X44" s="24">
        <v>89.5</v>
      </c>
      <c r="Y44" s="24">
        <v>87</v>
      </c>
      <c r="Z44" s="24">
        <v>84.5</v>
      </c>
      <c r="AA44" s="24">
        <v>82</v>
      </c>
      <c r="AB44" s="24">
        <v>79.5</v>
      </c>
      <c r="AC44" s="24">
        <v>77</v>
      </c>
      <c r="AD44" s="24">
        <v>74.5</v>
      </c>
      <c r="AE44" s="24">
        <v>72</v>
      </c>
      <c r="AF44" s="24">
        <v>69.5</v>
      </c>
      <c r="AG44" s="24">
        <v>67</v>
      </c>
      <c r="AH44" s="24">
        <v>64.5</v>
      </c>
      <c r="AI44" s="24">
        <v>62</v>
      </c>
      <c r="AJ44" s="24">
        <v>59.5</v>
      </c>
      <c r="BA44" s="1"/>
      <c r="BB44" s="1"/>
      <c r="BC44" s="1"/>
      <c r="BD44" s="1"/>
      <c r="BE44" s="1"/>
      <c r="BF44" s="1"/>
      <c r="BG44" s="1"/>
      <c r="BH44" s="1"/>
      <c r="BI44" s="1"/>
    </row>
    <row r="45" spans="1:62" ht="15" customHeight="1" x14ac:dyDescent="0.25">
      <c r="A45" s="38"/>
      <c r="B45" s="25" t="s">
        <v>1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0.95</v>
      </c>
      <c r="K45" s="24">
        <v>4.21</v>
      </c>
      <c r="L45" s="24">
        <v>7.47</v>
      </c>
      <c r="M45" s="24">
        <v>10.73</v>
      </c>
      <c r="N45" s="24">
        <v>13.98</v>
      </c>
      <c r="O45" s="24">
        <v>17.239999999999998</v>
      </c>
      <c r="P45" s="24">
        <v>20.5</v>
      </c>
      <c r="Q45" s="24">
        <v>23.76</v>
      </c>
      <c r="R45" s="24">
        <v>27.02</v>
      </c>
      <c r="T45" s="25" t="s">
        <v>1</v>
      </c>
      <c r="U45" s="24">
        <f>+C45+$B$4</f>
        <v>29</v>
      </c>
      <c r="V45" s="24">
        <f t="shared" ref="V45" si="94">+D45+$B$4</f>
        <v>29</v>
      </c>
      <c r="W45" s="24">
        <f t="shared" ref="W45" si="95">+E45+$B$4</f>
        <v>29</v>
      </c>
      <c r="X45" s="24">
        <f t="shared" ref="X45" si="96">+F45+$B$4</f>
        <v>29</v>
      </c>
      <c r="Y45" s="24">
        <f t="shared" ref="Y45" si="97">+G45+$B$4</f>
        <v>29</v>
      </c>
      <c r="Z45" s="24">
        <f t="shared" ref="Z45" si="98">+H45+$B$4</f>
        <v>29</v>
      </c>
      <c r="AA45" s="24">
        <f t="shared" ref="AA45" si="99">+I45+$B$4</f>
        <v>29</v>
      </c>
      <c r="AB45" s="24">
        <f t="shared" ref="AB45" si="100">+J45+$B$4</f>
        <v>29.95</v>
      </c>
      <c r="AC45" s="24">
        <f t="shared" ref="AC45" si="101">+K45+$B$4</f>
        <v>33.21</v>
      </c>
      <c r="AD45" s="24">
        <f t="shared" ref="AD45" si="102">+L45+$B$4</f>
        <v>36.47</v>
      </c>
      <c r="AE45" s="24">
        <f t="shared" ref="AE45" si="103">+M45+$B$4</f>
        <v>39.730000000000004</v>
      </c>
      <c r="AF45" s="24">
        <f t="shared" ref="AF45" si="104">+N45+$B$4</f>
        <v>42.980000000000004</v>
      </c>
      <c r="AG45" s="24">
        <f t="shared" ref="AG45" si="105">+O45+$B$4</f>
        <v>46.239999999999995</v>
      </c>
      <c r="AH45" s="24">
        <f t="shared" ref="AH45" si="106">+P45+$B$4</f>
        <v>49.5</v>
      </c>
      <c r="AI45" s="24">
        <f t="shared" ref="AI45" si="107">+Q45+$B$4</f>
        <v>52.760000000000005</v>
      </c>
      <c r="AJ45" s="24">
        <f t="shared" ref="AJ45" si="108">+R45+$B$4</f>
        <v>56.019999999999996</v>
      </c>
      <c r="BA45" s="1"/>
      <c r="BB45" s="24">
        <v>97</v>
      </c>
      <c r="BC45" s="24">
        <v>94.5</v>
      </c>
      <c r="BD45" s="24">
        <v>92</v>
      </c>
      <c r="BE45" s="24">
        <v>89.5</v>
      </c>
      <c r="BF45" s="24">
        <v>87</v>
      </c>
      <c r="BG45" s="24">
        <v>84.5</v>
      </c>
      <c r="BH45" s="54"/>
      <c r="BI45" s="55"/>
    </row>
    <row r="46" spans="1:62" ht="15" customHeight="1" x14ac:dyDescent="0.25">
      <c r="A46" s="38"/>
      <c r="B46" s="22" t="s">
        <v>13</v>
      </c>
      <c r="C46" s="32">
        <f>+$BB$4-C45</f>
        <v>40</v>
      </c>
      <c r="D46" s="32">
        <f>+$BB$4-D45</f>
        <v>40</v>
      </c>
      <c r="E46" s="32">
        <f>+$BB$4-E45</f>
        <v>40</v>
      </c>
      <c r="F46" s="32">
        <f>+$BB$4-F45</f>
        <v>40</v>
      </c>
      <c r="G46" s="32">
        <f>+$BB$4-G45</f>
        <v>40</v>
      </c>
      <c r="H46" s="32">
        <f>+$BB$4-H45</f>
        <v>40</v>
      </c>
      <c r="I46" s="32">
        <f>+$BB$4-I45</f>
        <v>40</v>
      </c>
      <c r="J46" s="19">
        <f>+$BB$4-J45</f>
        <v>39.049999999999997</v>
      </c>
      <c r="K46" s="19">
        <f>+$BB$4-K45</f>
        <v>35.79</v>
      </c>
      <c r="L46" s="19">
        <f>+$BB$4-L45</f>
        <v>32.53</v>
      </c>
      <c r="M46" s="19">
        <f>+$BB$4-M45</f>
        <v>29.27</v>
      </c>
      <c r="N46" s="19">
        <f>+$BB$4-N45</f>
        <v>26.02</v>
      </c>
      <c r="O46" s="19">
        <f>+$BB$4-O45</f>
        <v>22.76</v>
      </c>
      <c r="P46" s="19">
        <f>+$BB$4-P45</f>
        <v>19.5</v>
      </c>
      <c r="Q46" s="19">
        <f>+$BB$4-Q45</f>
        <v>16.239999999999998</v>
      </c>
      <c r="R46" s="19">
        <f>+$BB$4-R45</f>
        <v>12.98</v>
      </c>
      <c r="T46" s="30" t="s">
        <v>14</v>
      </c>
      <c r="U46" s="33">
        <f>+C46-$B4</f>
        <v>11</v>
      </c>
      <c r="V46" s="33">
        <f>+D46-$B4</f>
        <v>11</v>
      </c>
      <c r="W46" s="33">
        <f>+E46-$B4</f>
        <v>11</v>
      </c>
      <c r="X46" s="33">
        <f>+F46-$B4</f>
        <v>11</v>
      </c>
      <c r="Y46" s="33">
        <f>+G46-$B4</f>
        <v>11</v>
      </c>
      <c r="Z46" s="33">
        <f>+H46-$B4</f>
        <v>11</v>
      </c>
      <c r="AA46" s="33">
        <f>+I46-$B4</f>
        <v>11</v>
      </c>
      <c r="AB46" s="42">
        <f>+J46-$B4</f>
        <v>10.049999999999997</v>
      </c>
      <c r="AC46" s="42">
        <f>+K46-$B4</f>
        <v>6.7899999999999991</v>
      </c>
      <c r="AD46" s="42">
        <f>+L46-$B4</f>
        <v>3.5300000000000011</v>
      </c>
      <c r="AE46" s="42">
        <f>+M46-$B4</f>
        <v>0.26999999999999957</v>
      </c>
      <c r="AF46" s="42">
        <f>+N46-$B4</f>
        <v>-2.9800000000000004</v>
      </c>
      <c r="AG46" s="42">
        <f>+O46-$B4</f>
        <v>-6.2399999999999984</v>
      </c>
      <c r="AH46" s="42">
        <f>+P46-$B4</f>
        <v>-9.5</v>
      </c>
      <c r="AI46" s="42">
        <f>+Q46-$B4</f>
        <v>-12.760000000000002</v>
      </c>
      <c r="AJ46" s="42">
        <f>+R46-$B4</f>
        <v>-16.02</v>
      </c>
      <c r="BA46" s="1"/>
      <c r="BB46" s="19">
        <v>17.399999999999999</v>
      </c>
      <c r="BC46" s="19">
        <v>15.649999999999999</v>
      </c>
      <c r="BD46" s="19">
        <v>13.899999999999999</v>
      </c>
      <c r="BE46" s="19">
        <v>12.149999999999999</v>
      </c>
      <c r="BF46" s="19">
        <v>10.399999999999999</v>
      </c>
      <c r="BG46" s="19">
        <v>8.6499999999999986</v>
      </c>
      <c r="BH46" s="2"/>
      <c r="BI46" s="57"/>
      <c r="BJ46" s="1"/>
    </row>
    <row r="47" spans="1:62" ht="15" customHeight="1" x14ac:dyDescent="0.25">
      <c r="A47" s="38"/>
      <c r="B47" s="21" t="s">
        <v>4</v>
      </c>
      <c r="C47" s="32">
        <f>+$B$3+C46</f>
        <v>114.2</v>
      </c>
      <c r="D47" s="32">
        <f>+$B$3+D46</f>
        <v>114.2</v>
      </c>
      <c r="E47" s="32">
        <f>+$B$3+E46</f>
        <v>114.2</v>
      </c>
      <c r="F47" s="32">
        <f>+$B$3+F46</f>
        <v>114.2</v>
      </c>
      <c r="G47" s="32">
        <f>+$B$3+G46</f>
        <v>114.2</v>
      </c>
      <c r="H47" s="32">
        <f>+$B$3+H46</f>
        <v>114.2</v>
      </c>
      <c r="I47" s="32">
        <f>+$B$3+I46</f>
        <v>114.2</v>
      </c>
      <c r="J47" s="19">
        <f>+$B$3+J46</f>
        <v>113.25</v>
      </c>
      <c r="K47" s="19">
        <f>+$B$3+K46</f>
        <v>109.99000000000001</v>
      </c>
      <c r="L47" s="19">
        <f>+$B$3+L46</f>
        <v>106.73</v>
      </c>
      <c r="M47" s="19">
        <f>+$B$3+M46</f>
        <v>103.47</v>
      </c>
      <c r="N47" s="19">
        <f>+$B$3+N46</f>
        <v>100.22</v>
      </c>
      <c r="O47" s="19">
        <f>+$B$3+O46</f>
        <v>96.960000000000008</v>
      </c>
      <c r="P47" s="19">
        <f>+$B$3+P46</f>
        <v>93.7</v>
      </c>
      <c r="Q47" s="19">
        <f>+$B$3+Q46</f>
        <v>90.44</v>
      </c>
      <c r="R47" s="19">
        <f>+$B$3+R46</f>
        <v>87.18</v>
      </c>
      <c r="T47" s="21" t="s">
        <v>4</v>
      </c>
      <c r="U47" s="32">
        <f>+C46+$B3</f>
        <v>114.2</v>
      </c>
      <c r="V47" s="32">
        <f>+D46+$B3</f>
        <v>114.2</v>
      </c>
      <c r="W47" s="32">
        <f>+E46+$B3</f>
        <v>114.2</v>
      </c>
      <c r="X47" s="32">
        <f>+F46+$B3</f>
        <v>114.2</v>
      </c>
      <c r="Y47" s="32">
        <f>+G46+$B3</f>
        <v>114.2</v>
      </c>
      <c r="Z47" s="32">
        <f>+H46+$B3</f>
        <v>114.2</v>
      </c>
      <c r="AA47" s="32">
        <f>+I46+$B3</f>
        <v>114.2</v>
      </c>
      <c r="AB47" s="41">
        <f>+J46+$B3</f>
        <v>113.25</v>
      </c>
      <c r="AC47" s="41">
        <f>+K46+$B3</f>
        <v>109.99000000000001</v>
      </c>
      <c r="AD47" s="41">
        <f>+L46+$B3</f>
        <v>106.73</v>
      </c>
      <c r="AE47" s="41">
        <f>+M46+$B3</f>
        <v>103.47</v>
      </c>
      <c r="AF47" s="41">
        <f>+N46+$B3</f>
        <v>100.22</v>
      </c>
      <c r="AG47" s="41">
        <f>+O46+$B3</f>
        <v>96.960000000000008</v>
      </c>
      <c r="AH47" s="41">
        <f>+P46+$B3</f>
        <v>93.7</v>
      </c>
      <c r="AI47" s="41">
        <f>+Q46+$B3</f>
        <v>90.44</v>
      </c>
      <c r="AJ47" s="41">
        <f>+R46+$B3</f>
        <v>87.18</v>
      </c>
      <c r="BA47" s="2"/>
      <c r="BB47" s="19">
        <v>91.6</v>
      </c>
      <c r="BC47" s="19">
        <v>89.85</v>
      </c>
      <c r="BD47" s="19">
        <v>88.1</v>
      </c>
      <c r="BE47" s="19">
        <v>86.35</v>
      </c>
      <c r="BF47" s="19">
        <v>84.6</v>
      </c>
      <c r="BG47" s="19">
        <v>82.85</v>
      </c>
      <c r="BH47" s="59"/>
      <c r="BI47" s="60"/>
      <c r="BJ47" s="1"/>
    </row>
    <row r="48" spans="1:62" x14ac:dyDescent="0.25">
      <c r="A48" s="4"/>
      <c r="BA48" s="2"/>
      <c r="BB48" s="2"/>
      <c r="BC48" s="2"/>
      <c r="BD48" s="2"/>
      <c r="BE48" s="2"/>
      <c r="BF48" s="2"/>
      <c r="BG48" s="2"/>
      <c r="BH48" s="2"/>
      <c r="BI48" s="2"/>
      <c r="BJ48" s="1"/>
    </row>
    <row r="49" spans="1:62" ht="21" customHeight="1" x14ac:dyDescent="0.25">
      <c r="A49" s="38">
        <v>55</v>
      </c>
      <c r="B49" s="23" t="s">
        <v>0</v>
      </c>
      <c r="C49" s="24">
        <v>97</v>
      </c>
      <c r="D49" s="24">
        <v>94.5</v>
      </c>
      <c r="E49" s="24">
        <v>92</v>
      </c>
      <c r="F49" s="24">
        <v>89.5</v>
      </c>
      <c r="G49" s="24">
        <v>87</v>
      </c>
      <c r="H49" s="24">
        <v>84.5</v>
      </c>
      <c r="I49" s="24">
        <v>82</v>
      </c>
      <c r="J49" s="24">
        <v>79.5</v>
      </c>
      <c r="K49" s="24">
        <v>77</v>
      </c>
      <c r="L49" s="24">
        <v>74.5</v>
      </c>
      <c r="M49" s="24">
        <v>72</v>
      </c>
      <c r="N49" s="24">
        <v>69.5</v>
      </c>
      <c r="O49" s="24">
        <v>67</v>
      </c>
      <c r="P49" s="24">
        <v>64.5</v>
      </c>
      <c r="Q49" s="24">
        <v>62</v>
      </c>
      <c r="R49" s="24">
        <v>59.5</v>
      </c>
      <c r="T49" s="23" t="s">
        <v>0</v>
      </c>
      <c r="U49" s="24">
        <v>97</v>
      </c>
      <c r="V49" s="24">
        <v>94.5</v>
      </c>
      <c r="W49" s="24">
        <v>92</v>
      </c>
      <c r="X49" s="24">
        <v>89.5</v>
      </c>
      <c r="Y49" s="24">
        <v>87</v>
      </c>
      <c r="Z49" s="24">
        <v>84.5</v>
      </c>
      <c r="AA49" s="24">
        <v>82</v>
      </c>
      <c r="AB49" s="24">
        <v>79.5</v>
      </c>
      <c r="AC49" s="24">
        <v>77</v>
      </c>
      <c r="AD49" s="24">
        <v>74.5</v>
      </c>
      <c r="AE49" s="24">
        <v>72</v>
      </c>
      <c r="AF49" s="24">
        <v>69.5</v>
      </c>
      <c r="AG49" s="24">
        <v>67</v>
      </c>
      <c r="AH49" s="24">
        <v>64.5</v>
      </c>
      <c r="AI49" s="24">
        <v>62</v>
      </c>
      <c r="AJ49" s="24">
        <v>59.5</v>
      </c>
      <c r="BA49" s="2"/>
      <c r="BB49" s="2"/>
      <c r="BC49" s="2"/>
      <c r="BD49" s="2"/>
      <c r="BE49" s="2"/>
      <c r="BF49" s="2"/>
      <c r="BG49" s="2"/>
      <c r="BH49" s="2"/>
      <c r="BI49" s="2"/>
      <c r="BJ49" s="1"/>
    </row>
    <row r="50" spans="1:62" ht="15" customHeight="1" x14ac:dyDescent="0.25">
      <c r="A50" s="38"/>
      <c r="B50" s="25" t="s">
        <v>1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1.07</v>
      </c>
      <c r="M50" s="24">
        <v>4.6399999999999997</v>
      </c>
      <c r="N50" s="24">
        <v>8.2100000000000009</v>
      </c>
      <c r="O50" s="24">
        <v>11.78</v>
      </c>
      <c r="P50" s="24">
        <v>15.35</v>
      </c>
      <c r="Q50" s="24">
        <v>18.920000000000002</v>
      </c>
      <c r="R50" s="24">
        <v>22.49</v>
      </c>
      <c r="T50" s="25" t="s">
        <v>1</v>
      </c>
      <c r="U50" s="24">
        <f>+C50+$B$4</f>
        <v>29</v>
      </c>
      <c r="V50" s="24">
        <f t="shared" ref="V50" si="109">+D50+$B$4</f>
        <v>29</v>
      </c>
      <c r="W50" s="24">
        <f t="shared" ref="W50" si="110">+E50+$B$4</f>
        <v>29</v>
      </c>
      <c r="X50" s="24">
        <f t="shared" ref="X50" si="111">+F50+$B$4</f>
        <v>29</v>
      </c>
      <c r="Y50" s="24">
        <f t="shared" ref="Y50" si="112">+G50+$B$4</f>
        <v>29</v>
      </c>
      <c r="Z50" s="24">
        <f t="shared" ref="Z50" si="113">+H50+$B$4</f>
        <v>29</v>
      </c>
      <c r="AA50" s="24">
        <f t="shared" ref="AA50" si="114">+I50+$B$4</f>
        <v>29</v>
      </c>
      <c r="AB50" s="24">
        <f t="shared" ref="AB50" si="115">+J50+$B$4</f>
        <v>29</v>
      </c>
      <c r="AC50" s="24">
        <f t="shared" ref="AC50" si="116">+K50+$B$4</f>
        <v>29</v>
      </c>
      <c r="AD50" s="24">
        <f t="shared" ref="AD50" si="117">+L50+$B$4</f>
        <v>30.07</v>
      </c>
      <c r="AE50" s="24">
        <f t="shared" ref="AE50" si="118">+M50+$B$4</f>
        <v>33.64</v>
      </c>
      <c r="AF50" s="24">
        <f t="shared" ref="AF50" si="119">+N50+$B$4</f>
        <v>37.21</v>
      </c>
      <c r="AG50" s="24">
        <f t="shared" ref="AG50" si="120">+O50+$B$4</f>
        <v>40.78</v>
      </c>
      <c r="AH50" s="24">
        <f t="shared" ref="AH50" si="121">+P50+$B$4</f>
        <v>44.35</v>
      </c>
      <c r="AI50" s="24">
        <f t="shared" ref="AI50" si="122">+Q50+$B$4</f>
        <v>47.92</v>
      </c>
      <c r="AJ50" s="24">
        <f t="shared" ref="AJ50" si="123">+R50+$B$4</f>
        <v>51.489999999999995</v>
      </c>
      <c r="BA50" s="2"/>
      <c r="BB50" s="24">
        <v>97</v>
      </c>
      <c r="BC50" s="24">
        <v>94.5</v>
      </c>
      <c r="BD50" s="24">
        <v>92</v>
      </c>
      <c r="BE50" s="24">
        <v>89.5</v>
      </c>
      <c r="BF50" s="24">
        <v>87</v>
      </c>
      <c r="BG50" s="24">
        <v>84.5</v>
      </c>
      <c r="BH50" s="54"/>
      <c r="BI50" s="55"/>
      <c r="BJ50" s="2"/>
    </row>
    <row r="51" spans="1:62" ht="15" customHeight="1" x14ac:dyDescent="0.25">
      <c r="A51" s="38"/>
      <c r="B51" s="22" t="s">
        <v>13</v>
      </c>
      <c r="C51" s="32">
        <f>+$BB$4-C50</f>
        <v>40</v>
      </c>
      <c r="D51" s="32">
        <f>+$BB$4-D50</f>
        <v>40</v>
      </c>
      <c r="E51" s="32">
        <f>+$BB$4-E50</f>
        <v>40</v>
      </c>
      <c r="F51" s="32">
        <f>+$BB$4-F50</f>
        <v>40</v>
      </c>
      <c r="G51" s="32">
        <f>+$BB$4-G50</f>
        <v>40</v>
      </c>
      <c r="H51" s="32">
        <f>+$BB$4-H50</f>
        <v>40</v>
      </c>
      <c r="I51" s="32">
        <f>+$BB$4-I50</f>
        <v>40</v>
      </c>
      <c r="J51" s="32">
        <f>+$BB$4-J50</f>
        <v>40</v>
      </c>
      <c r="K51" s="32">
        <f>+$BB$4-K50</f>
        <v>40</v>
      </c>
      <c r="L51" s="19">
        <f>+$BB$4-L50</f>
        <v>38.93</v>
      </c>
      <c r="M51" s="19">
        <f>+$BB$4-M50</f>
        <v>35.36</v>
      </c>
      <c r="N51" s="19">
        <f>+$BB$4-N50</f>
        <v>31.79</v>
      </c>
      <c r="O51" s="19">
        <f>+$BB$4-O50</f>
        <v>28.22</v>
      </c>
      <c r="P51" s="19">
        <f>+$BB$4-P50</f>
        <v>24.65</v>
      </c>
      <c r="Q51" s="19">
        <f>+$BB$4-Q50</f>
        <v>21.08</v>
      </c>
      <c r="R51" s="19">
        <f>+$BB$4-R50</f>
        <v>17.510000000000002</v>
      </c>
      <c r="T51" s="30" t="s">
        <v>14</v>
      </c>
      <c r="U51" s="34">
        <f>+C51-$B4</f>
        <v>11</v>
      </c>
      <c r="V51" s="34">
        <f>+D51-$B4</f>
        <v>11</v>
      </c>
      <c r="W51" s="34">
        <f>+E51-$B4</f>
        <v>11</v>
      </c>
      <c r="X51" s="34">
        <f>+F51-$B4</f>
        <v>11</v>
      </c>
      <c r="Y51" s="34">
        <f>+G51-$B4</f>
        <v>11</v>
      </c>
      <c r="Z51" s="34">
        <f>+H51-$B4</f>
        <v>11</v>
      </c>
      <c r="AA51" s="34">
        <f>+I51-$B4</f>
        <v>11</v>
      </c>
      <c r="AB51" s="34">
        <f>+J51-$B4</f>
        <v>11</v>
      </c>
      <c r="AC51" s="34">
        <f>+K51-$B4</f>
        <v>11</v>
      </c>
      <c r="AD51" s="43">
        <f>+L51-$B4</f>
        <v>9.93</v>
      </c>
      <c r="AE51" s="43">
        <f>+M51-$B4</f>
        <v>6.3599999999999994</v>
      </c>
      <c r="AF51" s="43">
        <f>+N51-$B4</f>
        <v>2.7899999999999991</v>
      </c>
      <c r="AG51" s="43">
        <f>+O51-$B4</f>
        <v>-0.78000000000000114</v>
      </c>
      <c r="AH51" s="43">
        <f>+P51-$B4</f>
        <v>-4.3500000000000014</v>
      </c>
      <c r="AI51" s="43">
        <f>+Q51-$B4</f>
        <v>-7.9200000000000017</v>
      </c>
      <c r="AJ51" s="43">
        <f>+R51-$B4</f>
        <v>-11.489999999999998</v>
      </c>
      <c r="BA51" s="2"/>
      <c r="BB51" s="19">
        <v>17.399999999999999</v>
      </c>
      <c r="BC51" s="19">
        <v>15.649999999999999</v>
      </c>
      <c r="BD51" s="19">
        <v>13.899999999999999</v>
      </c>
      <c r="BE51" s="19">
        <v>12.149999999999999</v>
      </c>
      <c r="BF51" s="19">
        <v>10.399999999999999</v>
      </c>
      <c r="BG51" s="19">
        <v>8.6499999999999986</v>
      </c>
      <c r="BH51" s="2"/>
      <c r="BI51" s="57"/>
      <c r="BJ51" s="2"/>
    </row>
    <row r="52" spans="1:62" ht="15" customHeight="1" x14ac:dyDescent="0.25">
      <c r="A52" s="38"/>
      <c r="B52" s="21" t="s">
        <v>4</v>
      </c>
      <c r="C52" s="32">
        <f>+$B$3+C51</f>
        <v>114.2</v>
      </c>
      <c r="D52" s="32">
        <f>+$B$3+D51</f>
        <v>114.2</v>
      </c>
      <c r="E52" s="32">
        <f>+$B$3+E51</f>
        <v>114.2</v>
      </c>
      <c r="F52" s="32">
        <f>+$B$3+F51</f>
        <v>114.2</v>
      </c>
      <c r="G52" s="32">
        <f>+$B$3+G51</f>
        <v>114.2</v>
      </c>
      <c r="H52" s="32">
        <f>+$B$3+H51</f>
        <v>114.2</v>
      </c>
      <c r="I52" s="32">
        <f>+$B$3+I51</f>
        <v>114.2</v>
      </c>
      <c r="J52" s="32">
        <f>+$B$3+J51</f>
        <v>114.2</v>
      </c>
      <c r="K52" s="32">
        <f>+$B$3+K51</f>
        <v>114.2</v>
      </c>
      <c r="L52" s="19">
        <f>+$B$3+L51</f>
        <v>113.13</v>
      </c>
      <c r="M52" s="19">
        <f>+$B$3+M51</f>
        <v>109.56</v>
      </c>
      <c r="N52" s="19">
        <f>+$B$3+N51</f>
        <v>105.99000000000001</v>
      </c>
      <c r="O52" s="19">
        <f>+$B$3+O51</f>
        <v>102.42</v>
      </c>
      <c r="P52" s="19">
        <f>+$B$3+P51</f>
        <v>98.85</v>
      </c>
      <c r="Q52" s="19">
        <f>+$B$3+Q51</f>
        <v>95.28</v>
      </c>
      <c r="R52" s="19">
        <f>+$B$3+R51</f>
        <v>91.710000000000008</v>
      </c>
      <c r="T52" s="21" t="s">
        <v>4</v>
      </c>
      <c r="U52" s="32">
        <f>+C51+$B3</f>
        <v>114.2</v>
      </c>
      <c r="V52" s="32">
        <f>+D51+$B3</f>
        <v>114.2</v>
      </c>
      <c r="W52" s="32">
        <f>+E51+$B3</f>
        <v>114.2</v>
      </c>
      <c r="X52" s="32">
        <f>+F51+$B3</f>
        <v>114.2</v>
      </c>
      <c r="Y52" s="32">
        <f>+G51+$B3</f>
        <v>114.2</v>
      </c>
      <c r="Z52" s="32">
        <f>+H51+$B3</f>
        <v>114.2</v>
      </c>
      <c r="AA52" s="32">
        <f>+I51+$B3</f>
        <v>114.2</v>
      </c>
      <c r="AB52" s="32">
        <f>+J51+$B3</f>
        <v>114.2</v>
      </c>
      <c r="AC52" s="32">
        <f>+K51+$B3</f>
        <v>114.2</v>
      </c>
      <c r="AD52" s="41">
        <f>+L51+$B3</f>
        <v>113.13</v>
      </c>
      <c r="AE52" s="41">
        <f>+M51+$B3</f>
        <v>109.56</v>
      </c>
      <c r="AF52" s="41">
        <f>+N51+$B3</f>
        <v>105.99000000000001</v>
      </c>
      <c r="AG52" s="41">
        <f>+O51+$B3</f>
        <v>102.42</v>
      </c>
      <c r="AH52" s="41">
        <f>+P51+$B3</f>
        <v>98.85</v>
      </c>
      <c r="AI52" s="41">
        <f>+Q51+$B3</f>
        <v>95.28</v>
      </c>
      <c r="AJ52" s="41">
        <f>+R51+$B3</f>
        <v>91.710000000000008</v>
      </c>
      <c r="BB52" s="19">
        <v>91.6</v>
      </c>
      <c r="BC52" s="19">
        <v>89.85</v>
      </c>
      <c r="BD52" s="19">
        <v>88.1</v>
      </c>
      <c r="BE52" s="19">
        <v>86.35</v>
      </c>
      <c r="BF52" s="19">
        <v>84.6</v>
      </c>
      <c r="BG52" s="19">
        <v>82.85</v>
      </c>
      <c r="BH52" s="62"/>
      <c r="BI52" s="63"/>
      <c r="BJ52" s="2"/>
    </row>
    <row r="53" spans="1:62" x14ac:dyDescent="0.25">
      <c r="A53" s="6"/>
      <c r="S53" s="2"/>
      <c r="BJ53" s="2"/>
    </row>
    <row r="54" spans="1:62" x14ac:dyDescent="0.25">
      <c r="BJ54" s="2"/>
    </row>
    <row r="56" spans="1:62" ht="15" customHeight="1" x14ac:dyDescent="0.25">
      <c r="A56" s="51">
        <v>35</v>
      </c>
      <c r="B56" s="23" t="s">
        <v>0</v>
      </c>
      <c r="C56" s="24">
        <v>97</v>
      </c>
      <c r="D56" s="24">
        <v>94.5</v>
      </c>
      <c r="E56" s="24">
        <v>92</v>
      </c>
      <c r="F56" s="24">
        <v>89.5</v>
      </c>
      <c r="G56" s="24">
        <v>87</v>
      </c>
      <c r="H56" s="24">
        <v>84.5</v>
      </c>
      <c r="I56" s="24">
        <v>82</v>
      </c>
      <c r="J56" s="24">
        <v>79.5</v>
      </c>
      <c r="K56" s="24">
        <v>77</v>
      </c>
      <c r="L56" s="24">
        <v>74.5</v>
      </c>
      <c r="M56" s="24">
        <v>72</v>
      </c>
      <c r="N56" s="24">
        <v>69.5</v>
      </c>
      <c r="O56" s="24">
        <v>67</v>
      </c>
      <c r="P56" s="24">
        <v>64.5</v>
      </c>
      <c r="Q56" s="24">
        <v>62</v>
      </c>
      <c r="R56" s="24">
        <v>59.5</v>
      </c>
      <c r="S56" s="1"/>
      <c r="T56" s="23" t="s">
        <v>0</v>
      </c>
      <c r="U56" s="24">
        <v>97</v>
      </c>
      <c r="V56" s="24">
        <v>94.5</v>
      </c>
      <c r="W56" s="24">
        <v>92</v>
      </c>
      <c r="X56" s="24">
        <v>89.5</v>
      </c>
      <c r="Y56" s="24">
        <v>87</v>
      </c>
      <c r="Z56" s="24">
        <v>84.5</v>
      </c>
      <c r="AA56" s="24">
        <v>82</v>
      </c>
      <c r="AB56" s="24">
        <v>79.5</v>
      </c>
      <c r="AC56" s="24">
        <v>77</v>
      </c>
      <c r="AD56" s="24">
        <v>74.5</v>
      </c>
      <c r="AE56" s="24">
        <v>72</v>
      </c>
      <c r="AF56" s="24">
        <v>69.5</v>
      </c>
      <c r="AG56" s="24">
        <v>67</v>
      </c>
      <c r="AH56" s="24">
        <v>64.5</v>
      </c>
      <c r="AI56" s="24">
        <v>62</v>
      </c>
      <c r="AJ56" s="24">
        <v>59.5</v>
      </c>
      <c r="AK56" s="1"/>
      <c r="AL56" s="1"/>
      <c r="AM56" s="1"/>
      <c r="AN56" s="1"/>
    </row>
    <row r="57" spans="1:62" ht="15" customHeight="1" x14ac:dyDescent="0.25">
      <c r="A57" s="51"/>
      <c r="B57" s="22" t="s">
        <v>13</v>
      </c>
      <c r="C57" s="19">
        <f>+IF(AND(7&lt;=C11,C11&lt;=20),C11,"")</f>
        <v>17.399999999999999</v>
      </c>
      <c r="D57" s="19">
        <f>+IF(AND(7&lt;=D11,D11&lt;=20),D11,"")</f>
        <v>15.649999999999999</v>
      </c>
      <c r="E57" s="19">
        <f>+IF(AND(7&lt;=E11,E11&lt;=20),E11,"")</f>
        <v>13.899999999999999</v>
      </c>
      <c r="F57" s="19">
        <f>+IF(AND(7&lt;=F11,F11&lt;=20),F11,"")</f>
        <v>12.149999999999999</v>
      </c>
      <c r="G57" s="19">
        <f>+IF(AND(7&lt;=G11,G11&lt;=20),G11,"")</f>
        <v>10.399999999999999</v>
      </c>
      <c r="H57" s="19">
        <f>+IF(AND(7&lt;=H11,H11&lt;=20),H11,"")</f>
        <v>8.6499999999999986</v>
      </c>
      <c r="I57" s="19" t="str">
        <f>+IF(AND(7&lt;=I11,I11&lt;=20),I11,"")</f>
        <v/>
      </c>
      <c r="J57" s="19" t="str">
        <f>+IF(AND(7&lt;=J11,J11&lt;=20),J11,"")</f>
        <v/>
      </c>
      <c r="K57" s="19" t="str">
        <f>+IF(AND(7&lt;=K11,K11&lt;=20),K11,"")</f>
        <v/>
      </c>
      <c r="L57" s="19" t="str">
        <f>+IF(AND(7&lt;=L11,L11&lt;=20),L11,"")</f>
        <v/>
      </c>
      <c r="M57" s="19" t="str">
        <f>+IF(AND(7&lt;=M11,M11&lt;=20),M11,"")</f>
        <v/>
      </c>
      <c r="N57" s="19" t="str">
        <f>+IF(AND(7&lt;=N11,N11&lt;=20),N11,"")</f>
        <v/>
      </c>
      <c r="O57" s="19" t="str">
        <f>+IF(AND(7&lt;=O11,O11&lt;=20),O11,"")</f>
        <v/>
      </c>
      <c r="P57" s="19" t="str">
        <f>+IF(AND(7&lt;=P11,P11&lt;=20),P11,"")</f>
        <v/>
      </c>
      <c r="Q57" s="19" t="str">
        <f>+IF(AND(7&lt;=Q11,Q11&lt;=20),Q11,"")</f>
        <v/>
      </c>
      <c r="R57" s="19" t="str">
        <f>+IF(AND(7&lt;=R11,R11&lt;=20),R11,"")</f>
        <v/>
      </c>
      <c r="S57" s="1"/>
      <c r="T57" s="30" t="s">
        <v>14</v>
      </c>
      <c r="U57" s="19" t="str">
        <f>+IF(AND(7&lt;=U11,U11&lt;=20),U11,"")</f>
        <v/>
      </c>
      <c r="V57" s="19" t="str">
        <f>+IF(AND(7&lt;=V11,V11&lt;=20),V11,"")</f>
        <v/>
      </c>
      <c r="W57" s="19" t="str">
        <f>+IF(AND(7&lt;=W11,W11&lt;=20),W11,"")</f>
        <v/>
      </c>
      <c r="X57" s="19" t="str">
        <f>+IF(AND(7&lt;=X11,X11&lt;=20),X11,"")</f>
        <v/>
      </c>
      <c r="Y57" s="19" t="str">
        <f>+IF(AND(7&lt;=Y11,Y11&lt;=20),Y11,"")</f>
        <v/>
      </c>
      <c r="Z57" s="19" t="str">
        <f>+IF(AND(7&lt;=Z11,Z11&lt;=20),Z11,"")</f>
        <v/>
      </c>
      <c r="AA57" s="19" t="str">
        <f>+IF(AND(7&lt;=AA11,AA11&lt;=20),AA11,"")</f>
        <v/>
      </c>
      <c r="AB57" s="19" t="str">
        <f>+IF(AND(7&lt;=AB11,AB11&lt;=20),AB11,"")</f>
        <v/>
      </c>
      <c r="AC57" s="19" t="str">
        <f>+IF(AND(7&lt;=AC11,AC11&lt;=20),AC11,"")</f>
        <v/>
      </c>
      <c r="AD57" s="19" t="str">
        <f>+IF(AND(7&lt;=AD11,AD11&lt;=20),AD11,"")</f>
        <v/>
      </c>
      <c r="AE57" s="19" t="str">
        <f>+IF(AND(7&lt;=AE11,AE11&lt;=20),AE11,"")</f>
        <v/>
      </c>
      <c r="AF57" s="19" t="str">
        <f>+IF(AND(7&lt;=AF11,AF11&lt;=20),AF11,"")</f>
        <v/>
      </c>
      <c r="AG57" s="19" t="str">
        <f>+IF(AND(7&lt;=AG11,AG11&lt;=20),AG11,"")</f>
        <v/>
      </c>
      <c r="AH57" s="19" t="str">
        <f>+IF(AND(7&lt;=AH11,AH11&lt;=20),AH11,"")</f>
        <v/>
      </c>
      <c r="AI57" s="19" t="str">
        <f>+IF(AND(7&lt;=AI11,AI11&lt;=20),AI11,"")</f>
        <v/>
      </c>
      <c r="AJ57" s="19" t="str">
        <f>+IF(AND(7&lt;=AJ11,AJ11&lt;=20),AJ11,"")</f>
        <v/>
      </c>
      <c r="AK57" s="1"/>
      <c r="AL57" s="1"/>
      <c r="AM57" s="1"/>
      <c r="AN57" s="1"/>
      <c r="AO57" s="1"/>
      <c r="AP57" s="1"/>
      <c r="AQ57" s="1"/>
      <c r="AR57" s="1"/>
    </row>
    <row r="58" spans="1:62" ht="15" customHeight="1" x14ac:dyDescent="0.25">
      <c r="A58" s="51"/>
      <c r="B58" s="21" t="s">
        <v>4</v>
      </c>
      <c r="C58" s="19">
        <f>+IF(C57="","",C12)</f>
        <v>91.6</v>
      </c>
      <c r="D58" s="19">
        <f>+IF(D57="","",D12)</f>
        <v>89.85</v>
      </c>
      <c r="E58" s="19">
        <f>+IF(E57="","",E12)</f>
        <v>88.1</v>
      </c>
      <c r="F58" s="19">
        <f>+IF(F57="","",F12)</f>
        <v>86.35</v>
      </c>
      <c r="G58" s="19">
        <f>+IF(G57="","",G12)</f>
        <v>84.6</v>
      </c>
      <c r="H58" s="19">
        <f>+IF(H57="","",H12)</f>
        <v>82.85</v>
      </c>
      <c r="I58" s="19" t="str">
        <f>+IF(I57="","",I12)</f>
        <v/>
      </c>
      <c r="J58" s="19" t="str">
        <f>+IF(J57="","",J12)</f>
        <v/>
      </c>
      <c r="K58" s="19" t="str">
        <f>+IF(K57="","",K12)</f>
        <v/>
      </c>
      <c r="L58" s="19" t="str">
        <f>+IF(L57="","",L12)</f>
        <v/>
      </c>
      <c r="M58" s="19" t="str">
        <f>+IF(M57="","",M12)</f>
        <v/>
      </c>
      <c r="N58" s="19" t="str">
        <f>+IF(N57="","",N12)</f>
        <v/>
      </c>
      <c r="O58" s="19" t="str">
        <f>+IF(O57="","",O12)</f>
        <v/>
      </c>
      <c r="P58" s="19" t="str">
        <f>+IF(P57="","",P12)</f>
        <v/>
      </c>
      <c r="Q58" s="19" t="str">
        <f>+IF(Q57="","",Q12)</f>
        <v/>
      </c>
      <c r="R58" s="19" t="str">
        <f>+IF(R57="","",R12)</f>
        <v/>
      </c>
      <c r="T58" s="21" t="s">
        <v>4</v>
      </c>
      <c r="U58" s="19" t="str">
        <f>+IF(U57="","",U12)</f>
        <v/>
      </c>
      <c r="V58" s="19" t="str">
        <f>+IF(V57="","",V12)</f>
        <v/>
      </c>
      <c r="W58" s="19" t="str">
        <f>+IF(W57="","",W12)</f>
        <v/>
      </c>
      <c r="X58" s="19" t="str">
        <f>+IF(X57="","",X12)</f>
        <v/>
      </c>
      <c r="Y58" s="19" t="str">
        <f>+IF(Y57="","",Y12)</f>
        <v/>
      </c>
      <c r="Z58" s="19" t="str">
        <f>+IF(Z57="","",Z12)</f>
        <v/>
      </c>
      <c r="AA58" s="19" t="str">
        <f>+IF(AA57="","",AA12)</f>
        <v/>
      </c>
      <c r="AB58" s="19" t="str">
        <f>+IF(AB57="","",AB12)</f>
        <v/>
      </c>
      <c r="AC58" s="19" t="str">
        <f>+IF(AC57="","",AC12)</f>
        <v/>
      </c>
      <c r="AD58" s="19" t="str">
        <f>+IF(AD57="","",AD12)</f>
        <v/>
      </c>
      <c r="AE58" s="19" t="str">
        <f>+IF(AE57="","",AE12)</f>
        <v/>
      </c>
      <c r="AF58" s="19" t="str">
        <f>+IF(AF57="","",AF12)</f>
        <v/>
      </c>
      <c r="AG58" s="19" t="str">
        <f>+IF(AG57="","",AG12)</f>
        <v/>
      </c>
      <c r="AH58" s="19" t="str">
        <f>+IF(AH57="","",AH12)</f>
        <v/>
      </c>
      <c r="AI58" s="19" t="str">
        <f>+IF(AI57="","",AI12)</f>
        <v/>
      </c>
      <c r="AJ58" s="19" t="str">
        <f>+IF(AJ57="","",AJ12)</f>
        <v/>
      </c>
      <c r="AK58" s="1"/>
      <c r="AL58" s="1"/>
      <c r="AM58" s="1"/>
      <c r="AN58" s="1"/>
      <c r="AO58" s="1"/>
      <c r="AP58" s="1"/>
      <c r="AQ58" s="1"/>
      <c r="AR58" s="1"/>
    </row>
    <row r="59" spans="1:62" ht="15" customHeight="1" x14ac:dyDescent="0.25">
      <c r="A59" s="51"/>
    </row>
    <row r="60" spans="1:62" x14ac:dyDescent="0.25">
      <c r="A60" s="3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62" ht="15" customHeight="1" x14ac:dyDescent="0.25">
      <c r="A61" s="50">
        <v>37.5</v>
      </c>
      <c r="B61" s="23" t="s">
        <v>0</v>
      </c>
      <c r="C61" s="24">
        <v>97</v>
      </c>
      <c r="D61" s="24">
        <v>94.5</v>
      </c>
      <c r="E61" s="24">
        <v>92</v>
      </c>
      <c r="F61" s="24">
        <v>89.5</v>
      </c>
      <c r="G61" s="24">
        <v>87</v>
      </c>
      <c r="H61" s="24">
        <v>84.5</v>
      </c>
      <c r="I61" s="24">
        <v>82</v>
      </c>
      <c r="J61" s="24">
        <v>79.5</v>
      </c>
      <c r="K61" s="24">
        <v>77</v>
      </c>
      <c r="L61" s="24">
        <v>74.5</v>
      </c>
      <c r="M61" s="24">
        <v>72</v>
      </c>
      <c r="N61" s="24">
        <v>69.5</v>
      </c>
      <c r="O61" s="24">
        <v>67</v>
      </c>
      <c r="P61" s="24">
        <v>64.5</v>
      </c>
      <c r="Q61" s="24">
        <v>62</v>
      </c>
      <c r="R61" s="24">
        <v>59.5</v>
      </c>
      <c r="T61" s="23" t="s">
        <v>0</v>
      </c>
      <c r="U61" s="24">
        <v>97</v>
      </c>
      <c r="V61" s="24">
        <v>94.5</v>
      </c>
      <c r="W61" s="24">
        <v>92</v>
      </c>
      <c r="X61" s="24">
        <v>89.5</v>
      </c>
      <c r="Y61" s="24">
        <v>87</v>
      </c>
      <c r="Z61" s="24">
        <v>84.5</v>
      </c>
      <c r="AA61" s="24">
        <v>82</v>
      </c>
      <c r="AB61" s="24">
        <v>79.5</v>
      </c>
      <c r="AC61" s="24">
        <v>77</v>
      </c>
      <c r="AD61" s="24">
        <v>74.5</v>
      </c>
      <c r="AE61" s="24">
        <v>72</v>
      </c>
      <c r="AF61" s="24">
        <v>69.5</v>
      </c>
      <c r="AG61" s="24">
        <v>67</v>
      </c>
      <c r="AH61" s="24">
        <v>64.5</v>
      </c>
      <c r="AI61" s="24">
        <v>62</v>
      </c>
      <c r="AJ61" s="24">
        <v>59.5</v>
      </c>
    </row>
    <row r="62" spans="1:62" ht="15" customHeight="1" x14ac:dyDescent="0.25">
      <c r="A62" s="50"/>
      <c r="B62" s="22" t="s">
        <v>13</v>
      </c>
      <c r="C62" s="19" t="str">
        <f>+IF(AND(7&lt;=C16,C16&lt;=20),C16,"")</f>
        <v/>
      </c>
      <c r="D62" s="19" t="str">
        <f>+IF(AND(7&lt;=D16,D16&lt;=20),D16,"")</f>
        <v/>
      </c>
      <c r="E62" s="19">
        <f>+IF(AND(7&lt;=E16,E16&lt;=20),E16,"")</f>
        <v>18.54</v>
      </c>
      <c r="F62" s="19">
        <f>+IF(AND(7&lt;=F16,F16&lt;=20),F16,"")</f>
        <v>16.62</v>
      </c>
      <c r="G62" s="19">
        <f>+IF(AND(7&lt;=G16,G16&lt;=20),G16,"")</f>
        <v>14.7</v>
      </c>
      <c r="H62" s="19">
        <f>+IF(AND(7&lt;=H16,H16&lt;=20),H16,"")</f>
        <v>12.780000000000001</v>
      </c>
      <c r="I62" s="19">
        <f>+IF(AND(7&lt;=I16,I16&lt;=20),I16,"")</f>
        <v>10.86</v>
      </c>
      <c r="J62" s="19">
        <f>+IF(AND(7&lt;=J16,J16&lt;=20),J16,"")</f>
        <v>8.9400000000000013</v>
      </c>
      <c r="K62" s="19">
        <f>+IF(AND(7&lt;=K16,K16&lt;=20),K16,"")</f>
        <v>7.0200000000000031</v>
      </c>
      <c r="L62" s="19" t="str">
        <f>+IF(AND(7&lt;=L16,L16&lt;=20),L16,"")</f>
        <v/>
      </c>
      <c r="M62" s="19" t="str">
        <f>+IF(AND(7&lt;=M16,M16&lt;=20),M16,"")</f>
        <v/>
      </c>
      <c r="N62" s="19" t="str">
        <f>+IF(AND(7&lt;=N16,N16&lt;=20),N16,"")</f>
        <v/>
      </c>
      <c r="O62" s="19" t="str">
        <f>+IF(AND(7&lt;=O16,O16&lt;=20),O16,"")</f>
        <v/>
      </c>
      <c r="P62" s="19" t="str">
        <f>+IF(AND(7&lt;=P16,P16&lt;=20),P16,"")</f>
        <v/>
      </c>
      <c r="Q62" s="19" t="str">
        <f>+IF(AND(7&lt;=Q16,Q16&lt;=20),Q16,"")</f>
        <v/>
      </c>
      <c r="R62" s="19" t="str">
        <f>+IF(AND(7&lt;=R16,R16&lt;=20),R16,"")</f>
        <v/>
      </c>
      <c r="T62" s="30" t="s">
        <v>14</v>
      </c>
      <c r="U62" s="19" t="str">
        <f>+IF(AND(7&lt;=U16,U16&lt;=20),U16,"")</f>
        <v/>
      </c>
      <c r="V62" s="19" t="str">
        <f>+IF(AND(7&lt;=V16,V16&lt;=20),V16,"")</f>
        <v/>
      </c>
      <c r="W62" s="19" t="str">
        <f>+IF(AND(7&lt;=W16,W16&lt;=20),W16,"")</f>
        <v/>
      </c>
      <c r="X62" s="19" t="str">
        <f>+IF(AND(7&lt;=X16,X16&lt;=20),X16,"")</f>
        <v/>
      </c>
      <c r="Y62" s="19" t="str">
        <f>+IF(AND(7&lt;=Y16,Y16&lt;=20),Y16,"")</f>
        <v/>
      </c>
      <c r="Z62" s="19" t="str">
        <f>+IF(AND(7&lt;=Z16,Z16&lt;=20),Z16,"")</f>
        <v/>
      </c>
      <c r="AA62" s="19" t="str">
        <f>+IF(AND(7&lt;=AA16,AA16&lt;=20),AA16,"")</f>
        <v/>
      </c>
      <c r="AB62" s="19" t="str">
        <f>+IF(AND(7&lt;=AB16,AB16&lt;=20),AB16,"")</f>
        <v/>
      </c>
      <c r="AC62" s="19" t="str">
        <f>+IF(AND(7&lt;=AC16,AC16&lt;=20),AC16,"")</f>
        <v/>
      </c>
      <c r="AD62" s="19" t="str">
        <f>+IF(AND(7&lt;=AD16,AD16&lt;=20),AD16,"")</f>
        <v/>
      </c>
      <c r="AE62" s="19" t="str">
        <f>+IF(AND(7&lt;=AE16,AE16&lt;=20),AE16,"")</f>
        <v/>
      </c>
      <c r="AF62" s="19" t="str">
        <f>+IF(AND(7&lt;=AF16,AF16&lt;=20),AF16,"")</f>
        <v/>
      </c>
      <c r="AG62" s="19" t="str">
        <f>+IF(AND(7&lt;=AG16,AG16&lt;=20),AG16,"")</f>
        <v/>
      </c>
      <c r="AH62" s="19" t="str">
        <f>+IF(AND(7&lt;=AH16,AH16&lt;=20),AH16,"")</f>
        <v/>
      </c>
      <c r="AI62" s="19" t="str">
        <f>+IF(AND(7&lt;=AI16,AI16&lt;=20),AI16,"")</f>
        <v/>
      </c>
      <c r="AJ62" s="19" t="str">
        <f>+IF(AND(7&lt;=AJ16,AJ16&lt;=20),AJ16,"")</f>
        <v/>
      </c>
    </row>
    <row r="63" spans="1:62" ht="15" customHeight="1" x14ac:dyDescent="0.25">
      <c r="A63" s="50"/>
      <c r="B63" s="21" t="s">
        <v>4</v>
      </c>
      <c r="C63" s="19" t="str">
        <f>+IF(C62="","",C17)</f>
        <v/>
      </c>
      <c r="D63" s="19" t="str">
        <f>+IF(D62="","",D17)</f>
        <v/>
      </c>
      <c r="E63" s="19">
        <f>+IF(E62="","",E17)</f>
        <v>92.740000000000009</v>
      </c>
      <c r="F63" s="19">
        <f>+IF(F62="","",F17)</f>
        <v>90.820000000000007</v>
      </c>
      <c r="G63" s="19">
        <f>+IF(G62="","",G17)</f>
        <v>88.9</v>
      </c>
      <c r="H63" s="19">
        <f>+IF(H62="","",H17)</f>
        <v>86.98</v>
      </c>
      <c r="I63" s="19">
        <f>+IF(I62="","",I17)</f>
        <v>85.06</v>
      </c>
      <c r="J63" s="19">
        <f>+IF(J62="","",J17)</f>
        <v>83.14</v>
      </c>
      <c r="K63" s="19">
        <f>+IF(K62="","",K17)</f>
        <v>81.22</v>
      </c>
      <c r="L63" s="19" t="str">
        <f>+IF(L62="","",L17)</f>
        <v/>
      </c>
      <c r="M63" s="19" t="str">
        <f>+IF(M62="","",M17)</f>
        <v/>
      </c>
      <c r="N63" s="19" t="str">
        <f>+IF(N62="","",N17)</f>
        <v/>
      </c>
      <c r="O63" s="19" t="str">
        <f>+IF(O62="","",O17)</f>
        <v/>
      </c>
      <c r="P63" s="19" t="str">
        <f>+IF(P62="","",P17)</f>
        <v/>
      </c>
      <c r="Q63" s="19" t="str">
        <f>+IF(Q62="","",Q17)</f>
        <v/>
      </c>
      <c r="R63" s="19" t="str">
        <f>+IF(R62="","",R17)</f>
        <v/>
      </c>
      <c r="T63" s="21" t="s">
        <v>4</v>
      </c>
      <c r="U63" s="19" t="str">
        <f>+IF(U62="","",U17)</f>
        <v/>
      </c>
      <c r="V63" s="19" t="str">
        <f>+IF(V62="","",V17)</f>
        <v/>
      </c>
      <c r="W63" s="19" t="str">
        <f>+IF(W62="","",W17)</f>
        <v/>
      </c>
      <c r="X63" s="19" t="str">
        <f>+IF(X62="","",X17)</f>
        <v/>
      </c>
      <c r="Y63" s="19" t="str">
        <f>+IF(Y62="","",Y17)</f>
        <v/>
      </c>
      <c r="Z63" s="19" t="str">
        <f>+IF(Z62="","",Z17)</f>
        <v/>
      </c>
      <c r="AA63" s="19" t="str">
        <f>+IF(AA62="","",AA17)</f>
        <v/>
      </c>
      <c r="AB63" s="19" t="str">
        <f>+IF(AB62="","",AB17)</f>
        <v/>
      </c>
      <c r="AC63" s="19" t="str">
        <f>+IF(AC62="","",AC17)</f>
        <v/>
      </c>
      <c r="AD63" s="19" t="str">
        <f>+IF(AD62="","",AD17)</f>
        <v/>
      </c>
      <c r="AE63" s="19" t="str">
        <f>+IF(AE62="","",AE17)</f>
        <v/>
      </c>
      <c r="AF63" s="19" t="str">
        <f>+IF(AF62="","",AF17)</f>
        <v/>
      </c>
      <c r="AG63" s="19" t="str">
        <f>+IF(AG62="","",AG17)</f>
        <v/>
      </c>
      <c r="AH63" s="19" t="str">
        <f>+IF(AH62="","",AH17)</f>
        <v/>
      </c>
      <c r="AI63" s="19" t="str">
        <f>+IF(AI62="","",AI17)</f>
        <v/>
      </c>
      <c r="AJ63" s="19" t="str">
        <f>+IF(AJ62="","",AJ17)</f>
        <v/>
      </c>
    </row>
    <row r="64" spans="1:62" ht="15" customHeight="1" x14ac:dyDescent="0.25">
      <c r="A64" s="50"/>
    </row>
    <row r="65" spans="1:45" x14ac:dyDescent="0.25">
      <c r="A65" s="4">
        <v>40</v>
      </c>
    </row>
    <row r="66" spans="1:45" ht="15" customHeight="1" x14ac:dyDescent="0.25">
      <c r="A66" s="50">
        <v>40</v>
      </c>
      <c r="B66" s="23" t="s">
        <v>0</v>
      </c>
      <c r="C66" s="24">
        <v>97</v>
      </c>
      <c r="D66" s="24">
        <v>94.5</v>
      </c>
      <c r="E66" s="24">
        <v>92</v>
      </c>
      <c r="F66" s="24">
        <v>89.5</v>
      </c>
      <c r="G66" s="24">
        <v>87</v>
      </c>
      <c r="H66" s="24">
        <v>84.5</v>
      </c>
      <c r="I66" s="24">
        <v>82</v>
      </c>
      <c r="J66" s="24">
        <v>79.5</v>
      </c>
      <c r="K66" s="24">
        <v>77</v>
      </c>
      <c r="L66" s="24">
        <v>74.5</v>
      </c>
      <c r="M66" s="24">
        <v>72</v>
      </c>
      <c r="N66" s="24">
        <v>69.5</v>
      </c>
      <c r="O66" s="24">
        <v>67</v>
      </c>
      <c r="P66" s="24">
        <v>64.5</v>
      </c>
      <c r="Q66" s="24">
        <v>62</v>
      </c>
      <c r="R66" s="24">
        <v>59.5</v>
      </c>
      <c r="S66" s="1"/>
      <c r="T66" s="23" t="s">
        <v>0</v>
      </c>
      <c r="U66" s="24">
        <v>97</v>
      </c>
      <c r="V66" s="24">
        <v>94.5</v>
      </c>
      <c r="W66" s="24">
        <v>92</v>
      </c>
      <c r="X66" s="24">
        <v>89.5</v>
      </c>
      <c r="Y66" s="24">
        <v>87</v>
      </c>
      <c r="Z66" s="24">
        <v>84.5</v>
      </c>
      <c r="AA66" s="24">
        <v>82</v>
      </c>
      <c r="AB66" s="24">
        <v>79.5</v>
      </c>
      <c r="AC66" s="24">
        <v>77</v>
      </c>
      <c r="AD66" s="24">
        <v>74.5</v>
      </c>
      <c r="AE66" s="24">
        <v>72</v>
      </c>
      <c r="AF66" s="24">
        <v>69.5</v>
      </c>
      <c r="AG66" s="24">
        <v>67</v>
      </c>
      <c r="AH66" s="24">
        <v>64.5</v>
      </c>
      <c r="AI66" s="24">
        <v>62</v>
      </c>
      <c r="AJ66" s="24">
        <v>59.5</v>
      </c>
      <c r="AK66" s="1"/>
      <c r="AL66" s="1"/>
      <c r="AM66" s="1"/>
      <c r="AN66" s="1"/>
      <c r="AO66" s="1"/>
    </row>
    <row r="67" spans="1:45" ht="15" customHeight="1" x14ac:dyDescent="0.25">
      <c r="A67" s="50"/>
      <c r="B67" s="22" t="s">
        <v>13</v>
      </c>
      <c r="C67" s="19" t="str">
        <f>+IF(AND(7&lt;=C21,C21&lt;=20),C21,"")</f>
        <v/>
      </c>
      <c r="D67" s="19" t="str">
        <f>+IF(AND(7&lt;=D21,D21&lt;=20),D21,"")</f>
        <v/>
      </c>
      <c r="E67" s="19" t="str">
        <f>+IF(AND(7&lt;=E21,E21&lt;=20),E21,"")</f>
        <v/>
      </c>
      <c r="F67" s="19" t="str">
        <f>+IF(AND(7&lt;=F21,F21&lt;=20),F21,"")</f>
        <v/>
      </c>
      <c r="G67" s="19">
        <f>+IF(AND(7&lt;=G21,G21&lt;=20),G21,"")</f>
        <v>19.25</v>
      </c>
      <c r="H67" s="19">
        <f>+IF(AND(7&lt;=H21,H21&lt;=20),H21,"")</f>
        <v>17.16</v>
      </c>
      <c r="I67" s="19">
        <f>+IF(AND(7&lt;=I21,I21&lt;=20),I21,"")</f>
        <v>15.059999999999999</v>
      </c>
      <c r="J67" s="19">
        <f>+IF(AND(7&lt;=J21,J21&lt;=20),J21,"")</f>
        <v>12.96</v>
      </c>
      <c r="K67" s="19">
        <f>+IF(AND(7&lt;=K21,K21&lt;=20),K21,"")</f>
        <v>10.86</v>
      </c>
      <c r="L67" s="19">
        <f>+IF(AND(7&lt;=L21,L21&lt;=20),L21,"")</f>
        <v>8.77</v>
      </c>
      <c r="M67" s="19" t="str">
        <f>+IF(AND(7&lt;=M21,M21&lt;=20),M21,"")</f>
        <v/>
      </c>
      <c r="N67" s="19" t="str">
        <f>+IF(AND(7&lt;=N21,N21&lt;=20),N21,"")</f>
        <v/>
      </c>
      <c r="O67" s="19" t="str">
        <f>+IF(AND(7&lt;=O21,O21&lt;=20),O21,"")</f>
        <v/>
      </c>
      <c r="P67" s="19" t="str">
        <f>+IF(AND(7&lt;=P21,P21&lt;=20),P21,"")</f>
        <v/>
      </c>
      <c r="Q67" s="19" t="str">
        <f>+IF(AND(7&lt;=Q21,Q21&lt;=20),Q21,"")</f>
        <v/>
      </c>
      <c r="R67" s="19" t="str">
        <f>+IF(AND(7&lt;=R21,R21&lt;=20),R21,"")</f>
        <v/>
      </c>
      <c r="S67" s="1"/>
      <c r="T67" s="30" t="s">
        <v>14</v>
      </c>
      <c r="U67" s="19" t="str">
        <f>+IF(AND(7&lt;=U21,U21&lt;=20),U21,"")</f>
        <v/>
      </c>
      <c r="V67" s="19" t="str">
        <f>+IF(AND(7&lt;=V21,V21&lt;=20),V21,"")</f>
        <v/>
      </c>
      <c r="W67" s="19" t="str">
        <f>+IF(AND(7&lt;=W21,W21&lt;=20),W21,"")</f>
        <v/>
      </c>
      <c r="X67" s="19" t="str">
        <f>+IF(AND(7&lt;=X21,X21&lt;=20),X21,"")</f>
        <v/>
      </c>
      <c r="Y67" s="19" t="str">
        <f>+IF(AND(7&lt;=Y21,Y21&lt;=20),Y21,"")</f>
        <v/>
      </c>
      <c r="Z67" s="19" t="str">
        <f>+IF(AND(7&lt;=Z21,Z21&lt;=20),Z21,"")</f>
        <v/>
      </c>
      <c r="AA67" s="19" t="str">
        <f>+IF(AND(7&lt;=AA21,AA21&lt;=20),AA21,"")</f>
        <v/>
      </c>
      <c r="AB67" s="19" t="str">
        <f>+IF(AND(7&lt;=AB21,AB21&lt;=20),AB21,"")</f>
        <v/>
      </c>
      <c r="AC67" s="19" t="str">
        <f>+IF(AND(7&lt;=AC21,AC21&lt;=20),AC21,"")</f>
        <v/>
      </c>
      <c r="AD67" s="19" t="str">
        <f>+IF(AND(7&lt;=AD21,AD21&lt;=20),AD21,"")</f>
        <v/>
      </c>
      <c r="AE67" s="19" t="str">
        <f>+IF(AND(7&lt;=AE21,AE21&lt;=20),AE21,"")</f>
        <v/>
      </c>
      <c r="AF67" s="19" t="str">
        <f>+IF(AND(7&lt;=AF21,AF21&lt;=20),AF21,"")</f>
        <v/>
      </c>
      <c r="AG67" s="19" t="str">
        <f>+IF(AND(7&lt;=AG21,AG21&lt;=20),AG21,"")</f>
        <v/>
      </c>
      <c r="AH67" s="19" t="str">
        <f>+IF(AND(7&lt;=AH21,AH21&lt;=20),AH21,"")</f>
        <v/>
      </c>
      <c r="AI67" s="19" t="str">
        <f>+IF(AND(7&lt;=AI21,AI21&lt;=20),AI21,"")</f>
        <v/>
      </c>
      <c r="AJ67" s="19" t="str">
        <f>+IF(AND(7&lt;=AJ21,AJ21&lt;=20),AJ21,"")</f>
        <v/>
      </c>
      <c r="AK67" s="1"/>
      <c r="AL67" s="1"/>
      <c r="AM67" s="1"/>
      <c r="AN67" s="1"/>
      <c r="AO67" s="1"/>
    </row>
    <row r="68" spans="1:45" ht="15" customHeight="1" x14ac:dyDescent="0.25">
      <c r="A68" s="50"/>
      <c r="B68" s="21" t="s">
        <v>4</v>
      </c>
      <c r="C68" s="19" t="str">
        <f>+IF(C67="","",C22)</f>
        <v/>
      </c>
      <c r="D68" s="19" t="str">
        <f>+IF(D67="","",D22)</f>
        <v/>
      </c>
      <c r="E68" s="19" t="str">
        <f>+IF(E67="","",E22)</f>
        <v/>
      </c>
      <c r="F68" s="19" t="str">
        <f>+IF(F67="","",F22)</f>
        <v/>
      </c>
      <c r="G68" s="19">
        <f>+IF(G67="","",G22)</f>
        <v>93.45</v>
      </c>
      <c r="H68" s="19">
        <f>+IF(H67="","",H22)</f>
        <v>91.36</v>
      </c>
      <c r="I68" s="19">
        <f>+IF(I67="","",I22)</f>
        <v>89.26</v>
      </c>
      <c r="J68" s="19">
        <f>+IF(J67="","",J22)</f>
        <v>87.16</v>
      </c>
      <c r="K68" s="19">
        <f>+IF(K67="","",K22)</f>
        <v>85.06</v>
      </c>
      <c r="L68" s="19">
        <f>+IF(L67="","",L22)</f>
        <v>82.97</v>
      </c>
      <c r="M68" s="19" t="str">
        <f>+IF(M67="","",M22)</f>
        <v/>
      </c>
      <c r="N68" s="19" t="str">
        <f>+IF(N67="","",N22)</f>
        <v/>
      </c>
      <c r="O68" s="19" t="str">
        <f>+IF(O67="","",O22)</f>
        <v/>
      </c>
      <c r="P68" s="19" t="str">
        <f>+IF(P67="","",P22)</f>
        <v/>
      </c>
      <c r="Q68" s="19" t="str">
        <f>+IF(Q67="","",Q22)</f>
        <v/>
      </c>
      <c r="R68" s="19" t="str">
        <f>+IF(R67="","",R22)</f>
        <v/>
      </c>
      <c r="S68" s="1"/>
      <c r="T68" s="21" t="s">
        <v>4</v>
      </c>
      <c r="U68" s="19" t="str">
        <f>+IF(U67="","",U22)</f>
        <v/>
      </c>
      <c r="V68" s="19" t="str">
        <f>+IF(V67="","",V22)</f>
        <v/>
      </c>
      <c r="W68" s="19" t="str">
        <f>+IF(W67="","",W22)</f>
        <v/>
      </c>
      <c r="X68" s="19" t="str">
        <f>+IF(X67="","",X22)</f>
        <v/>
      </c>
      <c r="Y68" s="19" t="str">
        <f>+IF(Y67="","",Y22)</f>
        <v/>
      </c>
      <c r="Z68" s="19" t="str">
        <f>+IF(Z67="","",Z22)</f>
        <v/>
      </c>
      <c r="AA68" s="19" t="str">
        <f>+IF(AA67="","",AA22)</f>
        <v/>
      </c>
      <c r="AB68" s="19" t="str">
        <f>+IF(AB67="","",AB22)</f>
        <v/>
      </c>
      <c r="AC68" s="19" t="str">
        <f>+IF(AC67="","",AC22)</f>
        <v/>
      </c>
      <c r="AD68" s="19" t="str">
        <f>+IF(AD67="","",AD22)</f>
        <v/>
      </c>
      <c r="AE68" s="19" t="str">
        <f>+IF(AE67="","",AE22)</f>
        <v/>
      </c>
      <c r="AF68" s="19" t="str">
        <f>+IF(AF67="","",AF22)</f>
        <v/>
      </c>
      <c r="AG68" s="19" t="str">
        <f>+IF(AG67="","",AG22)</f>
        <v/>
      </c>
      <c r="AH68" s="19" t="str">
        <f>+IF(AH67="","",AH22)</f>
        <v/>
      </c>
      <c r="AI68" s="19" t="str">
        <f>+IF(AI67="","",AI22)</f>
        <v/>
      </c>
      <c r="AJ68" s="19" t="str">
        <f>+IF(AJ67="","",AJ22)</f>
        <v/>
      </c>
      <c r="AK68" s="1"/>
      <c r="AL68" s="1"/>
      <c r="AM68" s="1"/>
      <c r="AN68" s="1"/>
      <c r="AO68" s="1"/>
    </row>
    <row r="69" spans="1:45" ht="15" customHeight="1" x14ac:dyDescent="0.25">
      <c r="A69" s="50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21" x14ac:dyDescent="0.35">
      <c r="A70" s="5" t="s">
        <v>12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5" ht="15.75" customHeight="1" x14ac:dyDescent="0.25">
      <c r="A71" s="50">
        <v>42.5</v>
      </c>
      <c r="B71" s="23" t="s">
        <v>0</v>
      </c>
      <c r="C71" s="24">
        <v>97</v>
      </c>
      <c r="D71" s="24">
        <v>94.5</v>
      </c>
      <c r="E71" s="24">
        <v>92</v>
      </c>
      <c r="F71" s="24">
        <v>89.5</v>
      </c>
      <c r="G71" s="24">
        <v>87</v>
      </c>
      <c r="H71" s="24">
        <v>84.5</v>
      </c>
      <c r="I71" s="24">
        <v>82</v>
      </c>
      <c r="J71" s="24">
        <v>79.5</v>
      </c>
      <c r="K71" s="24">
        <v>77</v>
      </c>
      <c r="L71" s="24">
        <v>74.5</v>
      </c>
      <c r="M71" s="24">
        <v>72</v>
      </c>
      <c r="N71" s="24">
        <v>69.5</v>
      </c>
      <c r="O71" s="24">
        <v>67</v>
      </c>
      <c r="P71" s="24">
        <v>64.5</v>
      </c>
      <c r="Q71" s="24">
        <v>62</v>
      </c>
      <c r="R71" s="24">
        <v>59.5</v>
      </c>
      <c r="S71" s="2"/>
      <c r="T71" s="23" t="s">
        <v>0</v>
      </c>
      <c r="U71" s="24">
        <v>97</v>
      </c>
      <c r="V71" s="24">
        <v>94.5</v>
      </c>
      <c r="W71" s="24">
        <v>92</v>
      </c>
      <c r="X71" s="24">
        <v>89.5</v>
      </c>
      <c r="Y71" s="24">
        <v>87</v>
      </c>
      <c r="Z71" s="24">
        <v>84.5</v>
      </c>
      <c r="AA71" s="24">
        <v>82</v>
      </c>
      <c r="AB71" s="24">
        <v>79.5</v>
      </c>
      <c r="AC71" s="24">
        <v>77</v>
      </c>
      <c r="AD71" s="24">
        <v>74.5</v>
      </c>
      <c r="AE71" s="24">
        <v>72</v>
      </c>
      <c r="AF71" s="24">
        <v>69.5</v>
      </c>
      <c r="AG71" s="24">
        <v>67</v>
      </c>
      <c r="AH71" s="24">
        <v>64.5</v>
      </c>
      <c r="AI71" s="24">
        <v>62</v>
      </c>
      <c r="AJ71" s="24">
        <v>59.5</v>
      </c>
      <c r="AK71" s="2"/>
      <c r="AL71" s="2"/>
      <c r="AM71" s="2"/>
      <c r="AN71" s="2"/>
      <c r="AO71" s="1"/>
    </row>
    <row r="72" spans="1:45" ht="15" customHeight="1" x14ac:dyDescent="0.25">
      <c r="A72" s="50"/>
      <c r="B72" s="22" t="s">
        <v>13</v>
      </c>
      <c r="C72" s="19" t="str">
        <f>+IF(AND(7&lt;=C26,C26&lt;=20),C26,"")</f>
        <v/>
      </c>
      <c r="D72" s="19" t="str">
        <f>+IF(AND(7&lt;=D26,D26&lt;=20),D26,"")</f>
        <v/>
      </c>
      <c r="E72" s="19" t="str">
        <f>+IF(AND(7&lt;=E26,E26&lt;=20),E26,"")</f>
        <v/>
      </c>
      <c r="F72" s="19" t="str">
        <f>+IF(AND(7&lt;=F26,F26&lt;=20),F26,"")</f>
        <v/>
      </c>
      <c r="G72" s="19" t="str">
        <f>+IF(AND(7&lt;=G26,G26&lt;=20),G26,"")</f>
        <v/>
      </c>
      <c r="H72" s="19" t="str">
        <f>+IF(AND(7&lt;=H26,H26&lt;=20),H26,"")</f>
        <v/>
      </c>
      <c r="I72" s="19">
        <f>+IF(AND(7&lt;=I26,I26&lt;=20),I26,"")</f>
        <v>19.59</v>
      </c>
      <c r="J72" s="19">
        <f>+IF(AND(7&lt;=J26,J26&lt;=20),J26,"")</f>
        <v>17.3</v>
      </c>
      <c r="K72" s="19">
        <f>+IF(AND(7&lt;=K26,K26&lt;=20),K26,"")</f>
        <v>15.010000000000002</v>
      </c>
      <c r="L72" s="19">
        <f>+IF(AND(7&lt;=L26,L26&lt;=20),L26,"")</f>
        <v>12.719999999999999</v>
      </c>
      <c r="M72" s="19">
        <f>+IF(AND(7&lt;=M26,M26&lt;=20),M26,"")</f>
        <v>10.43</v>
      </c>
      <c r="N72" s="19">
        <f>+IF(AND(7&lt;=N26,N26&lt;=20),N26,"")</f>
        <v>8.14</v>
      </c>
      <c r="O72" s="19" t="str">
        <f>+IF(AND(7&lt;=O26,O26&lt;=20),O26,"")</f>
        <v/>
      </c>
      <c r="P72" s="19" t="str">
        <f>+IF(AND(7&lt;=P26,P26&lt;=20),P26,"")</f>
        <v/>
      </c>
      <c r="Q72" s="19" t="str">
        <f>+IF(AND(7&lt;=Q26,Q26&lt;=20),Q26,"")</f>
        <v/>
      </c>
      <c r="R72" s="19" t="str">
        <f>+IF(AND(7&lt;=R26,R26&lt;=20),R26,"")</f>
        <v/>
      </c>
      <c r="S72" s="2"/>
      <c r="T72" s="30" t="s">
        <v>14</v>
      </c>
      <c r="U72" s="19" t="str">
        <f>+IF(AND(7&lt;=U26,U26&lt;=20),U26,"")</f>
        <v/>
      </c>
      <c r="V72" s="19" t="str">
        <f>+IF(AND(7&lt;=V26,V26&lt;=20),V26,"")</f>
        <v/>
      </c>
      <c r="W72" s="19" t="str">
        <f>+IF(AND(7&lt;=W26,W26&lt;=20),W26,"")</f>
        <v/>
      </c>
      <c r="X72" s="19" t="str">
        <f>+IF(AND(7&lt;=X26,X26&lt;=20),X26,"")</f>
        <v/>
      </c>
      <c r="Y72" s="19" t="str">
        <f>+IF(AND(7&lt;=Y26,Y26&lt;=20),Y26,"")</f>
        <v/>
      </c>
      <c r="Z72" s="19" t="str">
        <f>+IF(AND(7&lt;=Z26,Z26&lt;=20),Z26,"")</f>
        <v/>
      </c>
      <c r="AA72" s="19" t="str">
        <f>+IF(AND(7&lt;=AA26,AA26&lt;=20),AA26,"")</f>
        <v/>
      </c>
      <c r="AB72" s="19" t="str">
        <f>+IF(AND(7&lt;=AB26,AB26&lt;=20),AB26,"")</f>
        <v/>
      </c>
      <c r="AC72" s="19" t="str">
        <f>+IF(AND(7&lt;=AC26,AC26&lt;=20),AC26,"")</f>
        <v/>
      </c>
      <c r="AD72" s="19" t="str">
        <f>+IF(AND(7&lt;=AD26,AD26&lt;=20),AD26,"")</f>
        <v/>
      </c>
      <c r="AE72" s="19" t="str">
        <f>+IF(AND(7&lt;=AE26,AE26&lt;=20),AE26,"")</f>
        <v/>
      </c>
      <c r="AF72" s="19" t="str">
        <f>+IF(AND(7&lt;=AF26,AF26&lt;=20),AF26,"")</f>
        <v/>
      </c>
      <c r="AG72" s="19" t="str">
        <f>+IF(AND(7&lt;=AG26,AG26&lt;=20),AG26,"")</f>
        <v/>
      </c>
      <c r="AH72" s="19" t="str">
        <f>+IF(AND(7&lt;=AH26,AH26&lt;=20),AH26,"")</f>
        <v/>
      </c>
      <c r="AI72" s="19" t="str">
        <f>+IF(AND(7&lt;=AI26,AI26&lt;=20),AI26,"")</f>
        <v/>
      </c>
      <c r="AJ72" s="19" t="str">
        <f>+IF(AND(7&lt;=AJ26,AJ26&lt;=20),AJ26,"")</f>
        <v/>
      </c>
      <c r="AK72" s="2"/>
      <c r="AL72" s="2"/>
      <c r="AM72" s="2"/>
      <c r="AN72" s="2"/>
    </row>
    <row r="73" spans="1:45" ht="15.75" customHeight="1" x14ac:dyDescent="0.25">
      <c r="A73" s="50"/>
      <c r="B73" s="21" t="s">
        <v>4</v>
      </c>
      <c r="C73" s="19" t="str">
        <f>+IF(C72="","",C27)</f>
        <v/>
      </c>
      <c r="D73" s="19" t="str">
        <f>+IF(D72="","",D27)</f>
        <v/>
      </c>
      <c r="E73" s="19" t="str">
        <f>+IF(E72="","",E27)</f>
        <v/>
      </c>
      <c r="F73" s="19" t="str">
        <f>+IF(F72="","",F27)</f>
        <v/>
      </c>
      <c r="G73" s="19" t="str">
        <f>+IF(G72="","",G27)</f>
        <v/>
      </c>
      <c r="H73" s="19" t="str">
        <f>+IF(H72="","",H27)</f>
        <v/>
      </c>
      <c r="I73" s="19">
        <f>+IF(I72="","",I27)</f>
        <v>93.79</v>
      </c>
      <c r="J73" s="19">
        <f>+IF(J72="","",J27)</f>
        <v>91.5</v>
      </c>
      <c r="K73" s="19">
        <f>+IF(K72="","",K27)</f>
        <v>89.210000000000008</v>
      </c>
      <c r="L73" s="19">
        <f>+IF(L72="","",L27)</f>
        <v>86.92</v>
      </c>
      <c r="M73" s="19">
        <f>+IF(M72="","",M27)</f>
        <v>84.63</v>
      </c>
      <c r="N73" s="19">
        <f>+IF(N72="","",N27)</f>
        <v>82.34</v>
      </c>
      <c r="O73" s="19" t="str">
        <f>+IF(O72="","",O27)</f>
        <v/>
      </c>
      <c r="P73" s="19" t="str">
        <f>+IF(P72="","",P27)</f>
        <v/>
      </c>
      <c r="Q73" s="19" t="str">
        <f>+IF(Q72="","",Q27)</f>
        <v/>
      </c>
      <c r="R73" s="19" t="str">
        <f>+IF(R72="","",R27)</f>
        <v/>
      </c>
      <c r="S73" s="2"/>
      <c r="T73" s="21" t="s">
        <v>4</v>
      </c>
      <c r="U73" s="19" t="str">
        <f>+IF(U72="","",U27)</f>
        <v/>
      </c>
      <c r="V73" s="19" t="str">
        <f>+IF(V72="","",V27)</f>
        <v/>
      </c>
      <c r="W73" s="19" t="str">
        <f>+IF(W72="","",W27)</f>
        <v/>
      </c>
      <c r="X73" s="19" t="str">
        <f>+IF(X72="","",X27)</f>
        <v/>
      </c>
      <c r="Y73" s="19" t="str">
        <f>+IF(Y72="","",Y27)</f>
        <v/>
      </c>
      <c r="Z73" s="19" t="str">
        <f>+IF(Z72="","",Z27)</f>
        <v/>
      </c>
      <c r="AA73" s="19" t="str">
        <f>+IF(AA72="","",AA27)</f>
        <v/>
      </c>
      <c r="AB73" s="19" t="str">
        <f>+IF(AB72="","",AB27)</f>
        <v/>
      </c>
      <c r="AC73" s="19" t="str">
        <f>+IF(AC72="","",AC27)</f>
        <v/>
      </c>
      <c r="AD73" s="19" t="str">
        <f>+IF(AD72="","",AD27)</f>
        <v/>
      </c>
      <c r="AE73" s="19" t="str">
        <f>+IF(AE72="","",AE27)</f>
        <v/>
      </c>
      <c r="AF73" s="19" t="str">
        <f>+IF(AF72="","",AF27)</f>
        <v/>
      </c>
      <c r="AG73" s="19" t="str">
        <f>+IF(AG72="","",AG27)</f>
        <v/>
      </c>
      <c r="AH73" s="19" t="str">
        <f>+IF(AH72="","",AH27)</f>
        <v/>
      </c>
      <c r="AI73" s="19" t="str">
        <f>+IF(AI72="","",AI27)</f>
        <v/>
      </c>
      <c r="AJ73" s="19" t="str">
        <f>+IF(AJ72="","",AJ27)</f>
        <v/>
      </c>
      <c r="AK73" s="2"/>
      <c r="AL73" s="2"/>
      <c r="AM73" s="2"/>
      <c r="AN73" s="2"/>
    </row>
    <row r="74" spans="1:45" ht="15" customHeight="1" x14ac:dyDescent="0.25">
      <c r="A74" s="50"/>
      <c r="AK74" s="2"/>
      <c r="AL74" s="2"/>
      <c r="AM74" s="2"/>
      <c r="AN74" s="2"/>
    </row>
    <row r="75" spans="1:45" x14ac:dyDescent="0.25">
      <c r="A75" s="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ht="15" customHeight="1" x14ac:dyDescent="0.25">
      <c r="A76" s="50">
        <v>45</v>
      </c>
      <c r="B76" s="23" t="s">
        <v>0</v>
      </c>
      <c r="C76" s="24">
        <v>97</v>
      </c>
      <c r="D76" s="24">
        <v>94.5</v>
      </c>
      <c r="E76" s="24">
        <v>92</v>
      </c>
      <c r="F76" s="24">
        <v>89.5</v>
      </c>
      <c r="G76" s="24">
        <v>87</v>
      </c>
      <c r="H76" s="24">
        <v>84.5</v>
      </c>
      <c r="I76" s="24">
        <v>82</v>
      </c>
      <c r="J76" s="24">
        <v>79.5</v>
      </c>
      <c r="K76" s="24">
        <v>77</v>
      </c>
      <c r="L76" s="24">
        <v>74.5</v>
      </c>
      <c r="M76" s="24">
        <v>72</v>
      </c>
      <c r="N76" s="24">
        <v>69.5</v>
      </c>
      <c r="O76" s="24">
        <v>67</v>
      </c>
      <c r="P76" s="24">
        <v>64.5</v>
      </c>
      <c r="Q76" s="24">
        <v>62</v>
      </c>
      <c r="R76" s="24">
        <v>59.5</v>
      </c>
      <c r="T76" s="23" t="s">
        <v>0</v>
      </c>
      <c r="U76" s="24">
        <v>97</v>
      </c>
      <c r="V76" s="24">
        <v>94.5</v>
      </c>
      <c r="W76" s="24">
        <v>92</v>
      </c>
      <c r="X76" s="24">
        <v>89.5</v>
      </c>
      <c r="Y76" s="24">
        <v>87</v>
      </c>
      <c r="Z76" s="24">
        <v>84.5</v>
      </c>
      <c r="AA76" s="24">
        <v>82</v>
      </c>
      <c r="AB76" s="24">
        <v>79.5</v>
      </c>
      <c r="AC76" s="24">
        <v>77</v>
      </c>
      <c r="AD76" s="24">
        <v>74.5</v>
      </c>
      <c r="AE76" s="24">
        <v>72</v>
      </c>
      <c r="AF76" s="24">
        <v>69.5</v>
      </c>
      <c r="AG76" s="24">
        <v>67</v>
      </c>
      <c r="AH76" s="24">
        <v>64.5</v>
      </c>
      <c r="AI76" s="24">
        <v>62</v>
      </c>
      <c r="AJ76" s="24">
        <v>59.5</v>
      </c>
    </row>
    <row r="77" spans="1:45" ht="15" customHeight="1" x14ac:dyDescent="0.25">
      <c r="A77" s="50"/>
      <c r="B77" s="22" t="s">
        <v>13</v>
      </c>
      <c r="C77" s="19" t="str">
        <f>+IF(AND(7&lt;=C31,C31&lt;=20),C31,"")</f>
        <v/>
      </c>
      <c r="D77" s="19" t="str">
        <f>+IF(AND(7&lt;=D31,D31&lt;=20),D31,"")</f>
        <v/>
      </c>
      <c r="E77" s="19" t="str">
        <f>+IF(AND(7&lt;=E31,E31&lt;=20),E31,"")</f>
        <v/>
      </c>
      <c r="F77" s="19" t="str">
        <f>+IF(AND(7&lt;=F31,F31&lt;=20),F31,"")</f>
        <v/>
      </c>
      <c r="G77" s="19" t="str">
        <f>+IF(AND(7&lt;=G31,G31&lt;=20),G31,"")</f>
        <v/>
      </c>
      <c r="H77" s="19" t="str">
        <f>+IF(AND(7&lt;=H31,H31&lt;=20),H31,"")</f>
        <v/>
      </c>
      <c r="I77" s="19" t="str">
        <f>+IF(AND(7&lt;=I31,I31&lt;=20),I31,"")</f>
        <v/>
      </c>
      <c r="J77" s="19" t="str">
        <f>+IF(AND(7&lt;=J31,J31&lt;=20),J31,"")</f>
        <v/>
      </c>
      <c r="K77" s="19">
        <f>+IF(AND(7&lt;=K31,K31&lt;=20),K31,"")</f>
        <v>19.5</v>
      </c>
      <c r="L77" s="19">
        <f>+IF(AND(7&lt;=L31,L31&lt;=20),L31,"")</f>
        <v>17</v>
      </c>
      <c r="M77" s="19">
        <f>+IF(AND(7&lt;=M31,M31&lt;=20),M31,"")</f>
        <v>14.5</v>
      </c>
      <c r="N77" s="19">
        <f>+IF(AND(7&lt;=N31,N31&lt;=20),N31,"")</f>
        <v>12</v>
      </c>
      <c r="O77" s="19">
        <f>+IF(AND(7&lt;=O31,O31&lt;=20),O31,"")</f>
        <v>9.5</v>
      </c>
      <c r="P77" s="19">
        <f>+IF(AND(7&lt;=P31,P31&lt;=20),P31,"")</f>
        <v>7</v>
      </c>
      <c r="Q77" s="19" t="str">
        <f>+IF(AND(7&lt;=Q31,Q31&lt;=20),Q31,"")</f>
        <v/>
      </c>
      <c r="R77" s="19" t="str">
        <f>+IF(AND(7&lt;=R31,R31&lt;=20),R31,"")</f>
        <v/>
      </c>
      <c r="T77" s="30" t="s">
        <v>14</v>
      </c>
      <c r="U77" s="19">
        <f>+IF(AND(7&lt;=U31,U31&lt;=20),U31,"")</f>
        <v>10.5</v>
      </c>
      <c r="V77" s="19">
        <f>+IF(AND(7&lt;=V31,V31&lt;=20),V31,"")</f>
        <v>8</v>
      </c>
      <c r="W77" s="19" t="str">
        <f>+IF(AND(7&lt;=W31,W31&lt;=20),W31,"")</f>
        <v/>
      </c>
      <c r="X77" s="19" t="str">
        <f>+IF(AND(7&lt;=X31,X31&lt;=20),X31,"")</f>
        <v/>
      </c>
      <c r="Y77" s="19" t="str">
        <f>+IF(AND(7&lt;=Y31,Y31&lt;=20),Y31,"")</f>
        <v/>
      </c>
      <c r="Z77" s="19" t="str">
        <f>+IF(AND(7&lt;=Z31,Z31&lt;=20),Z31,"")</f>
        <v/>
      </c>
      <c r="AA77" s="19" t="str">
        <f>+IF(AND(7&lt;=AA31,AA31&lt;=20),AA31,"")</f>
        <v/>
      </c>
      <c r="AB77" s="19" t="str">
        <f>+IF(AND(7&lt;=AB31,AB31&lt;=20),AB31,"")</f>
        <v/>
      </c>
      <c r="AC77" s="19" t="str">
        <f>+IF(AND(7&lt;=AC31,AC31&lt;=20),AC31,"")</f>
        <v/>
      </c>
      <c r="AD77" s="19" t="str">
        <f>+IF(AND(7&lt;=AD31,AD31&lt;=20),AD31,"")</f>
        <v/>
      </c>
      <c r="AE77" s="19" t="str">
        <f>+IF(AND(7&lt;=AE31,AE31&lt;=20),AE31,"")</f>
        <v/>
      </c>
      <c r="AF77" s="19" t="str">
        <f>+IF(AND(7&lt;=AF31,AF31&lt;=20),AF31,"")</f>
        <v/>
      </c>
      <c r="AG77" s="19" t="str">
        <f>+IF(AND(7&lt;=AG31,AG31&lt;=20),AG31,"")</f>
        <v/>
      </c>
      <c r="AH77" s="19" t="str">
        <f>+IF(AND(7&lt;=AH31,AH31&lt;=20),AH31,"")</f>
        <v/>
      </c>
      <c r="AI77" s="19" t="str">
        <f>+IF(AND(7&lt;=AI31,AI31&lt;=20),AI31,"")</f>
        <v/>
      </c>
      <c r="AJ77" s="19" t="str">
        <f>+IF(AND(7&lt;=AJ31,AJ31&lt;=20),AJ31,"")</f>
        <v/>
      </c>
    </row>
    <row r="78" spans="1:45" ht="15" customHeight="1" x14ac:dyDescent="0.25">
      <c r="A78" s="50"/>
      <c r="B78" s="21" t="s">
        <v>4</v>
      </c>
      <c r="C78" s="19" t="str">
        <f>+IF(C77="","",C32)</f>
        <v/>
      </c>
      <c r="D78" s="19" t="str">
        <f>+IF(D77="","",D32)</f>
        <v/>
      </c>
      <c r="E78" s="19" t="str">
        <f>+IF(E77="","",E32)</f>
        <v/>
      </c>
      <c r="F78" s="19" t="str">
        <f>+IF(F77="","",F32)</f>
        <v/>
      </c>
      <c r="G78" s="19" t="str">
        <f>+IF(G77="","",G32)</f>
        <v/>
      </c>
      <c r="H78" s="19" t="str">
        <f>+IF(H77="","",H32)</f>
        <v/>
      </c>
      <c r="I78" s="19" t="str">
        <f>+IF(I77="","",I32)</f>
        <v/>
      </c>
      <c r="J78" s="19" t="str">
        <f>+IF(J77="","",J32)</f>
        <v/>
      </c>
      <c r="K78" s="19">
        <f>+IF(K77="","",K32)</f>
        <v>93.7</v>
      </c>
      <c r="L78" s="19">
        <f>+IF(L77="","",L32)</f>
        <v>91.2</v>
      </c>
      <c r="M78" s="19">
        <f>+IF(M77="","",M32)</f>
        <v>88.7</v>
      </c>
      <c r="N78" s="19">
        <f>+IF(N77="","",N32)</f>
        <v>86.2</v>
      </c>
      <c r="O78" s="19">
        <f>+IF(O77="","",O32)</f>
        <v>83.7</v>
      </c>
      <c r="P78" s="19">
        <f>+IF(P77="","",P32)</f>
        <v>81.2</v>
      </c>
      <c r="Q78" s="19" t="str">
        <f>+IF(Q77="","",Q32)</f>
        <v/>
      </c>
      <c r="R78" s="19" t="str">
        <f>+IF(R77="","",R32)</f>
        <v/>
      </c>
      <c r="T78" s="21" t="s">
        <v>4</v>
      </c>
      <c r="U78" s="19">
        <f>+IF(U77="","",U32)</f>
        <v>113.7</v>
      </c>
      <c r="V78" s="19">
        <f>+IF(V77="","",V32)</f>
        <v>111.2</v>
      </c>
      <c r="W78" s="19" t="str">
        <f>+IF(W77="","",W32)</f>
        <v/>
      </c>
      <c r="X78" s="19" t="str">
        <f>+IF(X77="","",X32)</f>
        <v/>
      </c>
      <c r="Y78" s="19" t="str">
        <f>+IF(Y77="","",Y32)</f>
        <v/>
      </c>
      <c r="Z78" s="19" t="str">
        <f>+IF(Z77="","",Z32)</f>
        <v/>
      </c>
      <c r="AA78" s="19" t="str">
        <f>+IF(AA77="","",AA32)</f>
        <v/>
      </c>
      <c r="AB78" s="19" t="str">
        <f>+IF(AB77="","",AB32)</f>
        <v/>
      </c>
      <c r="AC78" s="19" t="str">
        <f>+IF(AC77="","",AC32)</f>
        <v/>
      </c>
      <c r="AD78" s="19" t="str">
        <f>+IF(AD77="","",AD32)</f>
        <v/>
      </c>
      <c r="AE78" s="19" t="str">
        <f>+IF(AE77="","",AE32)</f>
        <v/>
      </c>
      <c r="AF78" s="19" t="str">
        <f>+IF(AF77="","",AF32)</f>
        <v/>
      </c>
      <c r="AG78" s="19" t="str">
        <f>+IF(AG77="","",AG32)</f>
        <v/>
      </c>
      <c r="AH78" s="19" t="str">
        <f>+IF(AH77="","",AH32)</f>
        <v/>
      </c>
      <c r="AI78" s="19" t="str">
        <f>+IF(AI77="","",AI32)</f>
        <v/>
      </c>
      <c r="AJ78" s="19" t="str">
        <f>+IF(AJ77="","",AJ32)</f>
        <v/>
      </c>
    </row>
    <row r="79" spans="1:45" ht="15" customHeight="1" x14ac:dyDescent="0.25">
      <c r="A79" s="50"/>
    </row>
    <row r="80" spans="1:45" x14ac:dyDescent="0.25">
      <c r="A80" s="4"/>
    </row>
    <row r="81" spans="1:36" ht="15" customHeight="1" x14ac:dyDescent="0.25">
      <c r="A81" s="50">
        <v>47.5</v>
      </c>
      <c r="B81" s="23" t="s">
        <v>0</v>
      </c>
      <c r="C81" s="24">
        <v>97</v>
      </c>
      <c r="D81" s="24">
        <v>94.5</v>
      </c>
      <c r="E81" s="24">
        <v>92</v>
      </c>
      <c r="F81" s="24">
        <v>89.5</v>
      </c>
      <c r="G81" s="24">
        <v>87</v>
      </c>
      <c r="H81" s="24">
        <v>84.5</v>
      </c>
      <c r="I81" s="24">
        <v>82</v>
      </c>
      <c r="J81" s="24">
        <v>79.5</v>
      </c>
      <c r="K81" s="24">
        <v>77</v>
      </c>
      <c r="L81" s="24">
        <v>74.5</v>
      </c>
      <c r="M81" s="24">
        <v>72</v>
      </c>
      <c r="N81" s="24">
        <v>69.5</v>
      </c>
      <c r="O81" s="24">
        <v>67</v>
      </c>
      <c r="P81" s="24">
        <v>64.5</v>
      </c>
      <c r="Q81" s="24">
        <v>62</v>
      </c>
      <c r="R81" s="24">
        <v>59.5</v>
      </c>
      <c r="T81" s="23" t="s">
        <v>0</v>
      </c>
      <c r="U81" s="24">
        <v>97</v>
      </c>
      <c r="V81" s="24">
        <v>94.5</v>
      </c>
      <c r="W81" s="24">
        <v>92</v>
      </c>
      <c r="X81" s="24">
        <v>89.5</v>
      </c>
      <c r="Y81" s="24">
        <v>87</v>
      </c>
      <c r="Z81" s="24">
        <v>84.5</v>
      </c>
      <c r="AA81" s="24">
        <v>82</v>
      </c>
      <c r="AB81" s="24">
        <v>79.5</v>
      </c>
      <c r="AC81" s="24">
        <v>77</v>
      </c>
      <c r="AD81" s="24">
        <v>74.5</v>
      </c>
      <c r="AE81" s="24">
        <v>72</v>
      </c>
      <c r="AF81" s="24">
        <v>69.5</v>
      </c>
      <c r="AG81" s="24">
        <v>67</v>
      </c>
      <c r="AH81" s="24">
        <v>64.5</v>
      </c>
      <c r="AI81" s="24">
        <v>62</v>
      </c>
      <c r="AJ81" s="24">
        <v>59.5</v>
      </c>
    </row>
    <row r="82" spans="1:36" ht="15" customHeight="1" x14ac:dyDescent="0.25">
      <c r="A82" s="50"/>
      <c r="B82" s="22" t="s">
        <v>13</v>
      </c>
      <c r="C82" s="32" t="str">
        <f>+IF(AND(7&lt;=C36,C36&lt;=20),C36,"")</f>
        <v/>
      </c>
      <c r="D82" s="32" t="str">
        <f>+IF(AND(7&lt;=D36,D36&lt;=20),D36,"")</f>
        <v/>
      </c>
      <c r="E82" s="32" t="str">
        <f>+IF(AND(7&lt;=E36,E36&lt;=20),E36,"")</f>
        <v/>
      </c>
      <c r="F82" s="19" t="str">
        <f>+IF(AND(7&lt;=F36,F36&lt;=20),F36,"")</f>
        <v/>
      </c>
      <c r="G82" s="19" t="str">
        <f>+IF(AND(7&lt;=G36,G36&lt;=20),G36,"")</f>
        <v/>
      </c>
      <c r="H82" s="19" t="str">
        <f>+IF(AND(7&lt;=H36,H36&lt;=20),H36,"")</f>
        <v/>
      </c>
      <c r="I82" s="19" t="str">
        <f>+IF(AND(7&lt;=I36,I36&lt;=20),I36,"")</f>
        <v/>
      </c>
      <c r="J82" s="19" t="str">
        <f>+IF(AND(7&lt;=J36,J36&lt;=20),J36,"")</f>
        <v/>
      </c>
      <c r="K82" s="19" t="str">
        <f>+IF(AND(7&lt;=K36,K36&lt;=20),K36,"")</f>
        <v/>
      </c>
      <c r="L82" s="19" t="str">
        <f>+IF(AND(7&lt;=L36,L36&lt;=20),L36,"")</f>
        <v/>
      </c>
      <c r="M82" s="19">
        <f>+IF(AND(7&lt;=M36,M36&lt;=20),M36,"")</f>
        <v>18.95</v>
      </c>
      <c r="N82" s="19">
        <f>+IF(AND(7&lt;=N36,N36&lt;=20),N36,"")</f>
        <v>16.22</v>
      </c>
      <c r="O82" s="19">
        <f>+IF(AND(7&lt;=O36,O36&lt;=20),O36,"")</f>
        <v>13.5</v>
      </c>
      <c r="P82" s="19">
        <f>+IF(AND(7&lt;=P36,P36&lt;=20),P36,"")</f>
        <v>10.77</v>
      </c>
      <c r="Q82" s="19">
        <f>+IF(AND(7&lt;=Q36,Q36&lt;=20),Q36,"")</f>
        <v>8.0399999999999991</v>
      </c>
      <c r="R82" s="19" t="str">
        <f>+IF(AND(7&lt;=R36,R36&lt;=20),R36,"")</f>
        <v/>
      </c>
      <c r="T82" s="30" t="s">
        <v>14</v>
      </c>
      <c r="U82" s="32">
        <f>+IF(AND(7&lt;=U36,U36&lt;=20),U36,"")</f>
        <v>11</v>
      </c>
      <c r="V82" s="32">
        <f>+IF(AND(7&lt;=V36,V36&lt;=20),V36,"")</f>
        <v>11</v>
      </c>
      <c r="W82" s="32">
        <f>+IF(AND(7&lt;=W36,W36&lt;=20),W36,"")</f>
        <v>11</v>
      </c>
      <c r="X82" s="19">
        <f>+IF(AND(7&lt;=X36,X36&lt;=20),X36,"")</f>
        <v>9.0499999999999972</v>
      </c>
      <c r="Y82" s="19" t="str">
        <f>+IF(AND(7&lt;=Y36,Y36&lt;=20),Y36,"")</f>
        <v/>
      </c>
      <c r="Z82" s="19" t="str">
        <f>+IF(AND(7&lt;=Z36,Z36&lt;=20),Z36,"")</f>
        <v/>
      </c>
      <c r="AA82" s="19" t="str">
        <f>+IF(AND(7&lt;=AA36,AA36&lt;=20),AA36,"")</f>
        <v/>
      </c>
      <c r="AB82" s="19" t="str">
        <f>+IF(AND(7&lt;=AB36,AB36&lt;=20),AB36,"")</f>
        <v/>
      </c>
      <c r="AC82" s="19" t="str">
        <f>+IF(AND(7&lt;=AC36,AC36&lt;=20),AC36,"")</f>
        <v/>
      </c>
      <c r="AD82" s="19" t="str">
        <f>+IF(AND(7&lt;=AD36,AD36&lt;=20),AD36,"")</f>
        <v/>
      </c>
      <c r="AE82" s="19" t="str">
        <f>+IF(AND(7&lt;=AE36,AE36&lt;=20),AE36,"")</f>
        <v/>
      </c>
      <c r="AF82" s="19" t="str">
        <f>+IF(AND(7&lt;=AF36,AF36&lt;=20),AF36,"")</f>
        <v/>
      </c>
      <c r="AG82" s="19" t="str">
        <f>+IF(AND(7&lt;=AG36,AG36&lt;=20),AG36,"")</f>
        <v/>
      </c>
      <c r="AH82" s="19" t="str">
        <f>+IF(AND(7&lt;=AH36,AH36&lt;=20),AH36,"")</f>
        <v/>
      </c>
      <c r="AI82" s="19" t="str">
        <f>+IF(AND(7&lt;=AI36,AI36&lt;=20),AI36,"")</f>
        <v/>
      </c>
      <c r="AJ82" s="19" t="str">
        <f>+IF(AND(7&lt;=AJ36,AJ36&lt;=20),AJ36,"")</f>
        <v/>
      </c>
    </row>
    <row r="83" spans="1:36" ht="15" customHeight="1" x14ac:dyDescent="0.25">
      <c r="A83" s="50"/>
      <c r="B83" s="21" t="s">
        <v>4</v>
      </c>
      <c r="C83" s="32" t="str">
        <f>+IF(C82="","",C37)</f>
        <v/>
      </c>
      <c r="D83" s="32" t="str">
        <f>+IF(D82="","",D37)</f>
        <v/>
      </c>
      <c r="E83" s="32" t="str">
        <f>+IF(E82="","",E37)</f>
        <v/>
      </c>
      <c r="F83" s="19" t="str">
        <f>+IF(F82="","",F37)</f>
        <v/>
      </c>
      <c r="G83" s="19" t="str">
        <f>+IF(G82="","",G37)</f>
        <v/>
      </c>
      <c r="H83" s="19" t="str">
        <f>+IF(H82="","",H37)</f>
        <v/>
      </c>
      <c r="I83" s="19" t="str">
        <f>+IF(I82="","",I37)</f>
        <v/>
      </c>
      <c r="J83" s="19" t="str">
        <f>+IF(J82="","",J37)</f>
        <v/>
      </c>
      <c r="K83" s="19" t="str">
        <f>+IF(K82="","",K37)</f>
        <v/>
      </c>
      <c r="L83" s="19" t="str">
        <f>+IF(L82="","",L37)</f>
        <v/>
      </c>
      <c r="M83" s="19">
        <f>+IF(M82="","",M37)</f>
        <v>93.15</v>
      </c>
      <c r="N83" s="19">
        <f>+IF(N82="","",N37)</f>
        <v>90.42</v>
      </c>
      <c r="O83" s="19">
        <f>+IF(O82="","",O37)</f>
        <v>87.7</v>
      </c>
      <c r="P83" s="19">
        <f>+IF(P82="","",P37)</f>
        <v>84.97</v>
      </c>
      <c r="Q83" s="19">
        <f>+IF(Q82="","",Q37)</f>
        <v>82.240000000000009</v>
      </c>
      <c r="R83" s="19" t="str">
        <f>+IF(R82="","",R37)</f>
        <v/>
      </c>
      <c r="T83" s="21" t="s">
        <v>4</v>
      </c>
      <c r="U83" s="32">
        <f>+IF(U82="","",U37)</f>
        <v>114.2</v>
      </c>
      <c r="V83" s="32">
        <f>+IF(V82="","",V37)</f>
        <v>114.2</v>
      </c>
      <c r="W83" s="32">
        <f>+IF(W82="","",W37)</f>
        <v>114.2</v>
      </c>
      <c r="X83" s="19">
        <f>+IF(X82="","",X37)</f>
        <v>112.25</v>
      </c>
      <c r="Y83" s="19" t="str">
        <f>+IF(Y82="","",Y37)</f>
        <v/>
      </c>
      <c r="Z83" s="19" t="str">
        <f>+IF(Z82="","",Z37)</f>
        <v/>
      </c>
      <c r="AA83" s="19" t="str">
        <f>+IF(AA82="","",AA37)</f>
        <v/>
      </c>
      <c r="AB83" s="19" t="str">
        <f>+IF(AB82="","",AB37)</f>
        <v/>
      </c>
      <c r="AC83" s="19" t="str">
        <f>+IF(AC82="","",AC37)</f>
        <v/>
      </c>
      <c r="AD83" s="19" t="str">
        <f>+IF(AD82="","",AD37)</f>
        <v/>
      </c>
      <c r="AE83" s="19" t="str">
        <f>+IF(AE82="","",AE37)</f>
        <v/>
      </c>
      <c r="AF83" s="19" t="str">
        <f>+IF(AF82="","",AF37)</f>
        <v/>
      </c>
      <c r="AG83" s="19" t="str">
        <f>+IF(AG82="","",AG37)</f>
        <v/>
      </c>
      <c r="AH83" s="19" t="str">
        <f>+IF(AH82="","",AH37)</f>
        <v/>
      </c>
      <c r="AI83" s="19" t="str">
        <f>+IF(AI82="","",AI37)</f>
        <v/>
      </c>
      <c r="AJ83" s="19" t="str">
        <f>+IF(AJ82="","",AJ37)</f>
        <v/>
      </c>
    </row>
    <row r="84" spans="1:36" ht="15" customHeight="1" x14ac:dyDescent="0.25">
      <c r="A84" s="50"/>
    </row>
    <row r="85" spans="1:36" x14ac:dyDescent="0.25">
      <c r="A85" s="4"/>
    </row>
    <row r="86" spans="1:36" ht="15" customHeight="1" x14ac:dyDescent="0.25">
      <c r="A86" s="50">
        <v>50</v>
      </c>
      <c r="B86" s="23" t="s">
        <v>0</v>
      </c>
      <c r="C86" s="24">
        <v>97</v>
      </c>
      <c r="D86" s="24">
        <v>94.5</v>
      </c>
      <c r="E86" s="24">
        <v>92</v>
      </c>
      <c r="F86" s="24">
        <v>89.5</v>
      </c>
      <c r="G86" s="24">
        <v>87</v>
      </c>
      <c r="H86" s="24">
        <v>84.5</v>
      </c>
      <c r="I86" s="24">
        <v>82</v>
      </c>
      <c r="J86" s="24">
        <v>79.5</v>
      </c>
      <c r="K86" s="24">
        <v>77</v>
      </c>
      <c r="L86" s="24">
        <v>74.5</v>
      </c>
      <c r="M86" s="24">
        <v>72</v>
      </c>
      <c r="N86" s="24">
        <v>69.5</v>
      </c>
      <c r="O86" s="24">
        <v>67</v>
      </c>
      <c r="P86" s="24">
        <v>64.5</v>
      </c>
      <c r="Q86" s="24">
        <v>62</v>
      </c>
      <c r="R86" s="24">
        <v>59.5</v>
      </c>
      <c r="T86" s="23" t="s">
        <v>0</v>
      </c>
      <c r="U86" s="24">
        <v>97</v>
      </c>
      <c r="V86" s="24">
        <v>94.5</v>
      </c>
      <c r="W86" s="24">
        <v>92</v>
      </c>
      <c r="X86" s="24">
        <v>89.5</v>
      </c>
      <c r="Y86" s="24">
        <v>87</v>
      </c>
      <c r="Z86" s="24">
        <v>84.5</v>
      </c>
      <c r="AA86" s="24">
        <v>82</v>
      </c>
      <c r="AB86" s="24">
        <v>79.5</v>
      </c>
      <c r="AC86" s="24">
        <v>77</v>
      </c>
      <c r="AD86" s="24">
        <v>74.5</v>
      </c>
      <c r="AE86" s="24">
        <v>72</v>
      </c>
      <c r="AF86" s="24">
        <v>69.5</v>
      </c>
      <c r="AG86" s="24">
        <v>67</v>
      </c>
      <c r="AH86" s="24">
        <v>64.5</v>
      </c>
      <c r="AI86" s="24">
        <v>62</v>
      </c>
      <c r="AJ86" s="24">
        <v>59.5</v>
      </c>
    </row>
    <row r="87" spans="1:36" ht="15" customHeight="1" x14ac:dyDescent="0.25">
      <c r="A87" s="50"/>
      <c r="B87" s="22" t="s">
        <v>13</v>
      </c>
      <c r="C87" s="32" t="str">
        <f>+IF(AND(7&lt;=C41,C41&lt;=20),C41,"")</f>
        <v/>
      </c>
      <c r="D87" s="32" t="str">
        <f>+IF(AND(7&lt;=D41,D41&lt;=20),D41,"")</f>
        <v/>
      </c>
      <c r="E87" s="32" t="str">
        <f>+IF(AND(7&lt;=E41,E41&lt;=20),E41,"")</f>
        <v/>
      </c>
      <c r="F87" s="32" t="str">
        <f>+IF(AND(7&lt;=F41,F41&lt;=20),F41,"")</f>
        <v/>
      </c>
      <c r="G87" s="32" t="str">
        <f>+IF(AND(7&lt;=G41,G41&lt;=20),G41,"")</f>
        <v/>
      </c>
      <c r="H87" s="19" t="str">
        <f>+IF(AND(7&lt;=H41,H41&lt;=20),H41,"")</f>
        <v/>
      </c>
      <c r="I87" s="19" t="str">
        <f>+IF(AND(7&lt;=I41,I41&lt;=20),I41,"")</f>
        <v/>
      </c>
      <c r="J87" s="19" t="str">
        <f>+IF(AND(7&lt;=J41,J41&lt;=20),J41,"")</f>
        <v/>
      </c>
      <c r="K87" s="19" t="str">
        <f>+IF(AND(7&lt;=K41,K41&lt;=20),K41,"")</f>
        <v/>
      </c>
      <c r="L87" s="19" t="str">
        <f>+IF(AND(7&lt;=L41,L41&lt;=20),L41,"")</f>
        <v/>
      </c>
      <c r="M87" s="19" t="str">
        <f>+IF(AND(7&lt;=M41,M41&lt;=20),M41,"")</f>
        <v/>
      </c>
      <c r="N87" s="19" t="str">
        <f>+IF(AND(7&lt;=N41,N41&lt;=20),N41,"")</f>
        <v/>
      </c>
      <c r="O87" s="19">
        <f>+IF(AND(7&lt;=O41,O41&lt;=20),O41,"")</f>
        <v>17.89</v>
      </c>
      <c r="P87" s="19">
        <f>+IF(AND(7&lt;=P41,P41&lt;=20),P41,"")</f>
        <v>14.91</v>
      </c>
      <c r="Q87" s="19">
        <f>+IF(AND(7&lt;=Q41,Q41&lt;=20),Q41,"")</f>
        <v>11.93</v>
      </c>
      <c r="R87" s="19">
        <f>+IF(AND(7&lt;=R41,R41&lt;=20),R41,"")</f>
        <v>8.9499999999999993</v>
      </c>
      <c r="T87" s="30" t="s">
        <v>14</v>
      </c>
      <c r="U87" s="32">
        <f>+IF(AND(7&lt;=U41,U41&lt;=20),U41,"")</f>
        <v>11</v>
      </c>
      <c r="V87" s="32">
        <f>+IF(AND(7&lt;=V41,V41&lt;=20),V41,"")</f>
        <v>11</v>
      </c>
      <c r="W87" s="32">
        <f>+IF(AND(7&lt;=W41,W41&lt;=20),W41,"")</f>
        <v>11</v>
      </c>
      <c r="X87" s="32">
        <f>+IF(AND(7&lt;=X41,X41&lt;=20),X41,"")</f>
        <v>11</v>
      </c>
      <c r="Y87" s="32">
        <f>+IF(AND(7&lt;=Y41,Y41&lt;=20),Y41,"")</f>
        <v>11</v>
      </c>
      <c r="Z87" s="19">
        <f>+IF(AND(7&lt;=Z41,Z41&lt;=20),Z41,"")</f>
        <v>9.740000000000002</v>
      </c>
      <c r="AA87" s="19" t="str">
        <f>+IF(AND(7&lt;=AA41,AA41&lt;=20),AA41,"")</f>
        <v/>
      </c>
      <c r="AB87" s="19" t="str">
        <f>+IF(AND(7&lt;=AB41,AB41&lt;=20),AB41,"")</f>
        <v/>
      </c>
      <c r="AC87" s="19" t="str">
        <f>+IF(AND(7&lt;=AC41,AC41&lt;=20),AC41,"")</f>
        <v/>
      </c>
      <c r="AD87" s="19" t="str">
        <f>+IF(AND(7&lt;=AD41,AD41&lt;=20),AD41,"")</f>
        <v/>
      </c>
      <c r="AE87" s="19" t="str">
        <f>+IF(AND(7&lt;=AE41,AE41&lt;=20),AE41,"")</f>
        <v/>
      </c>
      <c r="AF87" s="19" t="str">
        <f>+IF(AND(7&lt;=AF41,AF41&lt;=20),AF41,"")</f>
        <v/>
      </c>
      <c r="AG87" s="19" t="str">
        <f>+IF(AND(7&lt;=AG41,AG41&lt;=20),AG41,"")</f>
        <v/>
      </c>
      <c r="AH87" s="19" t="str">
        <f>+IF(AND(7&lt;=AH41,AH41&lt;=20),AH41,"")</f>
        <v/>
      </c>
      <c r="AI87" s="19" t="str">
        <f>+IF(AND(7&lt;=AI41,AI41&lt;=20),AI41,"")</f>
        <v/>
      </c>
      <c r="AJ87" s="19" t="str">
        <f>+IF(AND(7&lt;=AJ41,AJ41&lt;=20),AJ41,"")</f>
        <v/>
      </c>
    </row>
    <row r="88" spans="1:36" ht="15" customHeight="1" x14ac:dyDescent="0.25">
      <c r="A88" s="50"/>
      <c r="B88" s="21" t="s">
        <v>4</v>
      </c>
      <c r="C88" s="32" t="str">
        <f>+IF(C87="","",C42)</f>
        <v/>
      </c>
      <c r="D88" s="32" t="str">
        <f>+IF(D87="","",D42)</f>
        <v/>
      </c>
      <c r="E88" s="32" t="str">
        <f>+IF(E87="","",E42)</f>
        <v/>
      </c>
      <c r="F88" s="32" t="str">
        <f>+IF(F87="","",F42)</f>
        <v/>
      </c>
      <c r="G88" s="32" t="str">
        <f>+IF(G87="","",G42)</f>
        <v/>
      </c>
      <c r="H88" s="19" t="str">
        <f>+IF(H87="","",H42)</f>
        <v/>
      </c>
      <c r="I88" s="19" t="str">
        <f>+IF(I87="","",I42)</f>
        <v/>
      </c>
      <c r="J88" s="19" t="str">
        <f>+IF(J87="","",J42)</f>
        <v/>
      </c>
      <c r="K88" s="19" t="str">
        <f>+IF(K87="","",K42)</f>
        <v/>
      </c>
      <c r="L88" s="19" t="str">
        <f>+IF(L87="","",L42)</f>
        <v/>
      </c>
      <c r="M88" s="19" t="str">
        <f>+IF(M87="","",M42)</f>
        <v/>
      </c>
      <c r="N88" s="19" t="str">
        <f>+IF(N87="","",N42)</f>
        <v/>
      </c>
      <c r="O88" s="19">
        <f>+IF(O87="","",O42)</f>
        <v>92.09</v>
      </c>
      <c r="P88" s="19">
        <f>+IF(P87="","",P42)</f>
        <v>89.11</v>
      </c>
      <c r="Q88" s="19">
        <f>+IF(Q87="","",Q42)</f>
        <v>86.13</v>
      </c>
      <c r="R88" s="19">
        <f>+IF(R87="","",R42)</f>
        <v>83.15</v>
      </c>
      <c r="T88" s="21" t="s">
        <v>4</v>
      </c>
      <c r="U88" s="32">
        <f>+IF(U87="","",U42)</f>
        <v>114.2</v>
      </c>
      <c r="V88" s="32">
        <f>+IF(V87="","",V42)</f>
        <v>114.2</v>
      </c>
      <c r="W88" s="32">
        <f>+IF(W87="","",W42)</f>
        <v>114.2</v>
      </c>
      <c r="X88" s="32">
        <f>+IF(X87="","",X42)</f>
        <v>114.2</v>
      </c>
      <c r="Y88" s="32">
        <f>+IF(Y87="","",Y42)</f>
        <v>114.2</v>
      </c>
      <c r="Z88" s="19">
        <f>+IF(Z87="","",Z42)</f>
        <v>112.94</v>
      </c>
      <c r="AA88" s="19" t="str">
        <f>+IF(AA87="","",AA42)</f>
        <v/>
      </c>
      <c r="AB88" s="19" t="str">
        <f>+IF(AB87="","",AB42)</f>
        <v/>
      </c>
      <c r="AC88" s="19" t="str">
        <f>+IF(AC87="","",AC42)</f>
        <v/>
      </c>
      <c r="AD88" s="19" t="str">
        <f>+IF(AD87="","",AD42)</f>
        <v/>
      </c>
      <c r="AE88" s="19" t="str">
        <f>+IF(AE87="","",AE42)</f>
        <v/>
      </c>
      <c r="AF88" s="19" t="str">
        <f>+IF(AF87="","",AF42)</f>
        <v/>
      </c>
      <c r="AG88" s="19" t="str">
        <f>+IF(AG87="","",AG42)</f>
        <v/>
      </c>
      <c r="AH88" s="19" t="str">
        <f>+IF(AH87="","",AH42)</f>
        <v/>
      </c>
      <c r="AI88" s="19" t="str">
        <f>+IF(AI87="","",AI42)</f>
        <v/>
      </c>
      <c r="AJ88" s="19" t="str">
        <f>+IF(AJ87="","",AJ42)</f>
        <v/>
      </c>
    </row>
    <row r="89" spans="1:36" ht="15" customHeight="1" x14ac:dyDescent="0.25">
      <c r="A89" s="50"/>
    </row>
    <row r="90" spans="1:36" x14ac:dyDescent="0.25">
      <c r="A90" s="4"/>
    </row>
    <row r="91" spans="1:36" ht="15" customHeight="1" x14ac:dyDescent="0.25">
      <c r="A91" s="50">
        <v>52.5</v>
      </c>
      <c r="B91" s="23" t="s">
        <v>0</v>
      </c>
      <c r="C91" s="24">
        <v>97</v>
      </c>
      <c r="D91" s="24">
        <v>94.5</v>
      </c>
      <c r="E91" s="24">
        <v>92</v>
      </c>
      <c r="F91" s="24">
        <v>89.5</v>
      </c>
      <c r="G91" s="24">
        <v>87</v>
      </c>
      <c r="H91" s="24">
        <v>84.5</v>
      </c>
      <c r="I91" s="24">
        <v>82</v>
      </c>
      <c r="J91" s="24">
        <v>79.5</v>
      </c>
      <c r="K91" s="24">
        <v>77</v>
      </c>
      <c r="L91" s="24">
        <v>74.5</v>
      </c>
      <c r="M91" s="24">
        <v>72</v>
      </c>
      <c r="N91" s="24">
        <v>69.5</v>
      </c>
      <c r="O91" s="24">
        <v>67</v>
      </c>
      <c r="P91" s="24">
        <v>64.5</v>
      </c>
      <c r="Q91" s="24">
        <v>62</v>
      </c>
      <c r="R91" s="24">
        <v>59.5</v>
      </c>
      <c r="T91" s="23" t="s">
        <v>0</v>
      </c>
      <c r="U91" s="24">
        <v>97</v>
      </c>
      <c r="V91" s="24">
        <v>94.5</v>
      </c>
      <c r="W91" s="24">
        <v>92</v>
      </c>
      <c r="X91" s="24">
        <v>89.5</v>
      </c>
      <c r="Y91" s="24">
        <v>87</v>
      </c>
      <c r="Z91" s="24">
        <v>84.5</v>
      </c>
      <c r="AA91" s="24">
        <v>82</v>
      </c>
      <c r="AB91" s="24">
        <v>79.5</v>
      </c>
      <c r="AC91" s="24">
        <v>77</v>
      </c>
      <c r="AD91" s="24">
        <v>74.5</v>
      </c>
      <c r="AE91" s="24">
        <v>72</v>
      </c>
      <c r="AF91" s="24">
        <v>69.5</v>
      </c>
      <c r="AG91" s="24">
        <v>67</v>
      </c>
      <c r="AH91" s="24">
        <v>64.5</v>
      </c>
      <c r="AI91" s="24">
        <v>62</v>
      </c>
      <c r="AJ91" s="24">
        <v>59.5</v>
      </c>
    </row>
    <row r="92" spans="1:36" ht="15" customHeight="1" x14ac:dyDescent="0.25">
      <c r="A92" s="50"/>
      <c r="B92" s="22" t="s">
        <v>13</v>
      </c>
      <c r="C92" s="32" t="str">
        <f>+IF(AND(7&lt;=C46,C46&lt;=20),C46,"")</f>
        <v/>
      </c>
      <c r="D92" s="32" t="str">
        <f>+IF(AND(7&lt;=D46,D46&lt;=20),D46,"")</f>
        <v/>
      </c>
      <c r="E92" s="32" t="str">
        <f>+IF(AND(7&lt;=E46,E46&lt;=20),E46,"")</f>
        <v/>
      </c>
      <c r="F92" s="32" t="str">
        <f>+IF(AND(7&lt;=F46,F46&lt;=20),F46,"")</f>
        <v/>
      </c>
      <c r="G92" s="32" t="str">
        <f>+IF(AND(7&lt;=G46,G46&lt;=20),G46,"")</f>
        <v/>
      </c>
      <c r="H92" s="32" t="str">
        <f>+IF(AND(7&lt;=H46,H46&lt;=20),H46,"")</f>
        <v/>
      </c>
      <c r="I92" s="32" t="str">
        <f>+IF(AND(7&lt;=I46,I46&lt;=20),I46,"")</f>
        <v/>
      </c>
      <c r="J92" s="19" t="str">
        <f>+IF(AND(7&lt;=J46,J46&lt;=20),J46,"")</f>
        <v/>
      </c>
      <c r="K92" s="19" t="str">
        <f>+IF(AND(7&lt;=K46,K46&lt;=20),K46,"")</f>
        <v/>
      </c>
      <c r="L92" s="19" t="str">
        <f>+IF(AND(7&lt;=L46,L46&lt;=20),L46,"")</f>
        <v/>
      </c>
      <c r="M92" s="19" t="str">
        <f>+IF(AND(7&lt;=M46,M46&lt;=20),M46,"")</f>
        <v/>
      </c>
      <c r="N92" s="19" t="str">
        <f>+IF(AND(7&lt;=N46,N46&lt;=20),N46,"")</f>
        <v/>
      </c>
      <c r="O92" s="19" t="str">
        <f>+IF(AND(7&lt;=O46,O46&lt;=20),O46,"")</f>
        <v/>
      </c>
      <c r="P92" s="19">
        <f>+IF(AND(7&lt;=P46,P46&lt;=20),P46,"")</f>
        <v>19.5</v>
      </c>
      <c r="Q92" s="19">
        <f>+IF(AND(7&lt;=Q46,Q46&lt;=20),Q46,"")</f>
        <v>16.239999999999998</v>
      </c>
      <c r="R92" s="19">
        <f>+IF(AND(7&lt;=R46,R46&lt;=20),R46,"")</f>
        <v>12.98</v>
      </c>
      <c r="T92" s="30" t="s">
        <v>14</v>
      </c>
      <c r="U92" s="32">
        <f>+IF(AND(7&lt;=U46,U46&lt;=20),U46,"")</f>
        <v>11</v>
      </c>
      <c r="V92" s="32">
        <f>+IF(AND(7&lt;=V46,V46&lt;=20),V46,"")</f>
        <v>11</v>
      </c>
      <c r="W92" s="32">
        <f>+IF(AND(7&lt;=W46,W46&lt;=20),W46,"")</f>
        <v>11</v>
      </c>
      <c r="X92" s="32">
        <f>+IF(AND(7&lt;=X46,X46&lt;=20),X46,"")</f>
        <v>11</v>
      </c>
      <c r="Y92" s="32">
        <f>+IF(AND(7&lt;=Y46,Y46&lt;=20),Y46,"")</f>
        <v>11</v>
      </c>
      <c r="Z92" s="32">
        <f>+IF(AND(7&lt;=Z46,Z46&lt;=20),Z46,"")</f>
        <v>11</v>
      </c>
      <c r="AA92" s="32">
        <f>+IF(AND(7&lt;=AA46,AA46&lt;=20),AA46,"")</f>
        <v>11</v>
      </c>
      <c r="AB92" s="19">
        <f>+IF(AND(7&lt;=AB46,AB46&lt;=20),AB46,"")</f>
        <v>10.049999999999997</v>
      </c>
      <c r="AC92" s="19" t="str">
        <f>+IF(AND(7&lt;=AC46,AC46&lt;=20),AC46,"")</f>
        <v/>
      </c>
      <c r="AD92" s="19" t="str">
        <f>+IF(AND(7&lt;=AD46,AD46&lt;=20),AD46,"")</f>
        <v/>
      </c>
      <c r="AE92" s="19" t="str">
        <f>+IF(AND(7&lt;=AE46,AE46&lt;=20),AE46,"")</f>
        <v/>
      </c>
      <c r="AF92" s="19" t="str">
        <f>+IF(AND(7&lt;=AF46,AF46&lt;=20),AF46,"")</f>
        <v/>
      </c>
      <c r="AG92" s="19" t="str">
        <f>+IF(AND(7&lt;=AG46,AG46&lt;=20),AG46,"")</f>
        <v/>
      </c>
      <c r="AH92" s="19" t="str">
        <f>+IF(AND(7&lt;=AH46,AH46&lt;=20),AH46,"")</f>
        <v/>
      </c>
      <c r="AI92" s="19" t="str">
        <f>+IF(AND(7&lt;=AI46,AI46&lt;=20),AI46,"")</f>
        <v/>
      </c>
      <c r="AJ92" s="19" t="str">
        <f>+IF(AND(7&lt;=AJ46,AJ46&lt;=20),AJ46,"")</f>
        <v/>
      </c>
    </row>
    <row r="93" spans="1:36" ht="15" customHeight="1" x14ac:dyDescent="0.25">
      <c r="A93" s="50"/>
      <c r="B93" s="21" t="s">
        <v>4</v>
      </c>
      <c r="C93" s="32" t="str">
        <f>+IF(C92="","",C47)</f>
        <v/>
      </c>
      <c r="D93" s="32" t="str">
        <f>+IF(D92="","",D47)</f>
        <v/>
      </c>
      <c r="E93" s="32" t="str">
        <f>+IF(E92="","",E47)</f>
        <v/>
      </c>
      <c r="F93" s="32" t="str">
        <f>+IF(F92="","",F47)</f>
        <v/>
      </c>
      <c r="G93" s="32" t="str">
        <f>+IF(G92="","",G47)</f>
        <v/>
      </c>
      <c r="H93" s="32" t="str">
        <f>+IF(H92="","",H47)</f>
        <v/>
      </c>
      <c r="I93" s="32" t="str">
        <f>+IF(I92="","",I47)</f>
        <v/>
      </c>
      <c r="J93" s="19" t="str">
        <f>+IF(J92="","",J47)</f>
        <v/>
      </c>
      <c r="K93" s="19" t="str">
        <f>+IF(K92="","",K47)</f>
        <v/>
      </c>
      <c r="L93" s="19" t="str">
        <f>+IF(L92="","",L47)</f>
        <v/>
      </c>
      <c r="M93" s="19" t="str">
        <f>+IF(M92="","",M47)</f>
        <v/>
      </c>
      <c r="N93" s="19" t="str">
        <f>+IF(N92="","",N47)</f>
        <v/>
      </c>
      <c r="O93" s="19" t="str">
        <f>+IF(O92="","",O47)</f>
        <v/>
      </c>
      <c r="P93" s="19">
        <f>+IF(P92="","",P47)</f>
        <v>93.7</v>
      </c>
      <c r="Q93" s="19">
        <f>+IF(Q92="","",Q47)</f>
        <v>90.44</v>
      </c>
      <c r="R93" s="19">
        <f>+IF(R92="","",R47)</f>
        <v>87.18</v>
      </c>
      <c r="T93" s="21" t="s">
        <v>4</v>
      </c>
      <c r="U93" s="32">
        <f>+IF(U92="","",U47)</f>
        <v>114.2</v>
      </c>
      <c r="V93" s="32">
        <f>+IF(V92="","",V47)</f>
        <v>114.2</v>
      </c>
      <c r="W93" s="32">
        <f>+IF(W92="","",W47)</f>
        <v>114.2</v>
      </c>
      <c r="X93" s="32">
        <f>+IF(X92="","",X47)</f>
        <v>114.2</v>
      </c>
      <c r="Y93" s="32">
        <f>+IF(Y92="","",Y47)</f>
        <v>114.2</v>
      </c>
      <c r="Z93" s="32">
        <f>+IF(Z92="","",Z47)</f>
        <v>114.2</v>
      </c>
      <c r="AA93" s="32">
        <f>+IF(AA92="","",AA47)</f>
        <v>114.2</v>
      </c>
      <c r="AB93" s="19">
        <f>+IF(AB92="","",AB47)</f>
        <v>113.25</v>
      </c>
      <c r="AC93" s="19" t="str">
        <f>+IF(AC92="","",AC47)</f>
        <v/>
      </c>
      <c r="AD93" s="19" t="str">
        <f>+IF(AD92="","",AD47)</f>
        <v/>
      </c>
      <c r="AE93" s="19" t="str">
        <f>+IF(AE92="","",AE47)</f>
        <v/>
      </c>
      <c r="AF93" s="19" t="str">
        <f>+IF(AF92="","",AF47)</f>
        <v/>
      </c>
      <c r="AG93" s="19" t="str">
        <f>+IF(AG92="","",AG47)</f>
        <v/>
      </c>
      <c r="AH93" s="19" t="str">
        <f>+IF(AH92="","",AH47)</f>
        <v/>
      </c>
      <c r="AI93" s="19" t="str">
        <f>+IF(AI92="","",AI47)</f>
        <v/>
      </c>
      <c r="AJ93" s="19" t="str">
        <f>+IF(AJ92="","",AJ47)</f>
        <v/>
      </c>
    </row>
    <row r="94" spans="1:36" ht="15" customHeight="1" x14ac:dyDescent="0.25">
      <c r="A94" s="50"/>
    </row>
    <row r="95" spans="1:36" x14ac:dyDescent="0.25">
      <c r="A95" s="4"/>
    </row>
    <row r="96" spans="1:36" ht="15" customHeight="1" x14ac:dyDescent="0.25">
      <c r="A96" s="50">
        <v>55</v>
      </c>
      <c r="B96" s="23" t="s">
        <v>0</v>
      </c>
      <c r="C96" s="24">
        <v>97</v>
      </c>
      <c r="D96" s="24">
        <v>94.5</v>
      </c>
      <c r="E96" s="24">
        <v>92</v>
      </c>
      <c r="F96" s="24">
        <v>89.5</v>
      </c>
      <c r="G96" s="24">
        <v>87</v>
      </c>
      <c r="H96" s="24">
        <v>84.5</v>
      </c>
      <c r="I96" s="24">
        <v>82</v>
      </c>
      <c r="J96" s="24">
        <v>79.5</v>
      </c>
      <c r="K96" s="24">
        <v>77</v>
      </c>
      <c r="L96" s="24">
        <v>74.5</v>
      </c>
      <c r="M96" s="24">
        <v>72</v>
      </c>
      <c r="N96" s="24">
        <v>69.5</v>
      </c>
      <c r="O96" s="24">
        <v>67</v>
      </c>
      <c r="P96" s="24">
        <v>64.5</v>
      </c>
      <c r="Q96" s="24">
        <v>62</v>
      </c>
      <c r="R96" s="24">
        <v>59.5</v>
      </c>
      <c r="T96" s="23" t="s">
        <v>0</v>
      </c>
      <c r="U96" s="24">
        <v>97</v>
      </c>
      <c r="V96" s="24">
        <v>94.5</v>
      </c>
      <c r="W96" s="24">
        <v>92</v>
      </c>
      <c r="X96" s="24">
        <v>89.5</v>
      </c>
      <c r="Y96" s="24">
        <v>87</v>
      </c>
      <c r="Z96" s="24">
        <v>84.5</v>
      </c>
      <c r="AA96" s="24">
        <v>82</v>
      </c>
      <c r="AB96" s="24">
        <v>79.5</v>
      </c>
      <c r="AC96" s="24">
        <v>77</v>
      </c>
      <c r="AD96" s="24">
        <v>74.5</v>
      </c>
      <c r="AE96" s="24">
        <v>72</v>
      </c>
      <c r="AF96" s="24">
        <v>69.5</v>
      </c>
      <c r="AG96" s="24">
        <v>67</v>
      </c>
      <c r="AH96" s="24">
        <v>64.5</v>
      </c>
      <c r="AI96" s="24">
        <v>62</v>
      </c>
      <c r="AJ96" s="24">
        <v>59.5</v>
      </c>
    </row>
    <row r="97" spans="1:36" ht="15" customHeight="1" x14ac:dyDescent="0.25">
      <c r="A97" s="50"/>
      <c r="B97" s="22" t="s">
        <v>13</v>
      </c>
      <c r="C97" s="32" t="str">
        <f>+IF(AND(7&lt;=C51,C51&lt;=20),C51,"")</f>
        <v/>
      </c>
      <c r="D97" s="32" t="str">
        <f>+IF(AND(7&lt;=D51,D51&lt;=20),D51,"")</f>
        <v/>
      </c>
      <c r="E97" s="32" t="str">
        <f>+IF(AND(7&lt;=E51,E51&lt;=20),E51,"")</f>
        <v/>
      </c>
      <c r="F97" s="32" t="str">
        <f>+IF(AND(7&lt;=F51,F51&lt;=20),F51,"")</f>
        <v/>
      </c>
      <c r="G97" s="32" t="str">
        <f>+IF(AND(7&lt;=G51,G51&lt;=20),G51,"")</f>
        <v/>
      </c>
      <c r="H97" s="32" t="str">
        <f>+IF(AND(7&lt;=H51,H51&lt;=20),H51,"")</f>
        <v/>
      </c>
      <c r="I97" s="32" t="str">
        <f>+IF(AND(7&lt;=I51,I51&lt;=20),I51,"")</f>
        <v/>
      </c>
      <c r="J97" s="32" t="str">
        <f>+IF(AND(7&lt;=J51,J51&lt;=20),J51,"")</f>
        <v/>
      </c>
      <c r="K97" s="32" t="str">
        <f>+IF(AND(7&lt;=K51,K51&lt;=20),K51,"")</f>
        <v/>
      </c>
      <c r="L97" s="19" t="str">
        <f>+IF(AND(7&lt;=L51,L51&lt;=20),L51,"")</f>
        <v/>
      </c>
      <c r="M97" s="19" t="str">
        <f>+IF(AND(7&lt;=M51,M51&lt;=20),M51,"")</f>
        <v/>
      </c>
      <c r="N97" s="19" t="str">
        <f>+IF(AND(7&lt;=N51,N51&lt;=20),N51,"")</f>
        <v/>
      </c>
      <c r="O97" s="19" t="str">
        <f>+IF(AND(7&lt;=O51,O51&lt;=20),O51,"")</f>
        <v/>
      </c>
      <c r="P97" s="19" t="str">
        <f>+IF(AND(7&lt;=P51,P51&lt;=20),P51,"")</f>
        <v/>
      </c>
      <c r="Q97" s="19" t="str">
        <f>+IF(AND(7&lt;=Q51,Q51&lt;=20),Q51,"")</f>
        <v/>
      </c>
      <c r="R97" s="19">
        <f>+IF(AND(7&lt;=R51,R51&lt;=20),R51,"")</f>
        <v>17.510000000000002</v>
      </c>
      <c r="T97" s="30" t="s">
        <v>14</v>
      </c>
      <c r="U97" s="32">
        <f>+IF(AND(7&lt;=U51,U51&lt;=20),U51,"")</f>
        <v>11</v>
      </c>
      <c r="V97" s="32">
        <f>+IF(AND(7&lt;=V51,V51&lt;=20),V51,"")</f>
        <v>11</v>
      </c>
      <c r="W97" s="32">
        <f>+IF(AND(7&lt;=W51,W51&lt;=20),W51,"")</f>
        <v>11</v>
      </c>
      <c r="X97" s="32">
        <f>+IF(AND(7&lt;=X51,X51&lt;=20),X51,"")</f>
        <v>11</v>
      </c>
      <c r="Y97" s="32">
        <f>+IF(AND(7&lt;=Y51,Y51&lt;=20),Y51,"")</f>
        <v>11</v>
      </c>
      <c r="Z97" s="32">
        <f>+IF(AND(7&lt;=Z51,Z51&lt;=20),Z51,"")</f>
        <v>11</v>
      </c>
      <c r="AA97" s="32">
        <f>+IF(AND(7&lt;=AA51,AA51&lt;=20),AA51,"")</f>
        <v>11</v>
      </c>
      <c r="AB97" s="32">
        <f>+IF(AND(7&lt;=AB51,AB51&lt;=20),AB51,"")</f>
        <v>11</v>
      </c>
      <c r="AC97" s="32">
        <f>+IF(AND(7&lt;=AC51,AC51&lt;=20),AC51,"")</f>
        <v>11</v>
      </c>
      <c r="AD97" s="19">
        <f>+IF(AND(7&lt;=AD51,AD51&lt;=20),AD51,"")</f>
        <v>9.93</v>
      </c>
      <c r="AE97" s="19" t="str">
        <f>+IF(AND(7&lt;=AE51,AE51&lt;=20),AE51,"")</f>
        <v/>
      </c>
      <c r="AF97" s="19" t="str">
        <f>+IF(AND(7&lt;=AF51,AF51&lt;=20),AF51,"")</f>
        <v/>
      </c>
      <c r="AG97" s="19" t="str">
        <f>+IF(AND(7&lt;=AG51,AG51&lt;=20),AG51,"")</f>
        <v/>
      </c>
      <c r="AH97" s="19" t="str">
        <f>+IF(AND(7&lt;=AH51,AH51&lt;=20),AH51,"")</f>
        <v/>
      </c>
      <c r="AI97" s="19" t="str">
        <f>+IF(AND(7&lt;=AI51,AI51&lt;=20),AI51,"")</f>
        <v/>
      </c>
      <c r="AJ97" s="19" t="str">
        <f>+IF(AND(7&lt;=AJ51,AJ51&lt;=20),AJ51,"")</f>
        <v/>
      </c>
    </row>
    <row r="98" spans="1:36" ht="15" customHeight="1" x14ac:dyDescent="0.25">
      <c r="A98" s="50"/>
      <c r="B98" s="21" t="s">
        <v>4</v>
      </c>
      <c r="C98" s="32" t="str">
        <f>+IF(C97="","",C52)</f>
        <v/>
      </c>
      <c r="D98" s="32" t="str">
        <f>+IF(D97="","",D52)</f>
        <v/>
      </c>
      <c r="E98" s="32" t="str">
        <f>+IF(E97="","",E52)</f>
        <v/>
      </c>
      <c r="F98" s="32" t="str">
        <f>+IF(F97="","",F52)</f>
        <v/>
      </c>
      <c r="G98" s="32" t="str">
        <f>+IF(G97="","",G52)</f>
        <v/>
      </c>
      <c r="H98" s="32" t="str">
        <f>+IF(H97="","",H52)</f>
        <v/>
      </c>
      <c r="I98" s="32" t="str">
        <f>+IF(I97="","",I52)</f>
        <v/>
      </c>
      <c r="J98" s="32" t="str">
        <f>+IF(J97="","",J52)</f>
        <v/>
      </c>
      <c r="K98" s="32" t="str">
        <f>+IF(K97="","",K52)</f>
        <v/>
      </c>
      <c r="L98" s="19" t="str">
        <f>+IF(L97="","",L52)</f>
        <v/>
      </c>
      <c r="M98" s="19" t="str">
        <f>+IF(M97="","",M52)</f>
        <v/>
      </c>
      <c r="N98" s="19" t="str">
        <f>+IF(N97="","",N52)</f>
        <v/>
      </c>
      <c r="O98" s="19" t="str">
        <f>+IF(O97="","",O52)</f>
        <v/>
      </c>
      <c r="P98" s="19" t="str">
        <f>+IF(P97="","",P52)</f>
        <v/>
      </c>
      <c r="Q98" s="19" t="str">
        <f>+IF(Q97="","",Q52)</f>
        <v/>
      </c>
      <c r="R98" s="19">
        <f>+IF(R97="","",R52)</f>
        <v>91.710000000000008</v>
      </c>
      <c r="T98" s="21" t="s">
        <v>4</v>
      </c>
      <c r="U98" s="32">
        <f>+IF(U97="","",U52)</f>
        <v>114.2</v>
      </c>
      <c r="V98" s="32">
        <f>+IF(V97="","",V52)</f>
        <v>114.2</v>
      </c>
      <c r="W98" s="32">
        <f>+IF(W97="","",W52)</f>
        <v>114.2</v>
      </c>
      <c r="X98" s="32">
        <f>+IF(X97="","",X52)</f>
        <v>114.2</v>
      </c>
      <c r="Y98" s="32">
        <f>+IF(Y97="","",Y52)</f>
        <v>114.2</v>
      </c>
      <c r="Z98" s="32">
        <f>+IF(Z97="","",Z52)</f>
        <v>114.2</v>
      </c>
      <c r="AA98" s="32">
        <f>+IF(AA97="","",AA52)</f>
        <v>114.2</v>
      </c>
      <c r="AB98" s="32">
        <f>+IF(AB97="","",AB52)</f>
        <v>114.2</v>
      </c>
      <c r="AC98" s="32">
        <f>+IF(AC97="","",AC52)</f>
        <v>114.2</v>
      </c>
      <c r="AD98" s="19">
        <f>+IF(AD97="","",AD52)</f>
        <v>113.13</v>
      </c>
      <c r="AE98" s="19" t="str">
        <f>+IF(AE97="","",AE52)</f>
        <v/>
      </c>
      <c r="AF98" s="19" t="str">
        <f>+IF(AF97="","",AF52)</f>
        <v/>
      </c>
      <c r="AG98" s="19" t="str">
        <f>+IF(AG97="","",AG52)</f>
        <v/>
      </c>
      <c r="AH98" s="19" t="str">
        <f>+IF(AH97="","",AH52)</f>
        <v/>
      </c>
      <c r="AI98" s="19" t="str">
        <f>+IF(AI97="","",AI52)</f>
        <v/>
      </c>
      <c r="AJ98" s="19" t="str">
        <f>+IF(AJ97="","",AJ52)</f>
        <v/>
      </c>
    </row>
    <row r="99" spans="1:36" ht="15" customHeight="1" x14ac:dyDescent="0.25">
      <c r="A99" s="50"/>
    </row>
    <row r="105" spans="1:36" x14ac:dyDescent="0.25">
      <c r="B105" s="23" t="s">
        <v>0</v>
      </c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T105" s="23" t="s">
        <v>0</v>
      </c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</row>
    <row r="106" spans="1:36" x14ac:dyDescent="0.25">
      <c r="B106" s="22" t="s">
        <v>13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T106" s="22" t="s">
        <v>14</v>
      </c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</row>
    <row r="107" spans="1:36" x14ac:dyDescent="0.25">
      <c r="B107" s="21" t="s">
        <v>4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T107" s="21" t="s">
        <v>4</v>
      </c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</row>
  </sheetData>
  <mergeCells count="20">
    <mergeCell ref="C7:R7"/>
    <mergeCell ref="U7:AJ7"/>
    <mergeCell ref="A56:A59"/>
    <mergeCell ref="A61:A64"/>
    <mergeCell ref="A66:A69"/>
    <mergeCell ref="A49:A52"/>
    <mergeCell ref="A71:A74"/>
    <mergeCell ref="A76:A79"/>
    <mergeCell ref="A81:A84"/>
    <mergeCell ref="A86:A89"/>
    <mergeCell ref="A91:A94"/>
    <mergeCell ref="A96:A99"/>
    <mergeCell ref="A34:A37"/>
    <mergeCell ref="A39:A42"/>
    <mergeCell ref="A44:A47"/>
    <mergeCell ref="A9:A12"/>
    <mergeCell ref="A14:A17"/>
    <mergeCell ref="A19:A22"/>
    <mergeCell ref="A24:A27"/>
    <mergeCell ref="A29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Lone</cp:lastModifiedBy>
  <dcterms:created xsi:type="dcterms:W3CDTF">2014-11-28T17:48:15Z</dcterms:created>
  <dcterms:modified xsi:type="dcterms:W3CDTF">2015-08-12T13:07:49Z</dcterms:modified>
</cp:coreProperties>
</file>