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max\Documents\Excel\"/>
    </mc:Choice>
  </mc:AlternateContent>
  <bookViews>
    <workbookView xWindow="0" yWindow="0" windowWidth="21600" windowHeight="8625"/>
  </bookViews>
  <sheets>
    <sheet name="By_Bead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A22" i="1" l="1"/>
  <c r="A23" i="1" s="1"/>
  <c r="A24" i="1" l="1"/>
  <c r="C21" i="1"/>
  <c r="A25" i="1" l="1"/>
  <c r="A26" i="1" l="1"/>
  <c r="D21" i="1"/>
  <c r="C22" i="1" s="1"/>
  <c r="A27" i="1" l="1"/>
  <c r="D22" i="1"/>
  <c r="C23" i="1" s="1"/>
  <c r="A28" i="1" l="1"/>
  <c r="D23" i="1"/>
  <c r="C24" i="1" s="1"/>
  <c r="A29" i="1" l="1"/>
  <c r="D24" i="1"/>
  <c r="C25" i="1" s="1"/>
  <c r="A30" i="1" l="1"/>
  <c r="D25" i="1"/>
  <c r="C26" i="1" s="1"/>
  <c r="A31" i="1" l="1"/>
  <c r="D26" i="1"/>
  <c r="C27" i="1" s="1"/>
  <c r="A32" i="1" l="1"/>
  <c r="D27" i="1"/>
  <c r="C28" i="1" s="1"/>
  <c r="A33" i="1" l="1"/>
  <c r="D28" i="1"/>
  <c r="C29" i="1" s="1"/>
  <c r="A34" i="1" l="1"/>
  <c r="D29" i="1"/>
  <c r="C30" i="1" s="1"/>
  <c r="A35" i="1" l="1"/>
  <c r="D30" i="1"/>
  <c r="C31" i="1" s="1"/>
  <c r="A36" i="1" l="1"/>
  <c r="D31" i="1"/>
  <c r="C32" i="1" s="1"/>
  <c r="A37" i="1" l="1"/>
  <c r="D32" i="1"/>
  <c r="C33" i="1" s="1"/>
  <c r="A38" i="1" l="1"/>
  <c r="D33" i="1"/>
  <c r="C34" i="1" s="1"/>
  <c r="A39" i="1" l="1"/>
  <c r="D34" i="1"/>
  <c r="C35" i="1" s="1"/>
  <c r="A40" i="1" l="1"/>
  <c r="D35" i="1"/>
  <c r="C36" i="1" s="1"/>
  <c r="A41" i="1" l="1"/>
  <c r="D36" i="1"/>
  <c r="C37" i="1" s="1"/>
  <c r="A42" i="1" l="1"/>
  <c r="D37" i="1"/>
  <c r="C38" i="1" s="1"/>
  <c r="A43" i="1" l="1"/>
  <c r="D38" i="1"/>
  <c r="C39" i="1" s="1"/>
  <c r="A44" i="1" l="1"/>
  <c r="D39" i="1"/>
  <c r="C40" i="1" s="1"/>
  <c r="A45" i="1" l="1"/>
  <c r="D40" i="1"/>
  <c r="C41" i="1" s="1"/>
  <c r="A46" i="1" l="1"/>
  <c r="D41" i="1"/>
  <c r="C42" i="1" s="1"/>
  <c r="A47" i="1" l="1"/>
  <c r="D42" i="1"/>
  <c r="C43" i="1" s="1"/>
  <c r="A48" i="1" l="1"/>
  <c r="D43" i="1"/>
  <c r="C44" i="1" s="1"/>
  <c r="A49" i="1" l="1"/>
  <c r="D44" i="1"/>
  <c r="C45" i="1" s="1"/>
  <c r="A50" i="1" l="1"/>
  <c r="D45" i="1"/>
  <c r="C46" i="1" s="1"/>
  <c r="A51" i="1" l="1"/>
  <c r="D46" i="1"/>
  <c r="C47" i="1" s="1"/>
  <c r="A52" i="1" l="1"/>
  <c r="D47" i="1"/>
  <c r="C48" i="1" s="1"/>
  <c r="A53" i="1" l="1"/>
  <c r="D48" i="1"/>
  <c r="C49" i="1" s="1"/>
  <c r="A54" i="1" l="1"/>
  <c r="D49" i="1"/>
  <c r="C50" i="1" s="1"/>
  <c r="A55" i="1" l="1"/>
  <c r="D50" i="1"/>
  <c r="C51" i="1" s="1"/>
  <c r="A56" i="1" l="1"/>
  <c r="D51" i="1"/>
  <c r="C52" i="1" s="1"/>
  <c r="A57" i="1" l="1"/>
  <c r="D52" i="1"/>
  <c r="C53" i="1" s="1"/>
  <c r="A58" i="1" l="1"/>
  <c r="D53" i="1"/>
  <c r="C54" i="1" s="1"/>
  <c r="A59" i="1" l="1"/>
  <c r="D54" i="1"/>
  <c r="C55" i="1" s="1"/>
  <c r="A60" i="1" l="1"/>
  <c r="D55" i="1"/>
  <c r="C56" i="1" s="1"/>
  <c r="A61" i="1" l="1"/>
  <c r="D56" i="1"/>
  <c r="C57" i="1" s="1"/>
  <c r="A62" i="1" l="1"/>
  <c r="D57" i="1"/>
  <c r="C58" i="1" s="1"/>
  <c r="A63" i="1" l="1"/>
  <c r="D58" i="1"/>
  <c r="C59" i="1" s="1"/>
  <c r="A64" i="1" l="1"/>
  <c r="D59" i="1"/>
  <c r="C60" i="1" s="1"/>
  <c r="A65" i="1" l="1"/>
  <c r="D60" i="1"/>
  <c r="C61" i="1" s="1"/>
  <c r="A66" i="1" l="1"/>
  <c r="D61" i="1"/>
  <c r="C62" i="1" s="1"/>
  <c r="A67" i="1" l="1"/>
  <c r="D62" i="1"/>
  <c r="C63" i="1" s="1"/>
  <c r="A68" i="1" l="1"/>
  <c r="D63" i="1"/>
  <c r="C64" i="1" s="1"/>
  <c r="A69" i="1" l="1"/>
  <c r="D64" i="1"/>
  <c r="C65" i="1" s="1"/>
  <c r="A70" i="1" l="1"/>
  <c r="D65" i="1"/>
  <c r="C66" i="1" s="1"/>
  <c r="A71" i="1" l="1"/>
  <c r="D66" i="1"/>
  <c r="C67" i="1" s="1"/>
  <c r="A72" i="1" l="1"/>
  <c r="D67" i="1"/>
  <c r="C68" i="1" s="1"/>
  <c r="A73" i="1" l="1"/>
  <c r="D68" i="1"/>
  <c r="C69" i="1" s="1"/>
  <c r="A74" i="1" l="1"/>
  <c r="D69" i="1"/>
  <c r="C70" i="1" s="1"/>
  <c r="A75" i="1" l="1"/>
  <c r="D70" i="1"/>
  <c r="C71" i="1" s="1"/>
  <c r="A76" i="1" l="1"/>
  <c r="D71" i="1"/>
  <c r="C72" i="1" s="1"/>
  <c r="A77" i="1" l="1"/>
  <c r="D72" i="1"/>
  <c r="C73" i="1" s="1"/>
  <c r="A78" i="1" l="1"/>
  <c r="D73" i="1"/>
  <c r="C74" i="1" s="1"/>
  <c r="A79" i="1" l="1"/>
  <c r="D74" i="1"/>
  <c r="C75" i="1" s="1"/>
  <c r="A80" i="1" l="1"/>
  <c r="D75" i="1"/>
  <c r="C76" i="1" s="1"/>
  <c r="A81" i="1" l="1"/>
  <c r="D76" i="1"/>
  <c r="C77" i="1" s="1"/>
  <c r="A82" i="1" l="1"/>
  <c r="D77" i="1"/>
  <c r="C78" i="1" s="1"/>
  <c r="A83" i="1" l="1"/>
  <c r="D78" i="1"/>
  <c r="C79" i="1" s="1"/>
  <c r="A84" i="1" l="1"/>
  <c r="D79" i="1"/>
  <c r="C80" i="1" s="1"/>
  <c r="A85" i="1" l="1"/>
  <c r="D80" i="1"/>
  <c r="C81" i="1" s="1"/>
  <c r="A86" i="1" l="1"/>
  <c r="D81" i="1"/>
  <c r="C82" i="1" s="1"/>
  <c r="A87" i="1" l="1"/>
  <c r="D82" i="1"/>
  <c r="C83" i="1" s="1"/>
  <c r="A88" i="1" l="1"/>
  <c r="D83" i="1"/>
  <c r="C84" i="1" s="1"/>
  <c r="A89" i="1" l="1"/>
  <c r="D84" i="1"/>
  <c r="A90" i="1" l="1"/>
  <c r="C85" i="1"/>
  <c r="D85" i="1" s="1"/>
  <c r="A91" i="1" l="1"/>
  <c r="C86" i="1"/>
  <c r="D86" i="1" s="1"/>
  <c r="A92" i="1" l="1"/>
  <c r="C87" i="1"/>
  <c r="D87" i="1" s="1"/>
  <c r="A93" i="1" l="1"/>
  <c r="C88" i="1"/>
  <c r="D88" i="1" s="1"/>
  <c r="A94" i="1" l="1"/>
  <c r="C89" i="1"/>
  <c r="D89" i="1" s="1"/>
  <c r="A95" i="1" l="1"/>
  <c r="C90" i="1"/>
  <c r="D90" i="1"/>
  <c r="C91" i="1" s="1"/>
  <c r="A96" i="1" l="1"/>
  <c r="D91" i="1"/>
  <c r="C92" i="1" s="1"/>
  <c r="D92" i="1" s="1"/>
  <c r="C93" i="1" s="1"/>
  <c r="A97" i="1" l="1"/>
  <c r="D93" i="1"/>
  <c r="C94" i="1" s="1"/>
  <c r="A98" i="1" l="1"/>
  <c r="D94" i="1"/>
  <c r="C95" i="1" s="1"/>
  <c r="A99" i="1" l="1"/>
  <c r="D95" i="1"/>
  <c r="C96" i="1" s="1"/>
  <c r="A100" i="1" l="1"/>
  <c r="D96" i="1"/>
  <c r="C97" i="1" s="1"/>
  <c r="A101" i="1" l="1"/>
  <c r="D97" i="1"/>
  <c r="C98" i="1" s="1"/>
  <c r="A102" i="1" l="1"/>
  <c r="D98" i="1"/>
  <c r="C99" i="1" s="1"/>
  <c r="A103" i="1" l="1"/>
  <c r="D99" i="1"/>
  <c r="C100" i="1" s="1"/>
  <c r="A104" i="1" l="1"/>
  <c r="D100" i="1"/>
  <c r="C101" i="1" s="1"/>
  <c r="A105" i="1" l="1"/>
  <c r="D101" i="1"/>
  <c r="C102" i="1" s="1"/>
  <c r="A106" i="1" l="1"/>
  <c r="D102" i="1"/>
  <c r="C103" i="1" s="1"/>
  <c r="A107" i="1" l="1"/>
  <c r="D103" i="1"/>
  <c r="C104" i="1" s="1"/>
  <c r="A108" i="1" l="1"/>
  <c r="D104" i="1"/>
  <c r="C105" i="1" s="1"/>
  <c r="A109" i="1" l="1"/>
  <c r="D105" i="1"/>
  <c r="C106" i="1" s="1"/>
  <c r="A110" i="1" l="1"/>
  <c r="D106" i="1"/>
  <c r="C107" i="1" s="1"/>
  <c r="A111" i="1" l="1"/>
  <c r="D107" i="1"/>
  <c r="C108" i="1" s="1"/>
  <c r="A112" i="1" l="1"/>
  <c r="D108" i="1"/>
  <c r="C109" i="1" s="1"/>
  <c r="A113" i="1" l="1"/>
  <c r="D109" i="1"/>
  <c r="C110" i="1" s="1"/>
  <c r="A114" i="1" l="1"/>
  <c r="D110" i="1"/>
  <c r="C111" i="1" s="1"/>
  <c r="A115" i="1" l="1"/>
  <c r="D111" i="1"/>
  <c r="C112" i="1" s="1"/>
  <c r="A116" i="1" l="1"/>
  <c r="D112" i="1"/>
  <c r="C113" i="1" s="1"/>
  <c r="A117" i="1" l="1"/>
  <c r="D113" i="1"/>
  <c r="C114" i="1" s="1"/>
  <c r="A118" i="1" l="1"/>
  <c r="D114" i="1"/>
  <c r="C115" i="1" s="1"/>
  <c r="A119" i="1" l="1"/>
  <c r="D115" i="1"/>
  <c r="C116" i="1" s="1"/>
  <c r="A120" i="1" l="1"/>
  <c r="D116" i="1"/>
  <c r="C117" i="1" s="1"/>
  <c r="A121" i="1" l="1"/>
  <c r="D117" i="1"/>
  <c r="C118" i="1" s="1"/>
  <c r="A122" i="1" l="1"/>
  <c r="D118" i="1"/>
  <c r="C119" i="1" s="1"/>
  <c r="A123" i="1" l="1"/>
  <c r="D119" i="1"/>
  <c r="C120" i="1" s="1"/>
  <c r="A124" i="1" l="1"/>
  <c r="D120" i="1"/>
  <c r="C121" i="1" s="1"/>
  <c r="A125" i="1" l="1"/>
  <c r="D121" i="1"/>
  <c r="C122" i="1" s="1"/>
  <c r="A126" i="1" l="1"/>
  <c r="D122" i="1"/>
  <c r="C123" i="1" s="1"/>
  <c r="A127" i="1" l="1"/>
  <c r="D123" i="1"/>
  <c r="C124" i="1" s="1"/>
  <c r="A128" i="1" l="1"/>
  <c r="D124" i="1"/>
  <c r="C125" i="1" s="1"/>
  <c r="A129" i="1" l="1"/>
  <c r="D125" i="1"/>
  <c r="C126" i="1" s="1"/>
  <c r="A130" i="1" l="1"/>
  <c r="D126" i="1"/>
  <c r="C127" i="1" s="1"/>
  <c r="A131" i="1" l="1"/>
  <c r="D127" i="1"/>
  <c r="C128" i="1" s="1"/>
  <c r="A132" i="1" l="1"/>
  <c r="D128" i="1"/>
  <c r="C129" i="1" s="1"/>
  <c r="A133" i="1" l="1"/>
  <c r="D129" i="1"/>
  <c r="C130" i="1" s="1"/>
  <c r="A134" i="1" l="1"/>
  <c r="D130" i="1"/>
  <c r="C131" i="1" s="1"/>
  <c r="A135" i="1" l="1"/>
  <c r="D131" i="1"/>
  <c r="C132" i="1" s="1"/>
  <c r="A136" i="1" l="1"/>
  <c r="D132" i="1"/>
  <c r="C133" i="1" s="1"/>
  <c r="A137" i="1" l="1"/>
  <c r="D133" i="1"/>
  <c r="C134" i="1" s="1"/>
  <c r="A138" i="1" l="1"/>
  <c r="D134" i="1"/>
  <c r="C135" i="1" s="1"/>
  <c r="A139" i="1" l="1"/>
  <c r="D135" i="1"/>
  <c r="C136" i="1" s="1"/>
  <c r="A140" i="1" l="1"/>
  <c r="D136" i="1"/>
  <c r="C137" i="1" s="1"/>
  <c r="A141" i="1" l="1"/>
  <c r="D137" i="1"/>
  <c r="C138" i="1" s="1"/>
  <c r="A142" i="1" l="1"/>
  <c r="D138" i="1"/>
  <c r="C139" i="1" s="1"/>
  <c r="A143" i="1" l="1"/>
  <c r="D139" i="1"/>
  <c r="C140" i="1" s="1"/>
  <c r="A144" i="1" l="1"/>
  <c r="D140" i="1"/>
  <c r="C141" i="1" s="1"/>
  <c r="A145" i="1" l="1"/>
  <c r="D141" i="1"/>
  <c r="C142" i="1" s="1"/>
  <c r="A146" i="1" l="1"/>
  <c r="D142" i="1"/>
  <c r="C143" i="1" s="1"/>
  <c r="A147" i="1" l="1"/>
  <c r="D143" i="1"/>
  <c r="C144" i="1" s="1"/>
  <c r="A148" i="1" l="1"/>
  <c r="D144" i="1"/>
  <c r="C145" i="1" s="1"/>
  <c r="A149" i="1" l="1"/>
  <c r="D145" i="1"/>
  <c r="C146" i="1" s="1"/>
  <c r="A150" i="1" l="1"/>
  <c r="D146" i="1"/>
  <c r="C147" i="1" s="1"/>
  <c r="A151" i="1" l="1"/>
  <c r="D147" i="1"/>
  <c r="C148" i="1" s="1"/>
  <c r="A152" i="1" l="1"/>
  <c r="D148" i="1"/>
  <c r="C149" i="1" s="1"/>
  <c r="A153" i="1" l="1"/>
  <c r="D149" i="1"/>
  <c r="C150" i="1" s="1"/>
  <c r="A154" i="1" l="1"/>
  <c r="D150" i="1"/>
  <c r="C151" i="1" s="1"/>
  <c r="A155" i="1" l="1"/>
  <c r="D151" i="1"/>
  <c r="C152" i="1" s="1"/>
  <c r="A156" i="1" l="1"/>
  <c r="D152" i="1"/>
  <c r="C153" i="1" s="1"/>
  <c r="A157" i="1" l="1"/>
  <c r="D153" i="1"/>
  <c r="C154" i="1" s="1"/>
  <c r="A158" i="1" l="1"/>
  <c r="D154" i="1"/>
  <c r="C155" i="1" s="1"/>
  <c r="A159" i="1" l="1"/>
  <c r="D155" i="1"/>
  <c r="C156" i="1" s="1"/>
  <c r="A160" i="1" l="1"/>
  <c r="D156" i="1"/>
  <c r="C157" i="1" s="1"/>
  <c r="A161" i="1" l="1"/>
  <c r="D157" i="1"/>
  <c r="C158" i="1" s="1"/>
  <c r="A162" i="1" l="1"/>
  <c r="D158" i="1"/>
  <c r="C159" i="1" s="1"/>
  <c r="A163" i="1" l="1"/>
  <c r="D159" i="1"/>
  <c r="C160" i="1" s="1"/>
  <c r="A164" i="1" l="1"/>
  <c r="D160" i="1"/>
  <c r="C161" i="1" s="1"/>
  <c r="A165" i="1" l="1"/>
  <c r="D161" i="1"/>
  <c r="C162" i="1" s="1"/>
  <c r="A166" i="1" l="1"/>
  <c r="D162" i="1"/>
  <c r="C163" i="1" s="1"/>
  <c r="A167" i="1" l="1"/>
  <c r="D163" i="1"/>
  <c r="C164" i="1" s="1"/>
  <c r="A168" i="1" l="1"/>
  <c r="D164" i="1"/>
  <c r="C165" i="1" s="1"/>
  <c r="A169" i="1" l="1"/>
  <c r="D165" i="1"/>
  <c r="C166" i="1" s="1"/>
  <c r="A170" i="1" l="1"/>
  <c r="D166" i="1"/>
  <c r="C167" i="1" s="1"/>
  <c r="A171" i="1" l="1"/>
  <c r="D167" i="1"/>
  <c r="C168" i="1" s="1"/>
  <c r="A172" i="1" l="1"/>
  <c r="D168" i="1"/>
  <c r="C169" i="1" s="1"/>
  <c r="A173" i="1" l="1"/>
  <c r="D169" i="1"/>
  <c r="C170" i="1" s="1"/>
  <c r="A174" i="1" l="1"/>
  <c r="D170" i="1"/>
  <c r="C171" i="1" s="1"/>
  <c r="A175" i="1" l="1"/>
  <c r="D171" i="1"/>
  <c r="C172" i="1" s="1"/>
  <c r="A176" i="1" l="1"/>
  <c r="D172" i="1"/>
  <c r="C173" i="1" s="1"/>
  <c r="A177" i="1" l="1"/>
  <c r="D173" i="1"/>
  <c r="C174" i="1" s="1"/>
  <c r="A178" i="1" l="1"/>
  <c r="D174" i="1"/>
  <c r="C175" i="1" s="1"/>
  <c r="A179" i="1" l="1"/>
  <c r="D175" i="1"/>
  <c r="C176" i="1" s="1"/>
  <c r="A180" i="1" l="1"/>
  <c r="D176" i="1"/>
  <c r="C177" i="1" s="1"/>
  <c r="A181" i="1" l="1"/>
  <c r="D177" i="1"/>
  <c r="C178" i="1" s="1"/>
  <c r="A182" i="1" l="1"/>
  <c r="D178" i="1"/>
  <c r="C179" i="1" s="1"/>
  <c r="A183" i="1" l="1"/>
  <c r="D179" i="1"/>
  <c r="C180" i="1" s="1"/>
  <c r="A184" i="1" l="1"/>
  <c r="D180" i="1"/>
  <c r="C181" i="1" s="1"/>
  <c r="A185" i="1" l="1"/>
  <c r="D181" i="1"/>
  <c r="C182" i="1" s="1"/>
  <c r="A186" i="1" l="1"/>
  <c r="D182" i="1"/>
  <c r="C183" i="1" s="1"/>
  <c r="A187" i="1" l="1"/>
  <c r="D183" i="1"/>
  <c r="C184" i="1" s="1"/>
  <c r="A188" i="1" l="1"/>
  <c r="D184" i="1"/>
  <c r="C185" i="1" s="1"/>
  <c r="A189" i="1" l="1"/>
  <c r="D185" i="1"/>
  <c r="C186" i="1" s="1"/>
  <c r="A190" i="1" l="1"/>
  <c r="D186" i="1"/>
  <c r="C187" i="1" s="1"/>
  <c r="A191" i="1" l="1"/>
  <c r="D187" i="1"/>
  <c r="C188" i="1" s="1"/>
  <c r="A192" i="1" l="1"/>
  <c r="D188" i="1"/>
  <c r="C189" i="1" s="1"/>
  <c r="A193" i="1" l="1"/>
  <c r="D189" i="1"/>
  <c r="C190" i="1" s="1"/>
  <c r="A194" i="1" l="1"/>
  <c r="D190" i="1"/>
  <c r="C191" i="1" s="1"/>
  <c r="A195" i="1" l="1"/>
  <c r="D191" i="1"/>
  <c r="C192" i="1" s="1"/>
  <c r="A196" i="1" l="1"/>
  <c r="D192" i="1"/>
  <c r="C193" i="1" s="1"/>
  <c r="A197" i="1" l="1"/>
  <c r="D193" i="1"/>
  <c r="C194" i="1" s="1"/>
  <c r="A198" i="1" l="1"/>
  <c r="D194" i="1"/>
  <c r="C195" i="1" s="1"/>
  <c r="A199" i="1" l="1"/>
  <c r="D195" i="1"/>
  <c r="C196" i="1" s="1"/>
  <c r="A200" i="1" l="1"/>
  <c r="D196" i="1"/>
  <c r="C197" i="1" s="1"/>
  <c r="A201" i="1" l="1"/>
  <c r="D197" i="1"/>
  <c r="C198" i="1" s="1"/>
  <c r="A202" i="1" l="1"/>
  <c r="D198" i="1"/>
  <c r="C199" i="1" s="1"/>
  <c r="A203" i="1" l="1"/>
  <c r="D199" i="1"/>
  <c r="C200" i="1" s="1"/>
  <c r="A204" i="1" l="1"/>
  <c r="D200" i="1"/>
  <c r="C201" i="1" s="1"/>
  <c r="A205" i="1" l="1"/>
  <c r="D201" i="1"/>
  <c r="C202" i="1" s="1"/>
  <c r="A206" i="1" l="1"/>
  <c r="D202" i="1"/>
  <c r="C203" i="1" s="1"/>
  <c r="A207" i="1" l="1"/>
  <c r="D203" i="1"/>
  <c r="C204" i="1" s="1"/>
  <c r="A208" i="1" l="1"/>
  <c r="D204" i="1"/>
  <c r="C205" i="1" s="1"/>
  <c r="A209" i="1" l="1"/>
  <c r="D205" i="1"/>
  <c r="C206" i="1" s="1"/>
  <c r="A210" i="1" l="1"/>
  <c r="D206" i="1"/>
  <c r="C207" i="1" s="1"/>
  <c r="A211" i="1" l="1"/>
  <c r="D207" i="1"/>
  <c r="C208" i="1" s="1"/>
  <c r="A212" i="1" l="1"/>
  <c r="D208" i="1"/>
  <c r="C209" i="1" s="1"/>
  <c r="A213" i="1" l="1"/>
  <c r="D209" i="1"/>
  <c r="C210" i="1" s="1"/>
  <c r="A214" i="1" l="1"/>
  <c r="D210" i="1"/>
  <c r="C211" i="1" s="1"/>
  <c r="A215" i="1" l="1"/>
  <c r="D211" i="1"/>
  <c r="C212" i="1" s="1"/>
  <c r="A216" i="1" l="1"/>
  <c r="D212" i="1"/>
  <c r="C213" i="1" s="1"/>
  <c r="A217" i="1" l="1"/>
  <c r="D213" i="1"/>
  <c r="C214" i="1" s="1"/>
  <c r="A218" i="1" l="1"/>
  <c r="D214" i="1"/>
  <c r="C215" i="1" s="1"/>
  <c r="A219" i="1" l="1"/>
  <c r="D215" i="1"/>
  <c r="C216" i="1" s="1"/>
  <c r="A220" i="1" l="1"/>
  <c r="D216" i="1"/>
  <c r="C217" i="1" s="1"/>
  <c r="A221" i="1" l="1"/>
  <c r="D217" i="1"/>
  <c r="C218" i="1" s="1"/>
  <c r="A222" i="1" l="1"/>
  <c r="D218" i="1"/>
  <c r="C219" i="1" s="1"/>
  <c r="A223" i="1" l="1"/>
  <c r="D219" i="1"/>
  <c r="C220" i="1" s="1"/>
  <c r="A224" i="1" l="1"/>
  <c r="D220" i="1"/>
  <c r="C221" i="1" s="1"/>
  <c r="A225" i="1" l="1"/>
  <c r="D221" i="1"/>
  <c r="C222" i="1" s="1"/>
  <c r="A226" i="1" l="1"/>
  <c r="D222" i="1"/>
  <c r="C223" i="1" s="1"/>
  <c r="A227" i="1" l="1"/>
  <c r="D223" i="1"/>
  <c r="C224" i="1" s="1"/>
  <c r="A228" i="1" l="1"/>
  <c r="D224" i="1"/>
  <c r="C225" i="1" s="1"/>
  <c r="A229" i="1" l="1"/>
  <c r="D225" i="1"/>
  <c r="C226" i="1" s="1"/>
  <c r="A230" i="1" l="1"/>
  <c r="D226" i="1"/>
  <c r="C227" i="1" s="1"/>
  <c r="A231" i="1" l="1"/>
  <c r="D227" i="1"/>
  <c r="C228" i="1" s="1"/>
  <c r="A232" i="1" l="1"/>
  <c r="D228" i="1"/>
  <c r="C229" i="1" s="1"/>
  <c r="A233" i="1" l="1"/>
  <c r="D229" i="1"/>
  <c r="C230" i="1" s="1"/>
  <c r="A234" i="1" l="1"/>
  <c r="D230" i="1"/>
  <c r="C231" i="1" s="1"/>
  <c r="A235" i="1" l="1"/>
  <c r="D231" i="1"/>
  <c r="C232" i="1" s="1"/>
  <c r="A236" i="1" l="1"/>
  <c r="D232" i="1"/>
  <c r="C233" i="1" s="1"/>
  <c r="A237" i="1" l="1"/>
  <c r="D233" i="1"/>
  <c r="C234" i="1" s="1"/>
  <c r="A238" i="1" l="1"/>
  <c r="D234" i="1"/>
  <c r="C235" i="1" s="1"/>
  <c r="A239" i="1" l="1"/>
  <c r="D235" i="1"/>
  <c r="C236" i="1" s="1"/>
  <c r="A240" i="1" l="1"/>
  <c r="D236" i="1"/>
  <c r="C237" i="1" s="1"/>
  <c r="A241" i="1" l="1"/>
  <c r="D237" i="1"/>
  <c r="C238" i="1" s="1"/>
  <c r="A242" i="1" l="1"/>
  <c r="D238" i="1"/>
  <c r="C239" i="1" s="1"/>
  <c r="A243" i="1" l="1"/>
  <c r="D239" i="1"/>
  <c r="C240" i="1" s="1"/>
  <c r="A244" i="1" l="1"/>
  <c r="D240" i="1"/>
  <c r="C241" i="1" s="1"/>
  <c r="A245" i="1" l="1"/>
  <c r="D241" i="1"/>
  <c r="C242" i="1" s="1"/>
  <c r="A246" i="1" l="1"/>
  <c r="D242" i="1"/>
  <c r="C243" i="1" s="1"/>
  <c r="A247" i="1" l="1"/>
  <c r="D243" i="1"/>
  <c r="C244" i="1" s="1"/>
  <c r="A248" i="1" l="1"/>
  <c r="D244" i="1"/>
  <c r="C245" i="1" s="1"/>
  <c r="A249" i="1" l="1"/>
  <c r="D245" i="1"/>
  <c r="C246" i="1" s="1"/>
  <c r="D246" i="1" l="1"/>
  <c r="C247" i="1" s="1"/>
  <c r="D247" i="1" l="1"/>
  <c r="C248" i="1" s="1"/>
  <c r="D248" i="1" l="1"/>
  <c r="C249" i="1" s="1"/>
  <c r="D249" i="1" l="1"/>
</calcChain>
</file>

<file path=xl/comments1.xml><?xml version="1.0" encoding="utf-8"?>
<comments xmlns="http://schemas.openxmlformats.org/spreadsheetml/2006/main">
  <authors>
    <author>Max Larsen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Enter start date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<sst xmlns="http://schemas.openxmlformats.org/spreadsheetml/2006/main" count="17" uniqueCount="17">
  <si>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This spreadsheet is designed to provide correct tapering for the reduction of Cymbalta following the guidelines</t>
  </si>
  <si>
    <t xml:space="preserve"> </t>
  </si>
  <si>
    <t>or the average number of beads from 3 capsules if using the bead method: you do not have to enter both.</t>
  </si>
  <si>
    <t>Desired taper reduction rate:</t>
  </si>
  <si>
    <t>Note that you can fill in either the average measured mg weight from 3 capsules if using the scale method</t>
  </si>
  <si>
    <t>recommended by the Facebook Group 'Cymbalta Hurts Worse'. To use this spreadsheet effectively please</t>
  </si>
  <si>
    <t>Either average number of beads from 3 capsules:</t>
  </si>
  <si>
    <t>Week Number</t>
  </si>
  <si>
    <t>Beads Removed</t>
  </si>
  <si>
    <t>Beads Consumed</t>
  </si>
  <si>
    <t>fill in the coloured spaces below. The number of beads Removed, Beads Consumed, Mg Removed, Mg Consumed</t>
  </si>
  <si>
    <t>Then enter the desired taper rate. Note that the maximum recommended rate is 10%.</t>
  </si>
  <si>
    <t>will all update automatically. Then simply follow the correct column, reducing each week until you reach zero.</t>
  </si>
  <si>
    <t>Please note the values currently in the cells are for example only. Your values will most likely be different.</t>
  </si>
  <si>
    <t>You can ignore the weeks following zero.</t>
  </si>
  <si>
    <t>Date</t>
  </si>
  <si>
    <t>Number of days between tapers: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</si>
</sst>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1" fontId="0" fillId="0" borderId="0" xfId="0" applyNumberFormat="1"/>
    <xf numFmtId="0" fontId="1" fillId="0" borderId="0" xfId="0" applyFont="1"/>
    <xf numFmtId="164" fontId="0" fillId="0" borderId="0" xfId="0" applyNumberFormat="1"/>
    <xf numFmtId="1" fontId="1" fillId="0" borderId="0" xfId="0" applyNumberFormat="1" applyFont="1"/>
    <xf numFmtId="1" fontId="1" fillId="2" borderId="0" xfId="0" applyNumberFormat="1" applyFont="1" applyFill="1"/>
    <xf numFmtId="1" fontId="0" fillId="2" borderId="0" xfId="0" applyNumberFormat="1" applyFill="1" applyAlignment="1" applyProtection="1">
      <alignment horizontal="center"/>
      <protection locked="0"/>
    </xf>
    <xf numFmtId="165" fontId="0" fillId="3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4" borderId="0" xfId="0" applyNumberFormat="1" applyFill="1" applyAlignment="1" applyProtection="1">
      <alignment horizontal="center"/>
      <protection locked="0"/>
    </xf>
    <xf numFmtId="14" fontId="0" fillId="5" borderId="0" xfId="0" applyNumberForma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L249"/>
  <sheetViews>
    <sheetView tabSelected="1" workbookViewId="0">
      <pane ySplit="20" topLeftCell="A21" activePane="bottomLeft" state="frozen"/>
      <selection pane="bottomLeft" activeCell="D14" sqref="D14"/>
    </sheetView>
  </sheetViews>
  <sheetFormatPr defaultRowHeight="15" x14ac:dyDescent="0.25"/>
  <cols>
    <col min="1" max="1" width="14.28515625" customWidth="1"/>
    <col min="2" max="2" width="15.5703125" style="2" customWidth="1"/>
    <col min="3" max="3" width="16.42578125" style="2" customWidth="1"/>
    <col min="4" max="4" width="13.28515625" style="4" customWidth="1"/>
    <col min="5" max="5" width="14" style="4" customWidth="1"/>
  </cols>
  <sheetData>
    <row r="1" spans="1:12" x14ac:dyDescent="0.25">
      <c r="A1" t="s">
        <v>0</v>
      </c>
      <c r="L1" t="s">
        <v>1</v>
      </c>
    </row>
    <row r="2" spans="1:12" x14ac:dyDescent="0.25">
      <c r="A2" t="s">
        <v>5</v>
      </c>
    </row>
    <row r="3" spans="1:12" x14ac:dyDescent="0.25">
      <c r="A3" t="s">
        <v>10</v>
      </c>
    </row>
    <row r="4" spans="1:12" x14ac:dyDescent="0.25">
      <c r="A4" t="s">
        <v>12</v>
      </c>
    </row>
    <row r="5" spans="1:12" x14ac:dyDescent="0.25">
      <c r="A5" t="s">
        <v>14</v>
      </c>
    </row>
    <row r="7" spans="1:12" x14ac:dyDescent="0.25">
      <c r="A7" s="3" t="s">
        <v>13</v>
      </c>
    </row>
    <row r="9" spans="1:12" x14ac:dyDescent="0.25">
      <c r="A9" t="s">
        <v>4</v>
      </c>
    </row>
    <row r="10" spans="1:12" x14ac:dyDescent="0.25">
      <c r="A10" t="s">
        <v>2</v>
      </c>
    </row>
    <row r="12" spans="1:12" x14ac:dyDescent="0.25">
      <c r="A12" t="s">
        <v>11</v>
      </c>
    </row>
    <row r="14" spans="1:12" x14ac:dyDescent="0.25">
      <c r="A14" s="3" t="s">
        <v>6</v>
      </c>
      <c r="D14" s="7">
        <v>207</v>
      </c>
    </row>
    <row r="15" spans="1:12" x14ac:dyDescent="0.25">
      <c r="F15" s="1"/>
    </row>
    <row r="16" spans="1:12" x14ac:dyDescent="0.25">
      <c r="A16" s="3" t="s">
        <v>3</v>
      </c>
      <c r="D16" s="8">
        <v>2.5</v>
      </c>
    </row>
    <row r="17" spans="1:5" x14ac:dyDescent="0.25">
      <c r="A17" s="3"/>
    </row>
    <row r="18" spans="1:5" x14ac:dyDescent="0.25">
      <c r="A18" s="3" t="s">
        <v>16</v>
      </c>
      <c r="D18" s="13">
        <v>7</v>
      </c>
    </row>
    <row r="20" spans="1:5" s="3" customFormat="1" x14ac:dyDescent="0.25">
      <c r="A20" s="12" t="s">
        <v>15</v>
      </c>
      <c r="B20" s="3" t="s">
        <v>7</v>
      </c>
      <c r="C20" s="5" t="s">
        <v>8</v>
      </c>
      <c r="D20" s="6" t="s">
        <v>9</v>
      </c>
      <c r="E20"/>
    </row>
    <row r="21" spans="1:5" x14ac:dyDescent="0.25">
      <c r="A21" s="14">
        <v>42622</v>
      </c>
      <c r="B21" s="9">
        <v>1</v>
      </c>
      <c r="C21" s="9">
        <f>ROUND(D14*D16/100,0)</f>
        <v>5</v>
      </c>
      <c r="D21" s="10">
        <f>D14-C21</f>
        <v>202</v>
      </c>
      <c r="E21"/>
    </row>
    <row r="22" spans="1:5" x14ac:dyDescent="0.25">
      <c r="A22" s="11">
        <f>A21+$D$18</f>
        <v>42629</v>
      </c>
      <c r="B22" s="9">
        <f>B21+($D$18/7)</f>
        <v>2</v>
      </c>
      <c r="C22" s="9">
        <f t="shared" ref="C22:C85" si="0">IF(D21*D$16/100&lt;=0,0,IF(D21*D$16/100&lt;1,1,ROUND(D21*D$16/100,0)))</f>
        <v>5</v>
      </c>
      <c r="D22" s="10">
        <f>D21-C22</f>
        <v>197</v>
      </c>
      <c r="E22"/>
    </row>
    <row r="23" spans="1:5" x14ac:dyDescent="0.25">
      <c r="A23" s="11">
        <f t="shared" ref="A23:A86" si="1">A22+$D$18</f>
        <v>42636</v>
      </c>
      <c r="B23" s="9">
        <f t="shared" ref="B23:B86" si="2">B22+($D$18/7)</f>
        <v>3</v>
      </c>
      <c r="C23" s="9">
        <f t="shared" si="0"/>
        <v>5</v>
      </c>
      <c r="D23" s="10">
        <f>D22-C23</f>
        <v>192</v>
      </c>
      <c r="E23"/>
    </row>
    <row r="24" spans="1:5" x14ac:dyDescent="0.25">
      <c r="A24" s="11">
        <f t="shared" si="1"/>
        <v>42643</v>
      </c>
      <c r="B24" s="9">
        <f t="shared" si="2"/>
        <v>4</v>
      </c>
      <c r="C24" s="9">
        <f t="shared" si="0"/>
        <v>5</v>
      </c>
      <c r="D24" s="10">
        <f t="shared" ref="D24:D87" si="3">D23-C24</f>
        <v>187</v>
      </c>
      <c r="E24"/>
    </row>
    <row r="25" spans="1:5" x14ac:dyDescent="0.25">
      <c r="A25" s="11">
        <f t="shared" si="1"/>
        <v>42650</v>
      </c>
      <c r="B25" s="9">
        <f t="shared" si="2"/>
        <v>5</v>
      </c>
      <c r="C25" s="9">
        <f t="shared" si="0"/>
        <v>5</v>
      </c>
      <c r="D25" s="10">
        <f t="shared" si="3"/>
        <v>182</v>
      </c>
      <c r="E25"/>
    </row>
    <row r="26" spans="1:5" x14ac:dyDescent="0.25">
      <c r="A26" s="11">
        <f t="shared" si="1"/>
        <v>42657</v>
      </c>
      <c r="B26" s="9">
        <f t="shared" si="2"/>
        <v>6</v>
      </c>
      <c r="C26" s="9">
        <f t="shared" si="0"/>
        <v>5</v>
      </c>
      <c r="D26" s="10">
        <f t="shared" si="3"/>
        <v>177</v>
      </c>
      <c r="E26"/>
    </row>
    <row r="27" spans="1:5" x14ac:dyDescent="0.25">
      <c r="A27" s="11">
        <f t="shared" si="1"/>
        <v>42664</v>
      </c>
      <c r="B27" s="9">
        <f t="shared" si="2"/>
        <v>7</v>
      </c>
      <c r="C27" s="9">
        <f t="shared" si="0"/>
        <v>4</v>
      </c>
      <c r="D27" s="10">
        <f t="shared" si="3"/>
        <v>173</v>
      </c>
      <c r="E27"/>
    </row>
    <row r="28" spans="1:5" x14ac:dyDescent="0.25">
      <c r="A28" s="11">
        <f t="shared" si="1"/>
        <v>42671</v>
      </c>
      <c r="B28" s="9">
        <f t="shared" si="2"/>
        <v>8</v>
      </c>
      <c r="C28" s="9">
        <f t="shared" si="0"/>
        <v>4</v>
      </c>
      <c r="D28" s="10">
        <f t="shared" si="3"/>
        <v>169</v>
      </c>
      <c r="E28"/>
    </row>
    <row r="29" spans="1:5" x14ac:dyDescent="0.25">
      <c r="A29" s="11">
        <f t="shared" si="1"/>
        <v>42678</v>
      </c>
      <c r="B29" s="9">
        <f t="shared" si="2"/>
        <v>9</v>
      </c>
      <c r="C29" s="9">
        <f t="shared" si="0"/>
        <v>4</v>
      </c>
      <c r="D29" s="10">
        <f t="shared" si="3"/>
        <v>165</v>
      </c>
      <c r="E29"/>
    </row>
    <row r="30" spans="1:5" x14ac:dyDescent="0.25">
      <c r="A30" s="11">
        <f t="shared" si="1"/>
        <v>42685</v>
      </c>
      <c r="B30" s="9">
        <f t="shared" si="2"/>
        <v>10</v>
      </c>
      <c r="C30" s="9">
        <f t="shared" si="0"/>
        <v>4</v>
      </c>
      <c r="D30" s="10">
        <f t="shared" si="3"/>
        <v>161</v>
      </c>
      <c r="E30"/>
    </row>
    <row r="31" spans="1:5" x14ac:dyDescent="0.25">
      <c r="A31" s="11">
        <f t="shared" si="1"/>
        <v>42692</v>
      </c>
      <c r="B31" s="9">
        <f t="shared" si="2"/>
        <v>11</v>
      </c>
      <c r="C31" s="9">
        <f t="shared" si="0"/>
        <v>4</v>
      </c>
      <c r="D31" s="10">
        <f t="shared" si="3"/>
        <v>157</v>
      </c>
      <c r="E31"/>
    </row>
    <row r="32" spans="1:5" x14ac:dyDescent="0.25">
      <c r="A32" s="11">
        <f t="shared" si="1"/>
        <v>42699</v>
      </c>
      <c r="B32" s="9">
        <f t="shared" si="2"/>
        <v>12</v>
      </c>
      <c r="C32" s="9">
        <f t="shared" si="0"/>
        <v>4</v>
      </c>
      <c r="D32" s="10">
        <f t="shared" si="3"/>
        <v>153</v>
      </c>
      <c r="E32"/>
    </row>
    <row r="33" spans="1:5" x14ac:dyDescent="0.25">
      <c r="A33" s="11">
        <f t="shared" si="1"/>
        <v>42706</v>
      </c>
      <c r="B33" s="9">
        <f t="shared" si="2"/>
        <v>13</v>
      </c>
      <c r="C33" s="9">
        <f t="shared" si="0"/>
        <v>4</v>
      </c>
      <c r="D33" s="10">
        <f t="shared" si="3"/>
        <v>149</v>
      </c>
      <c r="E33"/>
    </row>
    <row r="34" spans="1:5" x14ac:dyDescent="0.25">
      <c r="A34" s="11">
        <f t="shared" si="1"/>
        <v>42713</v>
      </c>
      <c r="B34" s="9">
        <f t="shared" si="2"/>
        <v>14</v>
      </c>
      <c r="C34" s="9">
        <f t="shared" si="0"/>
        <v>4</v>
      </c>
      <c r="D34" s="10">
        <f t="shared" si="3"/>
        <v>145</v>
      </c>
      <c r="E34"/>
    </row>
    <row r="35" spans="1:5" x14ac:dyDescent="0.25">
      <c r="A35" s="11">
        <f t="shared" si="1"/>
        <v>42720</v>
      </c>
      <c r="B35" s="9">
        <f t="shared" si="2"/>
        <v>15</v>
      </c>
      <c r="C35" s="9">
        <f t="shared" si="0"/>
        <v>4</v>
      </c>
      <c r="D35" s="10">
        <f t="shared" si="3"/>
        <v>141</v>
      </c>
      <c r="E35"/>
    </row>
    <row r="36" spans="1:5" x14ac:dyDescent="0.25">
      <c r="A36" s="11">
        <f t="shared" si="1"/>
        <v>42727</v>
      </c>
      <c r="B36" s="9">
        <f t="shared" si="2"/>
        <v>16</v>
      </c>
      <c r="C36" s="9">
        <f t="shared" si="0"/>
        <v>4</v>
      </c>
      <c r="D36" s="10">
        <f t="shared" si="3"/>
        <v>137</v>
      </c>
      <c r="E36"/>
    </row>
    <row r="37" spans="1:5" x14ac:dyDescent="0.25">
      <c r="A37" s="11">
        <f t="shared" si="1"/>
        <v>42734</v>
      </c>
      <c r="B37" s="9">
        <f t="shared" si="2"/>
        <v>17</v>
      </c>
      <c r="C37" s="9">
        <f t="shared" si="0"/>
        <v>3</v>
      </c>
      <c r="D37" s="10">
        <f t="shared" si="3"/>
        <v>134</v>
      </c>
      <c r="E37"/>
    </row>
    <row r="38" spans="1:5" x14ac:dyDescent="0.25">
      <c r="A38" s="11">
        <f t="shared" si="1"/>
        <v>42741</v>
      </c>
      <c r="B38" s="9">
        <f t="shared" si="2"/>
        <v>18</v>
      </c>
      <c r="C38" s="9">
        <f t="shared" si="0"/>
        <v>3</v>
      </c>
      <c r="D38" s="10">
        <f t="shared" si="3"/>
        <v>131</v>
      </c>
      <c r="E38"/>
    </row>
    <row r="39" spans="1:5" x14ac:dyDescent="0.25">
      <c r="A39" s="11">
        <f t="shared" si="1"/>
        <v>42748</v>
      </c>
      <c r="B39" s="9">
        <f t="shared" si="2"/>
        <v>19</v>
      </c>
      <c r="C39" s="9">
        <f t="shared" si="0"/>
        <v>3</v>
      </c>
      <c r="D39" s="10">
        <f t="shared" si="3"/>
        <v>128</v>
      </c>
      <c r="E39"/>
    </row>
    <row r="40" spans="1:5" x14ac:dyDescent="0.25">
      <c r="A40" s="11">
        <f t="shared" si="1"/>
        <v>42755</v>
      </c>
      <c r="B40" s="9">
        <f t="shared" si="2"/>
        <v>20</v>
      </c>
      <c r="C40" s="9">
        <f t="shared" si="0"/>
        <v>3</v>
      </c>
      <c r="D40" s="10">
        <f t="shared" si="3"/>
        <v>125</v>
      </c>
      <c r="E40"/>
    </row>
    <row r="41" spans="1:5" x14ac:dyDescent="0.25">
      <c r="A41" s="11">
        <f t="shared" si="1"/>
        <v>42762</v>
      </c>
      <c r="B41" s="9">
        <f t="shared" si="2"/>
        <v>21</v>
      </c>
      <c r="C41" s="9">
        <f t="shared" si="0"/>
        <v>3</v>
      </c>
      <c r="D41" s="10">
        <f t="shared" si="3"/>
        <v>122</v>
      </c>
      <c r="E41"/>
    </row>
    <row r="42" spans="1:5" x14ac:dyDescent="0.25">
      <c r="A42" s="11">
        <f t="shared" si="1"/>
        <v>42769</v>
      </c>
      <c r="B42" s="9">
        <f t="shared" si="2"/>
        <v>22</v>
      </c>
      <c r="C42" s="9">
        <f t="shared" si="0"/>
        <v>3</v>
      </c>
      <c r="D42" s="10">
        <f t="shared" si="3"/>
        <v>119</v>
      </c>
      <c r="E42"/>
    </row>
    <row r="43" spans="1:5" x14ac:dyDescent="0.25">
      <c r="A43" s="11">
        <f t="shared" si="1"/>
        <v>42776</v>
      </c>
      <c r="B43" s="9">
        <f t="shared" si="2"/>
        <v>23</v>
      </c>
      <c r="C43" s="9">
        <f t="shared" si="0"/>
        <v>3</v>
      </c>
      <c r="D43" s="10">
        <f t="shared" si="3"/>
        <v>116</v>
      </c>
      <c r="E43"/>
    </row>
    <row r="44" spans="1:5" x14ac:dyDescent="0.25">
      <c r="A44" s="11">
        <f t="shared" si="1"/>
        <v>42783</v>
      </c>
      <c r="B44" s="9">
        <f t="shared" si="2"/>
        <v>24</v>
      </c>
      <c r="C44" s="9">
        <f t="shared" si="0"/>
        <v>3</v>
      </c>
      <c r="D44" s="10">
        <f t="shared" si="3"/>
        <v>113</v>
      </c>
      <c r="E44"/>
    </row>
    <row r="45" spans="1:5" x14ac:dyDescent="0.25">
      <c r="A45" s="11">
        <f t="shared" si="1"/>
        <v>42790</v>
      </c>
      <c r="B45" s="9">
        <f t="shared" si="2"/>
        <v>25</v>
      </c>
      <c r="C45" s="9">
        <f t="shared" si="0"/>
        <v>3</v>
      </c>
      <c r="D45" s="10">
        <f t="shared" si="3"/>
        <v>110</v>
      </c>
      <c r="E45"/>
    </row>
    <row r="46" spans="1:5" x14ac:dyDescent="0.25">
      <c r="A46" s="11">
        <f t="shared" si="1"/>
        <v>42797</v>
      </c>
      <c r="B46" s="9">
        <f t="shared" si="2"/>
        <v>26</v>
      </c>
      <c r="C46" s="9">
        <f t="shared" si="0"/>
        <v>3</v>
      </c>
      <c r="D46" s="10">
        <f t="shared" si="3"/>
        <v>107</v>
      </c>
      <c r="E46"/>
    </row>
    <row r="47" spans="1:5" x14ac:dyDescent="0.25">
      <c r="A47" s="11">
        <f t="shared" si="1"/>
        <v>42804</v>
      </c>
      <c r="B47" s="9">
        <f t="shared" si="2"/>
        <v>27</v>
      </c>
      <c r="C47" s="9">
        <f t="shared" si="0"/>
        <v>3</v>
      </c>
      <c r="D47" s="10">
        <f t="shared" si="3"/>
        <v>104</v>
      </c>
      <c r="E47"/>
    </row>
    <row r="48" spans="1:5" x14ac:dyDescent="0.25">
      <c r="A48" s="11">
        <f t="shared" si="1"/>
        <v>42811</v>
      </c>
      <c r="B48" s="9">
        <f t="shared" si="2"/>
        <v>28</v>
      </c>
      <c r="C48" s="9">
        <f t="shared" si="0"/>
        <v>3</v>
      </c>
      <c r="D48" s="10">
        <f t="shared" si="3"/>
        <v>101</v>
      </c>
      <c r="E48"/>
    </row>
    <row r="49" spans="1:5" x14ac:dyDescent="0.25">
      <c r="A49" s="11">
        <f t="shared" si="1"/>
        <v>42818</v>
      </c>
      <c r="B49" s="9">
        <f t="shared" si="2"/>
        <v>29</v>
      </c>
      <c r="C49" s="9">
        <f t="shared" si="0"/>
        <v>3</v>
      </c>
      <c r="D49" s="10">
        <f t="shared" si="3"/>
        <v>98</v>
      </c>
      <c r="E49"/>
    </row>
    <row r="50" spans="1:5" x14ac:dyDescent="0.25">
      <c r="A50" s="11">
        <f t="shared" si="1"/>
        <v>42825</v>
      </c>
      <c r="B50" s="9">
        <f t="shared" si="2"/>
        <v>30</v>
      </c>
      <c r="C50" s="9">
        <f t="shared" si="0"/>
        <v>2</v>
      </c>
      <c r="D50" s="10">
        <f t="shared" si="3"/>
        <v>96</v>
      </c>
      <c r="E50"/>
    </row>
    <row r="51" spans="1:5" x14ac:dyDescent="0.25">
      <c r="A51" s="11">
        <f t="shared" si="1"/>
        <v>42832</v>
      </c>
      <c r="B51" s="9">
        <f t="shared" si="2"/>
        <v>31</v>
      </c>
      <c r="C51" s="9">
        <f t="shared" si="0"/>
        <v>2</v>
      </c>
      <c r="D51" s="10">
        <f t="shared" si="3"/>
        <v>94</v>
      </c>
      <c r="E51"/>
    </row>
    <row r="52" spans="1:5" x14ac:dyDescent="0.25">
      <c r="A52" s="11">
        <f t="shared" si="1"/>
        <v>42839</v>
      </c>
      <c r="B52" s="9">
        <f t="shared" si="2"/>
        <v>32</v>
      </c>
      <c r="C52" s="9">
        <f t="shared" si="0"/>
        <v>2</v>
      </c>
      <c r="D52" s="10">
        <f t="shared" si="3"/>
        <v>92</v>
      </c>
      <c r="E52"/>
    </row>
    <row r="53" spans="1:5" x14ac:dyDescent="0.25">
      <c r="A53" s="11">
        <f t="shared" si="1"/>
        <v>42846</v>
      </c>
      <c r="B53" s="9">
        <f t="shared" si="2"/>
        <v>33</v>
      </c>
      <c r="C53" s="9">
        <f t="shared" si="0"/>
        <v>2</v>
      </c>
      <c r="D53" s="10">
        <f t="shared" si="3"/>
        <v>90</v>
      </c>
      <c r="E53"/>
    </row>
    <row r="54" spans="1:5" x14ac:dyDescent="0.25">
      <c r="A54" s="11">
        <f t="shared" si="1"/>
        <v>42853</v>
      </c>
      <c r="B54" s="9">
        <f t="shared" si="2"/>
        <v>34</v>
      </c>
      <c r="C54" s="9">
        <f t="shared" si="0"/>
        <v>2</v>
      </c>
      <c r="D54" s="10">
        <f t="shared" si="3"/>
        <v>88</v>
      </c>
      <c r="E54"/>
    </row>
    <row r="55" spans="1:5" x14ac:dyDescent="0.25">
      <c r="A55" s="11">
        <f t="shared" si="1"/>
        <v>42860</v>
      </c>
      <c r="B55" s="9">
        <f t="shared" si="2"/>
        <v>35</v>
      </c>
      <c r="C55" s="9">
        <f t="shared" si="0"/>
        <v>2</v>
      </c>
      <c r="D55" s="10">
        <f t="shared" si="3"/>
        <v>86</v>
      </c>
      <c r="E55"/>
    </row>
    <row r="56" spans="1:5" x14ac:dyDescent="0.25">
      <c r="A56" s="11">
        <f t="shared" si="1"/>
        <v>42867</v>
      </c>
      <c r="B56" s="9">
        <f t="shared" si="2"/>
        <v>36</v>
      </c>
      <c r="C56" s="9">
        <f t="shared" si="0"/>
        <v>2</v>
      </c>
      <c r="D56" s="10">
        <f t="shared" si="3"/>
        <v>84</v>
      </c>
      <c r="E56"/>
    </row>
    <row r="57" spans="1:5" x14ac:dyDescent="0.25">
      <c r="A57" s="11">
        <f t="shared" si="1"/>
        <v>42874</v>
      </c>
      <c r="B57" s="9">
        <f t="shared" si="2"/>
        <v>37</v>
      </c>
      <c r="C57" s="9">
        <f t="shared" si="0"/>
        <v>2</v>
      </c>
      <c r="D57" s="10">
        <f t="shared" si="3"/>
        <v>82</v>
      </c>
      <c r="E57"/>
    </row>
    <row r="58" spans="1:5" x14ac:dyDescent="0.25">
      <c r="A58" s="11">
        <f t="shared" si="1"/>
        <v>42881</v>
      </c>
      <c r="B58" s="9">
        <f t="shared" si="2"/>
        <v>38</v>
      </c>
      <c r="C58" s="9">
        <f t="shared" si="0"/>
        <v>2</v>
      </c>
      <c r="D58" s="10">
        <f t="shared" si="3"/>
        <v>80</v>
      </c>
      <c r="E58"/>
    </row>
    <row r="59" spans="1:5" x14ac:dyDescent="0.25">
      <c r="A59" s="11">
        <f t="shared" si="1"/>
        <v>42888</v>
      </c>
      <c r="B59" s="9">
        <f t="shared" si="2"/>
        <v>39</v>
      </c>
      <c r="C59" s="9">
        <f t="shared" si="0"/>
        <v>2</v>
      </c>
      <c r="D59" s="10">
        <f t="shared" si="3"/>
        <v>78</v>
      </c>
      <c r="E59"/>
    </row>
    <row r="60" spans="1:5" x14ac:dyDescent="0.25">
      <c r="A60" s="11">
        <f t="shared" si="1"/>
        <v>42895</v>
      </c>
      <c r="B60" s="9">
        <f t="shared" si="2"/>
        <v>40</v>
      </c>
      <c r="C60" s="9">
        <f t="shared" si="0"/>
        <v>2</v>
      </c>
      <c r="D60" s="10">
        <f t="shared" si="3"/>
        <v>76</v>
      </c>
      <c r="E60"/>
    </row>
    <row r="61" spans="1:5" x14ac:dyDescent="0.25">
      <c r="A61" s="11">
        <f t="shared" si="1"/>
        <v>42902</v>
      </c>
      <c r="B61" s="9">
        <f t="shared" si="2"/>
        <v>41</v>
      </c>
      <c r="C61" s="9">
        <f t="shared" si="0"/>
        <v>2</v>
      </c>
      <c r="D61" s="10">
        <f t="shared" si="3"/>
        <v>74</v>
      </c>
      <c r="E61"/>
    </row>
    <row r="62" spans="1:5" x14ac:dyDescent="0.25">
      <c r="A62" s="11">
        <f t="shared" si="1"/>
        <v>42909</v>
      </c>
      <c r="B62" s="9">
        <f t="shared" si="2"/>
        <v>42</v>
      </c>
      <c r="C62" s="9">
        <f t="shared" si="0"/>
        <v>2</v>
      </c>
      <c r="D62" s="10">
        <f t="shared" si="3"/>
        <v>72</v>
      </c>
      <c r="E62"/>
    </row>
    <row r="63" spans="1:5" x14ac:dyDescent="0.25">
      <c r="A63" s="11">
        <f t="shared" si="1"/>
        <v>42916</v>
      </c>
      <c r="B63" s="9">
        <f t="shared" si="2"/>
        <v>43</v>
      </c>
      <c r="C63" s="9">
        <f t="shared" si="0"/>
        <v>2</v>
      </c>
      <c r="D63" s="10">
        <f t="shared" si="3"/>
        <v>70</v>
      </c>
      <c r="E63"/>
    </row>
    <row r="64" spans="1:5" x14ac:dyDescent="0.25">
      <c r="A64" s="11">
        <f t="shared" si="1"/>
        <v>42923</v>
      </c>
      <c r="B64" s="9">
        <f t="shared" si="2"/>
        <v>44</v>
      </c>
      <c r="C64" s="9">
        <f t="shared" si="0"/>
        <v>2</v>
      </c>
      <c r="D64" s="10">
        <f t="shared" si="3"/>
        <v>68</v>
      </c>
      <c r="E64"/>
    </row>
    <row r="65" spans="1:5" x14ac:dyDescent="0.25">
      <c r="A65" s="11">
        <f t="shared" si="1"/>
        <v>42930</v>
      </c>
      <c r="B65" s="9">
        <f t="shared" si="2"/>
        <v>45</v>
      </c>
      <c r="C65" s="9">
        <f t="shared" si="0"/>
        <v>2</v>
      </c>
      <c r="D65" s="10">
        <f t="shared" si="3"/>
        <v>66</v>
      </c>
      <c r="E65"/>
    </row>
    <row r="66" spans="1:5" x14ac:dyDescent="0.25">
      <c r="A66" s="11">
        <f t="shared" si="1"/>
        <v>42937</v>
      </c>
      <c r="B66" s="9">
        <f t="shared" si="2"/>
        <v>46</v>
      </c>
      <c r="C66" s="9">
        <f t="shared" si="0"/>
        <v>2</v>
      </c>
      <c r="D66" s="10">
        <f t="shared" si="3"/>
        <v>64</v>
      </c>
      <c r="E66"/>
    </row>
    <row r="67" spans="1:5" x14ac:dyDescent="0.25">
      <c r="A67" s="11">
        <f t="shared" si="1"/>
        <v>42944</v>
      </c>
      <c r="B67" s="9">
        <f t="shared" si="2"/>
        <v>47</v>
      </c>
      <c r="C67" s="9">
        <f t="shared" si="0"/>
        <v>2</v>
      </c>
      <c r="D67" s="10">
        <f t="shared" si="3"/>
        <v>62</v>
      </c>
      <c r="E67"/>
    </row>
    <row r="68" spans="1:5" x14ac:dyDescent="0.25">
      <c r="A68" s="11">
        <f t="shared" si="1"/>
        <v>42951</v>
      </c>
      <c r="B68" s="9">
        <f t="shared" si="2"/>
        <v>48</v>
      </c>
      <c r="C68" s="9">
        <f t="shared" si="0"/>
        <v>2</v>
      </c>
      <c r="D68" s="10">
        <f t="shared" si="3"/>
        <v>60</v>
      </c>
      <c r="E68"/>
    </row>
    <row r="69" spans="1:5" x14ac:dyDescent="0.25">
      <c r="A69" s="11">
        <f t="shared" si="1"/>
        <v>42958</v>
      </c>
      <c r="B69" s="9">
        <f t="shared" si="2"/>
        <v>49</v>
      </c>
      <c r="C69" s="9">
        <f t="shared" si="0"/>
        <v>2</v>
      </c>
      <c r="D69" s="10">
        <f t="shared" si="3"/>
        <v>58</v>
      </c>
      <c r="E69"/>
    </row>
    <row r="70" spans="1:5" x14ac:dyDescent="0.25">
      <c r="A70" s="11">
        <f t="shared" si="1"/>
        <v>42965</v>
      </c>
      <c r="B70" s="9">
        <f t="shared" si="2"/>
        <v>50</v>
      </c>
      <c r="C70" s="9">
        <f t="shared" si="0"/>
        <v>1</v>
      </c>
      <c r="D70" s="10">
        <f t="shared" si="3"/>
        <v>57</v>
      </c>
      <c r="E70"/>
    </row>
    <row r="71" spans="1:5" x14ac:dyDescent="0.25">
      <c r="A71" s="11">
        <f t="shared" si="1"/>
        <v>42972</v>
      </c>
      <c r="B71" s="9">
        <f t="shared" si="2"/>
        <v>51</v>
      </c>
      <c r="C71" s="9">
        <f t="shared" si="0"/>
        <v>1</v>
      </c>
      <c r="D71" s="10">
        <f t="shared" si="3"/>
        <v>56</v>
      </c>
      <c r="E71"/>
    </row>
    <row r="72" spans="1:5" x14ac:dyDescent="0.25">
      <c r="A72" s="11">
        <f t="shared" si="1"/>
        <v>42979</v>
      </c>
      <c r="B72" s="9">
        <f t="shared" si="2"/>
        <v>52</v>
      </c>
      <c r="C72" s="9">
        <f t="shared" si="0"/>
        <v>1</v>
      </c>
      <c r="D72" s="10">
        <f t="shared" si="3"/>
        <v>55</v>
      </c>
      <c r="E72"/>
    </row>
    <row r="73" spans="1:5" x14ac:dyDescent="0.25">
      <c r="A73" s="11">
        <f t="shared" si="1"/>
        <v>42986</v>
      </c>
      <c r="B73" s="9">
        <f t="shared" si="2"/>
        <v>53</v>
      </c>
      <c r="C73" s="9">
        <f t="shared" si="0"/>
        <v>1</v>
      </c>
      <c r="D73" s="10">
        <f t="shared" si="3"/>
        <v>54</v>
      </c>
      <c r="E73"/>
    </row>
    <row r="74" spans="1:5" x14ac:dyDescent="0.25">
      <c r="A74" s="11">
        <f t="shared" si="1"/>
        <v>42993</v>
      </c>
      <c r="B74" s="9">
        <f t="shared" si="2"/>
        <v>54</v>
      </c>
      <c r="C74" s="9">
        <f t="shared" si="0"/>
        <v>1</v>
      </c>
      <c r="D74" s="10">
        <f t="shared" si="3"/>
        <v>53</v>
      </c>
      <c r="E74"/>
    </row>
    <row r="75" spans="1:5" x14ac:dyDescent="0.25">
      <c r="A75" s="11">
        <f t="shared" si="1"/>
        <v>43000</v>
      </c>
      <c r="B75" s="9">
        <f t="shared" si="2"/>
        <v>55</v>
      </c>
      <c r="C75" s="9">
        <f t="shared" si="0"/>
        <v>1</v>
      </c>
      <c r="D75" s="10">
        <f t="shared" si="3"/>
        <v>52</v>
      </c>
      <c r="E75"/>
    </row>
    <row r="76" spans="1:5" x14ac:dyDescent="0.25">
      <c r="A76" s="11">
        <f t="shared" si="1"/>
        <v>43007</v>
      </c>
      <c r="B76" s="9">
        <f t="shared" si="2"/>
        <v>56</v>
      </c>
      <c r="C76" s="9">
        <f t="shared" si="0"/>
        <v>1</v>
      </c>
      <c r="D76" s="10">
        <f t="shared" si="3"/>
        <v>51</v>
      </c>
      <c r="E76"/>
    </row>
    <row r="77" spans="1:5" x14ac:dyDescent="0.25">
      <c r="A77" s="11">
        <f t="shared" si="1"/>
        <v>43014</v>
      </c>
      <c r="B77" s="9">
        <f t="shared" si="2"/>
        <v>57</v>
      </c>
      <c r="C77" s="9">
        <f t="shared" si="0"/>
        <v>1</v>
      </c>
      <c r="D77" s="10">
        <f t="shared" si="3"/>
        <v>50</v>
      </c>
      <c r="E77"/>
    </row>
    <row r="78" spans="1:5" x14ac:dyDescent="0.25">
      <c r="A78" s="11">
        <f t="shared" si="1"/>
        <v>43021</v>
      </c>
      <c r="B78" s="9">
        <f t="shared" si="2"/>
        <v>58</v>
      </c>
      <c r="C78" s="9">
        <f t="shared" si="0"/>
        <v>1</v>
      </c>
      <c r="D78" s="10">
        <f t="shared" si="3"/>
        <v>49</v>
      </c>
      <c r="E78"/>
    </row>
    <row r="79" spans="1:5" x14ac:dyDescent="0.25">
      <c r="A79" s="11">
        <f t="shared" si="1"/>
        <v>43028</v>
      </c>
      <c r="B79" s="9">
        <f t="shared" si="2"/>
        <v>59</v>
      </c>
      <c r="C79" s="9">
        <f t="shared" si="0"/>
        <v>1</v>
      </c>
      <c r="D79" s="10">
        <f t="shared" si="3"/>
        <v>48</v>
      </c>
      <c r="E79"/>
    </row>
    <row r="80" spans="1:5" x14ac:dyDescent="0.25">
      <c r="A80" s="11">
        <f t="shared" si="1"/>
        <v>43035</v>
      </c>
      <c r="B80" s="9">
        <f t="shared" si="2"/>
        <v>60</v>
      </c>
      <c r="C80" s="9">
        <f t="shared" si="0"/>
        <v>1</v>
      </c>
      <c r="D80" s="10">
        <f t="shared" si="3"/>
        <v>47</v>
      </c>
      <c r="E80"/>
    </row>
    <row r="81" spans="1:5" x14ac:dyDescent="0.25">
      <c r="A81" s="11">
        <f t="shared" si="1"/>
        <v>43042</v>
      </c>
      <c r="B81" s="9">
        <f t="shared" si="2"/>
        <v>61</v>
      </c>
      <c r="C81" s="9">
        <f t="shared" si="0"/>
        <v>1</v>
      </c>
      <c r="D81" s="10">
        <f t="shared" si="3"/>
        <v>46</v>
      </c>
      <c r="E81"/>
    </row>
    <row r="82" spans="1:5" x14ac:dyDescent="0.25">
      <c r="A82" s="11">
        <f t="shared" si="1"/>
        <v>43049</v>
      </c>
      <c r="B82" s="9">
        <f t="shared" si="2"/>
        <v>62</v>
      </c>
      <c r="C82" s="9">
        <f t="shared" si="0"/>
        <v>1</v>
      </c>
      <c r="D82" s="10">
        <f t="shared" si="3"/>
        <v>45</v>
      </c>
      <c r="E82"/>
    </row>
    <row r="83" spans="1:5" x14ac:dyDescent="0.25">
      <c r="A83" s="11">
        <f t="shared" si="1"/>
        <v>43056</v>
      </c>
      <c r="B83" s="9">
        <f t="shared" si="2"/>
        <v>63</v>
      </c>
      <c r="C83" s="9">
        <f t="shared" si="0"/>
        <v>1</v>
      </c>
      <c r="D83" s="10">
        <f t="shared" si="3"/>
        <v>44</v>
      </c>
      <c r="E83"/>
    </row>
    <row r="84" spans="1:5" x14ac:dyDescent="0.25">
      <c r="A84" s="11">
        <f t="shared" si="1"/>
        <v>43063</v>
      </c>
      <c r="B84" s="9">
        <f t="shared" si="2"/>
        <v>64</v>
      </c>
      <c r="C84" s="9">
        <f t="shared" si="0"/>
        <v>1</v>
      </c>
      <c r="D84" s="10">
        <f t="shared" si="3"/>
        <v>43</v>
      </c>
      <c r="E84"/>
    </row>
    <row r="85" spans="1:5" x14ac:dyDescent="0.25">
      <c r="A85" s="11">
        <f t="shared" si="1"/>
        <v>43070</v>
      </c>
      <c r="B85" s="9">
        <f t="shared" si="2"/>
        <v>65</v>
      </c>
      <c r="C85" s="9">
        <f t="shared" si="0"/>
        <v>1</v>
      </c>
      <c r="D85" s="10">
        <f t="shared" si="3"/>
        <v>42</v>
      </c>
      <c r="E85"/>
    </row>
    <row r="86" spans="1:5" x14ac:dyDescent="0.25">
      <c r="A86" s="11">
        <f t="shared" si="1"/>
        <v>43077</v>
      </c>
      <c r="B86" s="9">
        <f t="shared" si="2"/>
        <v>66</v>
      </c>
      <c r="C86" s="9">
        <f t="shared" ref="C86:C149" si="4">IF(D85*D$16/100&lt;=0,0,IF(D85*D$16/100&lt;1,1,ROUND(D85*D$16/100,0)))</f>
        <v>1</v>
      </c>
      <c r="D86" s="10">
        <f t="shared" si="3"/>
        <v>41</v>
      </c>
      <c r="E86"/>
    </row>
    <row r="87" spans="1:5" x14ac:dyDescent="0.25">
      <c r="A87" s="11">
        <f t="shared" ref="A87:A150" si="5">A86+$D$18</f>
        <v>43084</v>
      </c>
      <c r="B87" s="9">
        <f t="shared" ref="B87:B150" si="6">B86+($D$18/7)</f>
        <v>67</v>
      </c>
      <c r="C87" s="9">
        <f t="shared" si="4"/>
        <v>1</v>
      </c>
      <c r="D87" s="10">
        <f t="shared" si="3"/>
        <v>40</v>
      </c>
      <c r="E87"/>
    </row>
    <row r="88" spans="1:5" x14ac:dyDescent="0.25">
      <c r="A88" s="11">
        <f t="shared" si="5"/>
        <v>43091</v>
      </c>
      <c r="B88" s="9">
        <f t="shared" si="6"/>
        <v>68</v>
      </c>
      <c r="C88" s="9">
        <f t="shared" si="4"/>
        <v>1</v>
      </c>
      <c r="D88" s="10">
        <f t="shared" ref="D88:D151" si="7">D87-C88</f>
        <v>39</v>
      </c>
      <c r="E88"/>
    </row>
    <row r="89" spans="1:5" x14ac:dyDescent="0.25">
      <c r="A89" s="11">
        <f t="shared" si="5"/>
        <v>43098</v>
      </c>
      <c r="B89" s="9">
        <f t="shared" si="6"/>
        <v>69</v>
      </c>
      <c r="C89" s="9">
        <f t="shared" si="4"/>
        <v>1</v>
      </c>
      <c r="D89" s="10">
        <f t="shared" si="7"/>
        <v>38</v>
      </c>
      <c r="E89"/>
    </row>
    <row r="90" spans="1:5" x14ac:dyDescent="0.25">
      <c r="A90" s="11">
        <f t="shared" si="5"/>
        <v>43105</v>
      </c>
      <c r="B90" s="9">
        <f t="shared" si="6"/>
        <v>70</v>
      </c>
      <c r="C90" s="9">
        <f t="shared" si="4"/>
        <v>1</v>
      </c>
      <c r="D90" s="10">
        <f t="shared" si="7"/>
        <v>37</v>
      </c>
      <c r="E90"/>
    </row>
    <row r="91" spans="1:5" x14ac:dyDescent="0.25">
      <c r="A91" s="11">
        <f t="shared" si="5"/>
        <v>43112</v>
      </c>
      <c r="B91" s="9">
        <f t="shared" si="6"/>
        <v>71</v>
      </c>
      <c r="C91" s="9">
        <f t="shared" si="4"/>
        <v>1</v>
      </c>
      <c r="D91" s="10">
        <f t="shared" si="7"/>
        <v>36</v>
      </c>
      <c r="E91"/>
    </row>
    <row r="92" spans="1:5" x14ac:dyDescent="0.25">
      <c r="A92" s="11">
        <f t="shared" si="5"/>
        <v>43119</v>
      </c>
      <c r="B92" s="9">
        <f t="shared" si="6"/>
        <v>72</v>
      </c>
      <c r="C92" s="9">
        <f t="shared" si="4"/>
        <v>1</v>
      </c>
      <c r="D92" s="10">
        <f t="shared" si="7"/>
        <v>35</v>
      </c>
      <c r="E92"/>
    </row>
    <row r="93" spans="1:5" x14ac:dyDescent="0.25">
      <c r="A93" s="11">
        <f t="shared" si="5"/>
        <v>43126</v>
      </c>
      <c r="B93" s="9">
        <f t="shared" si="6"/>
        <v>73</v>
      </c>
      <c r="C93" s="9">
        <f t="shared" si="4"/>
        <v>1</v>
      </c>
      <c r="D93" s="10">
        <f t="shared" si="7"/>
        <v>34</v>
      </c>
      <c r="E93"/>
    </row>
    <row r="94" spans="1:5" x14ac:dyDescent="0.25">
      <c r="A94" s="11">
        <f t="shared" si="5"/>
        <v>43133</v>
      </c>
      <c r="B94" s="9">
        <f t="shared" si="6"/>
        <v>74</v>
      </c>
      <c r="C94" s="9">
        <f t="shared" si="4"/>
        <v>1</v>
      </c>
      <c r="D94" s="10">
        <f t="shared" si="7"/>
        <v>33</v>
      </c>
      <c r="E94"/>
    </row>
    <row r="95" spans="1:5" x14ac:dyDescent="0.25">
      <c r="A95" s="11">
        <f t="shared" si="5"/>
        <v>43140</v>
      </c>
      <c r="B95" s="9">
        <f t="shared" si="6"/>
        <v>75</v>
      </c>
      <c r="C95" s="9">
        <f t="shared" si="4"/>
        <v>1</v>
      </c>
      <c r="D95" s="10">
        <f t="shared" si="7"/>
        <v>32</v>
      </c>
      <c r="E95"/>
    </row>
    <row r="96" spans="1:5" x14ac:dyDescent="0.25">
      <c r="A96" s="11">
        <f t="shared" si="5"/>
        <v>43147</v>
      </c>
      <c r="B96" s="9">
        <f t="shared" si="6"/>
        <v>76</v>
      </c>
      <c r="C96" s="9">
        <f t="shared" si="4"/>
        <v>1</v>
      </c>
      <c r="D96" s="10">
        <f t="shared" si="7"/>
        <v>31</v>
      </c>
      <c r="E96"/>
    </row>
    <row r="97" spans="1:5" x14ac:dyDescent="0.25">
      <c r="A97" s="11">
        <f t="shared" si="5"/>
        <v>43154</v>
      </c>
      <c r="B97" s="9">
        <f t="shared" si="6"/>
        <v>77</v>
      </c>
      <c r="C97" s="9">
        <f t="shared" si="4"/>
        <v>1</v>
      </c>
      <c r="D97" s="10">
        <f t="shared" si="7"/>
        <v>30</v>
      </c>
      <c r="E97"/>
    </row>
    <row r="98" spans="1:5" x14ac:dyDescent="0.25">
      <c r="A98" s="11">
        <f t="shared" si="5"/>
        <v>43161</v>
      </c>
      <c r="B98" s="9">
        <f t="shared" si="6"/>
        <v>78</v>
      </c>
      <c r="C98" s="9">
        <f t="shared" si="4"/>
        <v>1</v>
      </c>
      <c r="D98" s="10">
        <f t="shared" si="7"/>
        <v>29</v>
      </c>
      <c r="E98"/>
    </row>
    <row r="99" spans="1:5" x14ac:dyDescent="0.25">
      <c r="A99" s="11">
        <f t="shared" si="5"/>
        <v>43168</v>
      </c>
      <c r="B99" s="9">
        <f t="shared" si="6"/>
        <v>79</v>
      </c>
      <c r="C99" s="9">
        <f t="shared" si="4"/>
        <v>1</v>
      </c>
      <c r="D99" s="10">
        <f t="shared" si="7"/>
        <v>28</v>
      </c>
      <c r="E99"/>
    </row>
    <row r="100" spans="1:5" x14ac:dyDescent="0.25">
      <c r="A100" s="11">
        <f t="shared" si="5"/>
        <v>43175</v>
      </c>
      <c r="B100" s="9">
        <f t="shared" si="6"/>
        <v>80</v>
      </c>
      <c r="C100" s="9">
        <f t="shared" si="4"/>
        <v>1</v>
      </c>
      <c r="D100" s="10">
        <f t="shared" si="7"/>
        <v>27</v>
      </c>
      <c r="E100"/>
    </row>
    <row r="101" spans="1:5" x14ac:dyDescent="0.25">
      <c r="A101" s="11">
        <f t="shared" si="5"/>
        <v>43182</v>
      </c>
      <c r="B101" s="9">
        <f t="shared" si="6"/>
        <v>81</v>
      </c>
      <c r="C101" s="9">
        <f t="shared" si="4"/>
        <v>1</v>
      </c>
      <c r="D101" s="10">
        <f t="shared" si="7"/>
        <v>26</v>
      </c>
      <c r="E101"/>
    </row>
    <row r="102" spans="1:5" x14ac:dyDescent="0.25">
      <c r="A102" s="11">
        <f t="shared" si="5"/>
        <v>43189</v>
      </c>
      <c r="B102" s="9">
        <f t="shared" si="6"/>
        <v>82</v>
      </c>
      <c r="C102" s="9">
        <f t="shared" si="4"/>
        <v>1</v>
      </c>
      <c r="D102" s="10">
        <f t="shared" si="7"/>
        <v>25</v>
      </c>
      <c r="E102"/>
    </row>
    <row r="103" spans="1:5" x14ac:dyDescent="0.25">
      <c r="A103" s="11">
        <f t="shared" si="5"/>
        <v>43196</v>
      </c>
      <c r="B103" s="9">
        <f t="shared" si="6"/>
        <v>83</v>
      </c>
      <c r="C103" s="9">
        <f t="shared" si="4"/>
        <v>1</v>
      </c>
      <c r="D103" s="10">
        <f t="shared" si="7"/>
        <v>24</v>
      </c>
      <c r="E103"/>
    </row>
    <row r="104" spans="1:5" x14ac:dyDescent="0.25">
      <c r="A104" s="11">
        <f t="shared" si="5"/>
        <v>43203</v>
      </c>
      <c r="B104" s="9">
        <f t="shared" si="6"/>
        <v>84</v>
      </c>
      <c r="C104" s="9">
        <f t="shared" si="4"/>
        <v>1</v>
      </c>
      <c r="D104" s="10">
        <f t="shared" si="7"/>
        <v>23</v>
      </c>
      <c r="E104"/>
    </row>
    <row r="105" spans="1:5" x14ac:dyDescent="0.25">
      <c r="A105" s="11">
        <f t="shared" si="5"/>
        <v>43210</v>
      </c>
      <c r="B105" s="9">
        <f t="shared" si="6"/>
        <v>85</v>
      </c>
      <c r="C105" s="9">
        <f t="shared" si="4"/>
        <v>1</v>
      </c>
      <c r="D105" s="10">
        <f t="shared" si="7"/>
        <v>22</v>
      </c>
      <c r="E105"/>
    </row>
    <row r="106" spans="1:5" x14ac:dyDescent="0.25">
      <c r="A106" s="11">
        <f t="shared" si="5"/>
        <v>43217</v>
      </c>
      <c r="B106" s="9">
        <f t="shared" si="6"/>
        <v>86</v>
      </c>
      <c r="C106" s="9">
        <f t="shared" si="4"/>
        <v>1</v>
      </c>
      <c r="D106" s="10">
        <f t="shared" si="7"/>
        <v>21</v>
      </c>
      <c r="E106"/>
    </row>
    <row r="107" spans="1:5" x14ac:dyDescent="0.25">
      <c r="A107" s="11">
        <f t="shared" si="5"/>
        <v>43224</v>
      </c>
      <c r="B107" s="9">
        <f t="shared" si="6"/>
        <v>87</v>
      </c>
      <c r="C107" s="9">
        <f t="shared" si="4"/>
        <v>1</v>
      </c>
      <c r="D107" s="10">
        <f t="shared" si="7"/>
        <v>20</v>
      </c>
      <c r="E107"/>
    </row>
    <row r="108" spans="1:5" x14ac:dyDescent="0.25">
      <c r="A108" s="11">
        <f t="shared" si="5"/>
        <v>43231</v>
      </c>
      <c r="B108" s="9">
        <f t="shared" si="6"/>
        <v>88</v>
      </c>
      <c r="C108" s="9">
        <f t="shared" si="4"/>
        <v>1</v>
      </c>
      <c r="D108" s="10">
        <f t="shared" si="7"/>
        <v>19</v>
      </c>
      <c r="E108"/>
    </row>
    <row r="109" spans="1:5" x14ac:dyDescent="0.25">
      <c r="A109" s="11">
        <f t="shared" si="5"/>
        <v>43238</v>
      </c>
      <c r="B109" s="9">
        <f t="shared" si="6"/>
        <v>89</v>
      </c>
      <c r="C109" s="9">
        <f t="shared" si="4"/>
        <v>1</v>
      </c>
      <c r="D109" s="10">
        <f t="shared" si="7"/>
        <v>18</v>
      </c>
      <c r="E109"/>
    </row>
    <row r="110" spans="1:5" x14ac:dyDescent="0.25">
      <c r="A110" s="11">
        <f t="shared" si="5"/>
        <v>43245</v>
      </c>
      <c r="B110" s="9">
        <f t="shared" si="6"/>
        <v>90</v>
      </c>
      <c r="C110" s="9">
        <f t="shared" si="4"/>
        <v>1</v>
      </c>
      <c r="D110" s="10">
        <f t="shared" si="7"/>
        <v>17</v>
      </c>
      <c r="E110"/>
    </row>
    <row r="111" spans="1:5" x14ac:dyDescent="0.25">
      <c r="A111" s="11">
        <f t="shared" si="5"/>
        <v>43252</v>
      </c>
      <c r="B111" s="9">
        <f t="shared" si="6"/>
        <v>91</v>
      </c>
      <c r="C111" s="9">
        <f t="shared" si="4"/>
        <v>1</v>
      </c>
      <c r="D111" s="10">
        <f t="shared" si="7"/>
        <v>16</v>
      </c>
      <c r="E111"/>
    </row>
    <row r="112" spans="1:5" x14ac:dyDescent="0.25">
      <c r="A112" s="11">
        <f t="shared" si="5"/>
        <v>43259</v>
      </c>
      <c r="B112" s="9">
        <f t="shared" si="6"/>
        <v>92</v>
      </c>
      <c r="C112" s="9">
        <f t="shared" si="4"/>
        <v>1</v>
      </c>
      <c r="D112" s="10">
        <f t="shared" si="7"/>
        <v>15</v>
      </c>
      <c r="E112"/>
    </row>
    <row r="113" spans="1:5" x14ac:dyDescent="0.25">
      <c r="A113" s="11">
        <f t="shared" si="5"/>
        <v>43266</v>
      </c>
      <c r="B113" s="9">
        <f t="shared" si="6"/>
        <v>93</v>
      </c>
      <c r="C113" s="9">
        <f t="shared" si="4"/>
        <v>1</v>
      </c>
      <c r="D113" s="10">
        <f t="shared" si="7"/>
        <v>14</v>
      </c>
      <c r="E113"/>
    </row>
    <row r="114" spans="1:5" x14ac:dyDescent="0.25">
      <c r="A114" s="11">
        <f t="shared" si="5"/>
        <v>43273</v>
      </c>
      <c r="B114" s="9">
        <f t="shared" si="6"/>
        <v>94</v>
      </c>
      <c r="C114" s="9">
        <f t="shared" si="4"/>
        <v>1</v>
      </c>
      <c r="D114" s="10">
        <f t="shared" si="7"/>
        <v>13</v>
      </c>
      <c r="E114"/>
    </row>
    <row r="115" spans="1:5" x14ac:dyDescent="0.25">
      <c r="A115" s="11">
        <f t="shared" si="5"/>
        <v>43280</v>
      </c>
      <c r="B115" s="9">
        <f t="shared" si="6"/>
        <v>95</v>
      </c>
      <c r="C115" s="9">
        <f t="shared" si="4"/>
        <v>1</v>
      </c>
      <c r="D115" s="10">
        <f t="shared" si="7"/>
        <v>12</v>
      </c>
      <c r="E115"/>
    </row>
    <row r="116" spans="1:5" x14ac:dyDescent="0.25">
      <c r="A116" s="11">
        <f t="shared" si="5"/>
        <v>43287</v>
      </c>
      <c r="B116" s="9">
        <f t="shared" si="6"/>
        <v>96</v>
      </c>
      <c r="C116" s="9">
        <f t="shared" si="4"/>
        <v>1</v>
      </c>
      <c r="D116" s="10">
        <f t="shared" si="7"/>
        <v>11</v>
      </c>
      <c r="E116"/>
    </row>
    <row r="117" spans="1:5" x14ac:dyDescent="0.25">
      <c r="A117" s="11">
        <f t="shared" si="5"/>
        <v>43294</v>
      </c>
      <c r="B117" s="9">
        <f t="shared" si="6"/>
        <v>97</v>
      </c>
      <c r="C117" s="9">
        <f t="shared" si="4"/>
        <v>1</v>
      </c>
      <c r="D117" s="10">
        <f t="shared" si="7"/>
        <v>10</v>
      </c>
      <c r="E117"/>
    </row>
    <row r="118" spans="1:5" x14ac:dyDescent="0.25">
      <c r="A118" s="11">
        <f t="shared" si="5"/>
        <v>43301</v>
      </c>
      <c r="B118" s="9">
        <f t="shared" si="6"/>
        <v>98</v>
      </c>
      <c r="C118" s="9">
        <f t="shared" si="4"/>
        <v>1</v>
      </c>
      <c r="D118" s="10">
        <f t="shared" si="7"/>
        <v>9</v>
      </c>
      <c r="E118"/>
    </row>
    <row r="119" spans="1:5" x14ac:dyDescent="0.25">
      <c r="A119" s="11">
        <f t="shared" si="5"/>
        <v>43308</v>
      </c>
      <c r="B119" s="9">
        <f t="shared" si="6"/>
        <v>99</v>
      </c>
      <c r="C119" s="9">
        <f t="shared" si="4"/>
        <v>1</v>
      </c>
      <c r="D119" s="10">
        <f t="shared" si="7"/>
        <v>8</v>
      </c>
      <c r="E119"/>
    </row>
    <row r="120" spans="1:5" x14ac:dyDescent="0.25">
      <c r="A120" s="11">
        <f t="shared" si="5"/>
        <v>43315</v>
      </c>
      <c r="B120" s="9">
        <f t="shared" si="6"/>
        <v>100</v>
      </c>
      <c r="C120" s="9">
        <f t="shared" si="4"/>
        <v>1</v>
      </c>
      <c r="D120" s="10">
        <f t="shared" si="7"/>
        <v>7</v>
      </c>
      <c r="E120"/>
    </row>
    <row r="121" spans="1:5" x14ac:dyDescent="0.25">
      <c r="A121" s="11">
        <f t="shared" si="5"/>
        <v>43322</v>
      </c>
      <c r="B121" s="9">
        <f t="shared" si="6"/>
        <v>101</v>
      </c>
      <c r="C121" s="9">
        <f t="shared" si="4"/>
        <v>1</v>
      </c>
      <c r="D121" s="10">
        <f t="shared" si="7"/>
        <v>6</v>
      </c>
      <c r="E121"/>
    </row>
    <row r="122" spans="1:5" x14ac:dyDescent="0.25">
      <c r="A122" s="11">
        <f t="shared" si="5"/>
        <v>43329</v>
      </c>
      <c r="B122" s="9">
        <f t="shared" si="6"/>
        <v>102</v>
      </c>
      <c r="C122" s="9">
        <f t="shared" si="4"/>
        <v>1</v>
      </c>
      <c r="D122" s="10">
        <f t="shared" si="7"/>
        <v>5</v>
      </c>
      <c r="E122"/>
    </row>
    <row r="123" spans="1:5" x14ac:dyDescent="0.25">
      <c r="A123" s="11">
        <f t="shared" si="5"/>
        <v>43336</v>
      </c>
      <c r="B123" s="9">
        <f t="shared" si="6"/>
        <v>103</v>
      </c>
      <c r="C123" s="9">
        <f t="shared" si="4"/>
        <v>1</v>
      </c>
      <c r="D123" s="10">
        <f t="shared" si="7"/>
        <v>4</v>
      </c>
      <c r="E123"/>
    </row>
    <row r="124" spans="1:5" x14ac:dyDescent="0.25">
      <c r="A124" s="11">
        <f t="shared" si="5"/>
        <v>43343</v>
      </c>
      <c r="B124" s="9">
        <f t="shared" si="6"/>
        <v>104</v>
      </c>
      <c r="C124" s="9">
        <f t="shared" si="4"/>
        <v>1</v>
      </c>
      <c r="D124" s="10">
        <f t="shared" si="7"/>
        <v>3</v>
      </c>
      <c r="E124"/>
    </row>
    <row r="125" spans="1:5" x14ac:dyDescent="0.25">
      <c r="A125" s="11">
        <f t="shared" si="5"/>
        <v>43350</v>
      </c>
      <c r="B125" s="9">
        <f t="shared" si="6"/>
        <v>105</v>
      </c>
      <c r="C125" s="9">
        <f t="shared" si="4"/>
        <v>1</v>
      </c>
      <c r="D125" s="10">
        <f t="shared" si="7"/>
        <v>2</v>
      </c>
      <c r="E125"/>
    </row>
    <row r="126" spans="1:5" x14ac:dyDescent="0.25">
      <c r="A126" s="11">
        <f t="shared" si="5"/>
        <v>43357</v>
      </c>
      <c r="B126" s="9">
        <f t="shared" si="6"/>
        <v>106</v>
      </c>
      <c r="C126" s="9">
        <f t="shared" si="4"/>
        <v>1</v>
      </c>
      <c r="D126" s="10">
        <f t="shared" si="7"/>
        <v>1</v>
      </c>
      <c r="E126"/>
    </row>
    <row r="127" spans="1:5" x14ac:dyDescent="0.25">
      <c r="A127" s="11">
        <f t="shared" si="5"/>
        <v>43364</v>
      </c>
      <c r="B127" s="9">
        <f t="shared" si="6"/>
        <v>107</v>
      </c>
      <c r="C127" s="9">
        <f t="shared" si="4"/>
        <v>1</v>
      </c>
      <c r="D127" s="10">
        <f t="shared" si="7"/>
        <v>0</v>
      </c>
      <c r="E127"/>
    </row>
    <row r="128" spans="1:5" x14ac:dyDescent="0.25">
      <c r="A128" s="11">
        <f t="shared" si="5"/>
        <v>43371</v>
      </c>
      <c r="B128" s="9">
        <f t="shared" si="6"/>
        <v>108</v>
      </c>
      <c r="C128" s="9">
        <f t="shared" si="4"/>
        <v>0</v>
      </c>
      <c r="D128" s="10">
        <f t="shared" si="7"/>
        <v>0</v>
      </c>
      <c r="E128"/>
    </row>
    <row r="129" spans="1:5" x14ac:dyDescent="0.25">
      <c r="A129" s="11">
        <f t="shared" si="5"/>
        <v>43378</v>
      </c>
      <c r="B129" s="9">
        <f t="shared" si="6"/>
        <v>109</v>
      </c>
      <c r="C129" s="9">
        <f t="shared" si="4"/>
        <v>0</v>
      </c>
      <c r="D129" s="10">
        <f t="shared" si="7"/>
        <v>0</v>
      </c>
      <c r="E129"/>
    </row>
    <row r="130" spans="1:5" x14ac:dyDescent="0.25">
      <c r="A130" s="11">
        <f t="shared" si="5"/>
        <v>43385</v>
      </c>
      <c r="B130" s="9">
        <f t="shared" si="6"/>
        <v>110</v>
      </c>
      <c r="C130" s="9">
        <f t="shared" si="4"/>
        <v>0</v>
      </c>
      <c r="D130" s="10">
        <f t="shared" si="7"/>
        <v>0</v>
      </c>
      <c r="E130"/>
    </row>
    <row r="131" spans="1:5" x14ac:dyDescent="0.25">
      <c r="A131" s="11">
        <f t="shared" si="5"/>
        <v>43392</v>
      </c>
      <c r="B131" s="9">
        <f t="shared" si="6"/>
        <v>111</v>
      </c>
      <c r="C131" s="9">
        <f t="shared" si="4"/>
        <v>0</v>
      </c>
      <c r="D131" s="10">
        <f t="shared" si="7"/>
        <v>0</v>
      </c>
      <c r="E131"/>
    </row>
    <row r="132" spans="1:5" x14ac:dyDescent="0.25">
      <c r="A132" s="11">
        <f t="shared" si="5"/>
        <v>43399</v>
      </c>
      <c r="B132" s="9">
        <f t="shared" si="6"/>
        <v>112</v>
      </c>
      <c r="C132" s="9">
        <f t="shared" si="4"/>
        <v>0</v>
      </c>
      <c r="D132" s="10">
        <f t="shared" si="7"/>
        <v>0</v>
      </c>
      <c r="E132"/>
    </row>
    <row r="133" spans="1:5" x14ac:dyDescent="0.25">
      <c r="A133" s="11">
        <f t="shared" si="5"/>
        <v>43406</v>
      </c>
      <c r="B133" s="9">
        <f t="shared" si="6"/>
        <v>113</v>
      </c>
      <c r="C133" s="9">
        <f t="shared" si="4"/>
        <v>0</v>
      </c>
      <c r="D133" s="10">
        <f t="shared" si="7"/>
        <v>0</v>
      </c>
      <c r="E133"/>
    </row>
    <row r="134" spans="1:5" x14ac:dyDescent="0.25">
      <c r="A134" s="11">
        <f t="shared" si="5"/>
        <v>43413</v>
      </c>
      <c r="B134" s="9">
        <f t="shared" si="6"/>
        <v>114</v>
      </c>
      <c r="C134" s="9">
        <f t="shared" si="4"/>
        <v>0</v>
      </c>
      <c r="D134" s="10">
        <f t="shared" si="7"/>
        <v>0</v>
      </c>
      <c r="E134"/>
    </row>
    <row r="135" spans="1:5" x14ac:dyDescent="0.25">
      <c r="A135" s="11">
        <f t="shared" si="5"/>
        <v>43420</v>
      </c>
      <c r="B135" s="9">
        <f t="shared" si="6"/>
        <v>115</v>
      </c>
      <c r="C135" s="9">
        <f t="shared" si="4"/>
        <v>0</v>
      </c>
      <c r="D135" s="10">
        <f t="shared" si="7"/>
        <v>0</v>
      </c>
      <c r="E135"/>
    </row>
    <row r="136" spans="1:5" x14ac:dyDescent="0.25">
      <c r="A136" s="11">
        <f t="shared" si="5"/>
        <v>43427</v>
      </c>
      <c r="B136" s="9">
        <f t="shared" si="6"/>
        <v>116</v>
      </c>
      <c r="C136" s="9">
        <f t="shared" si="4"/>
        <v>0</v>
      </c>
      <c r="D136" s="10">
        <f t="shared" si="7"/>
        <v>0</v>
      </c>
      <c r="E136"/>
    </row>
    <row r="137" spans="1:5" x14ac:dyDescent="0.25">
      <c r="A137" s="11">
        <f t="shared" si="5"/>
        <v>43434</v>
      </c>
      <c r="B137" s="9">
        <f t="shared" si="6"/>
        <v>117</v>
      </c>
      <c r="C137" s="9">
        <f t="shared" si="4"/>
        <v>0</v>
      </c>
      <c r="D137" s="10">
        <f t="shared" si="7"/>
        <v>0</v>
      </c>
      <c r="E137"/>
    </row>
    <row r="138" spans="1:5" x14ac:dyDescent="0.25">
      <c r="A138" s="11">
        <f t="shared" si="5"/>
        <v>43441</v>
      </c>
      <c r="B138" s="9">
        <f t="shared" si="6"/>
        <v>118</v>
      </c>
      <c r="C138" s="9">
        <f t="shared" si="4"/>
        <v>0</v>
      </c>
      <c r="D138" s="10">
        <f t="shared" si="7"/>
        <v>0</v>
      </c>
      <c r="E138"/>
    </row>
    <row r="139" spans="1:5" x14ac:dyDescent="0.25">
      <c r="A139" s="11">
        <f t="shared" si="5"/>
        <v>43448</v>
      </c>
      <c r="B139" s="9">
        <f t="shared" si="6"/>
        <v>119</v>
      </c>
      <c r="C139" s="9">
        <f t="shared" si="4"/>
        <v>0</v>
      </c>
      <c r="D139" s="10">
        <f t="shared" si="7"/>
        <v>0</v>
      </c>
      <c r="E139"/>
    </row>
    <row r="140" spans="1:5" x14ac:dyDescent="0.25">
      <c r="A140" s="11">
        <f t="shared" si="5"/>
        <v>43455</v>
      </c>
      <c r="B140" s="9">
        <f t="shared" si="6"/>
        <v>120</v>
      </c>
      <c r="C140" s="9">
        <f t="shared" si="4"/>
        <v>0</v>
      </c>
      <c r="D140" s="10">
        <f t="shared" si="7"/>
        <v>0</v>
      </c>
      <c r="E140"/>
    </row>
    <row r="141" spans="1:5" x14ac:dyDescent="0.25">
      <c r="A141" s="11">
        <f t="shared" si="5"/>
        <v>43462</v>
      </c>
      <c r="B141" s="9">
        <f t="shared" si="6"/>
        <v>121</v>
      </c>
      <c r="C141" s="9">
        <f t="shared" si="4"/>
        <v>0</v>
      </c>
      <c r="D141" s="10">
        <f t="shared" si="7"/>
        <v>0</v>
      </c>
      <c r="E141"/>
    </row>
    <row r="142" spans="1:5" x14ac:dyDescent="0.25">
      <c r="A142" s="11">
        <f t="shared" si="5"/>
        <v>43469</v>
      </c>
      <c r="B142" s="9">
        <f t="shared" si="6"/>
        <v>122</v>
      </c>
      <c r="C142" s="9">
        <f t="shared" si="4"/>
        <v>0</v>
      </c>
      <c r="D142" s="10">
        <f t="shared" si="7"/>
        <v>0</v>
      </c>
      <c r="E142"/>
    </row>
    <row r="143" spans="1:5" x14ac:dyDescent="0.25">
      <c r="A143" s="11">
        <f t="shared" si="5"/>
        <v>43476</v>
      </c>
      <c r="B143" s="9">
        <f t="shared" si="6"/>
        <v>123</v>
      </c>
      <c r="C143" s="9">
        <f t="shared" si="4"/>
        <v>0</v>
      </c>
      <c r="D143" s="10">
        <f t="shared" si="7"/>
        <v>0</v>
      </c>
      <c r="E143"/>
    </row>
    <row r="144" spans="1:5" x14ac:dyDescent="0.25">
      <c r="A144" s="11">
        <f t="shared" si="5"/>
        <v>43483</v>
      </c>
      <c r="B144" s="9">
        <f t="shared" si="6"/>
        <v>124</v>
      </c>
      <c r="C144" s="9">
        <f t="shared" si="4"/>
        <v>0</v>
      </c>
      <c r="D144" s="10">
        <f t="shared" si="7"/>
        <v>0</v>
      </c>
      <c r="E144"/>
    </row>
    <row r="145" spans="1:5" x14ac:dyDescent="0.25">
      <c r="A145" s="11">
        <f t="shared" si="5"/>
        <v>43490</v>
      </c>
      <c r="B145" s="9">
        <f t="shared" si="6"/>
        <v>125</v>
      </c>
      <c r="C145" s="9">
        <f t="shared" si="4"/>
        <v>0</v>
      </c>
      <c r="D145" s="10">
        <f t="shared" si="7"/>
        <v>0</v>
      </c>
      <c r="E145"/>
    </row>
    <row r="146" spans="1:5" x14ac:dyDescent="0.25">
      <c r="A146" s="11">
        <f t="shared" si="5"/>
        <v>43497</v>
      </c>
      <c r="B146" s="9">
        <f t="shared" si="6"/>
        <v>126</v>
      </c>
      <c r="C146" s="9">
        <f t="shared" si="4"/>
        <v>0</v>
      </c>
      <c r="D146" s="10">
        <f t="shared" si="7"/>
        <v>0</v>
      </c>
      <c r="E146"/>
    </row>
    <row r="147" spans="1:5" x14ac:dyDescent="0.25">
      <c r="A147" s="11">
        <f t="shared" si="5"/>
        <v>43504</v>
      </c>
      <c r="B147" s="9">
        <f t="shared" si="6"/>
        <v>127</v>
      </c>
      <c r="C147" s="9">
        <f t="shared" si="4"/>
        <v>0</v>
      </c>
      <c r="D147" s="10">
        <f t="shared" si="7"/>
        <v>0</v>
      </c>
      <c r="E147"/>
    </row>
    <row r="148" spans="1:5" x14ac:dyDescent="0.25">
      <c r="A148" s="11">
        <f t="shared" si="5"/>
        <v>43511</v>
      </c>
      <c r="B148" s="9">
        <f t="shared" si="6"/>
        <v>128</v>
      </c>
      <c r="C148" s="9">
        <f t="shared" si="4"/>
        <v>0</v>
      </c>
      <c r="D148" s="10">
        <f t="shared" si="7"/>
        <v>0</v>
      </c>
      <c r="E148"/>
    </row>
    <row r="149" spans="1:5" x14ac:dyDescent="0.25">
      <c r="A149" s="11">
        <f t="shared" si="5"/>
        <v>43518</v>
      </c>
      <c r="B149" s="9">
        <f t="shared" si="6"/>
        <v>129</v>
      </c>
      <c r="C149" s="9">
        <f t="shared" si="4"/>
        <v>0</v>
      </c>
      <c r="D149" s="10">
        <f t="shared" si="7"/>
        <v>0</v>
      </c>
      <c r="E149"/>
    </row>
    <row r="150" spans="1:5" x14ac:dyDescent="0.25">
      <c r="A150" s="11">
        <f t="shared" si="5"/>
        <v>43525</v>
      </c>
      <c r="B150" s="9">
        <f t="shared" si="6"/>
        <v>130</v>
      </c>
      <c r="C150" s="9">
        <f t="shared" ref="C150:C213" si="8">IF(D149*D$16/100&lt;=0,0,IF(D149*D$16/100&lt;1,1,ROUND(D149*D$16/100,0)))</f>
        <v>0</v>
      </c>
      <c r="D150" s="10">
        <f t="shared" si="7"/>
        <v>0</v>
      </c>
      <c r="E150"/>
    </row>
    <row r="151" spans="1:5" x14ac:dyDescent="0.25">
      <c r="A151" s="11">
        <f t="shared" ref="A151:A214" si="9">A150+$D$18</f>
        <v>43532</v>
      </c>
      <c r="B151" s="9">
        <f t="shared" ref="B151:B214" si="10">B150+($D$18/7)</f>
        <v>131</v>
      </c>
      <c r="C151" s="9">
        <f t="shared" si="8"/>
        <v>0</v>
      </c>
      <c r="D151" s="10">
        <f t="shared" si="7"/>
        <v>0</v>
      </c>
      <c r="E151"/>
    </row>
    <row r="152" spans="1:5" x14ac:dyDescent="0.25">
      <c r="A152" s="11">
        <f t="shared" si="9"/>
        <v>43539</v>
      </c>
      <c r="B152" s="9">
        <f t="shared" si="10"/>
        <v>132</v>
      </c>
      <c r="C152" s="9">
        <f t="shared" si="8"/>
        <v>0</v>
      </c>
      <c r="D152" s="10">
        <f t="shared" ref="D152:D215" si="11">D151-C152</f>
        <v>0</v>
      </c>
      <c r="E152"/>
    </row>
    <row r="153" spans="1:5" x14ac:dyDescent="0.25">
      <c r="A153" s="11">
        <f t="shared" si="9"/>
        <v>43546</v>
      </c>
      <c r="B153" s="9">
        <f t="shared" si="10"/>
        <v>133</v>
      </c>
      <c r="C153" s="9">
        <f t="shared" si="8"/>
        <v>0</v>
      </c>
      <c r="D153" s="10">
        <f t="shared" si="11"/>
        <v>0</v>
      </c>
      <c r="E153"/>
    </row>
    <row r="154" spans="1:5" x14ac:dyDescent="0.25">
      <c r="A154" s="11">
        <f t="shared" si="9"/>
        <v>43553</v>
      </c>
      <c r="B154" s="9">
        <f t="shared" si="10"/>
        <v>134</v>
      </c>
      <c r="C154" s="9">
        <f t="shared" si="8"/>
        <v>0</v>
      </c>
      <c r="D154" s="10">
        <f t="shared" si="11"/>
        <v>0</v>
      </c>
      <c r="E154"/>
    </row>
    <row r="155" spans="1:5" x14ac:dyDescent="0.25">
      <c r="A155" s="11">
        <f t="shared" si="9"/>
        <v>43560</v>
      </c>
      <c r="B155" s="9">
        <f t="shared" si="10"/>
        <v>135</v>
      </c>
      <c r="C155" s="9">
        <f t="shared" si="8"/>
        <v>0</v>
      </c>
      <c r="D155" s="10">
        <f t="shared" si="11"/>
        <v>0</v>
      </c>
      <c r="E155"/>
    </row>
    <row r="156" spans="1:5" x14ac:dyDescent="0.25">
      <c r="A156" s="11">
        <f t="shared" si="9"/>
        <v>43567</v>
      </c>
      <c r="B156" s="9">
        <f t="shared" si="10"/>
        <v>136</v>
      </c>
      <c r="C156" s="9">
        <f t="shared" si="8"/>
        <v>0</v>
      </c>
      <c r="D156" s="10">
        <f t="shared" si="11"/>
        <v>0</v>
      </c>
      <c r="E156"/>
    </row>
    <row r="157" spans="1:5" x14ac:dyDescent="0.25">
      <c r="A157" s="11">
        <f t="shared" si="9"/>
        <v>43574</v>
      </c>
      <c r="B157" s="9">
        <f t="shared" si="10"/>
        <v>137</v>
      </c>
      <c r="C157" s="9">
        <f t="shared" si="8"/>
        <v>0</v>
      </c>
      <c r="D157" s="10">
        <f t="shared" si="11"/>
        <v>0</v>
      </c>
      <c r="E157"/>
    </row>
    <row r="158" spans="1:5" x14ac:dyDescent="0.25">
      <c r="A158" s="11">
        <f t="shared" si="9"/>
        <v>43581</v>
      </c>
      <c r="B158" s="9">
        <f t="shared" si="10"/>
        <v>138</v>
      </c>
      <c r="C158" s="9">
        <f t="shared" si="8"/>
        <v>0</v>
      </c>
      <c r="D158" s="10">
        <f t="shared" si="11"/>
        <v>0</v>
      </c>
      <c r="E158"/>
    </row>
    <row r="159" spans="1:5" x14ac:dyDescent="0.25">
      <c r="A159" s="11">
        <f t="shared" si="9"/>
        <v>43588</v>
      </c>
      <c r="B159" s="9">
        <f t="shared" si="10"/>
        <v>139</v>
      </c>
      <c r="C159" s="9">
        <f t="shared" si="8"/>
        <v>0</v>
      </c>
      <c r="D159" s="10">
        <f t="shared" si="11"/>
        <v>0</v>
      </c>
      <c r="E159"/>
    </row>
    <row r="160" spans="1:5" x14ac:dyDescent="0.25">
      <c r="A160" s="11">
        <f t="shared" si="9"/>
        <v>43595</v>
      </c>
      <c r="B160" s="9">
        <f t="shared" si="10"/>
        <v>140</v>
      </c>
      <c r="C160" s="9">
        <f t="shared" si="8"/>
        <v>0</v>
      </c>
      <c r="D160" s="10">
        <f t="shared" si="11"/>
        <v>0</v>
      </c>
      <c r="E160"/>
    </row>
    <row r="161" spans="1:5" x14ac:dyDescent="0.25">
      <c r="A161" s="11">
        <f t="shared" si="9"/>
        <v>43602</v>
      </c>
      <c r="B161" s="9">
        <f t="shared" si="10"/>
        <v>141</v>
      </c>
      <c r="C161" s="9">
        <f t="shared" si="8"/>
        <v>0</v>
      </c>
      <c r="D161" s="10">
        <f t="shared" si="11"/>
        <v>0</v>
      </c>
      <c r="E161"/>
    </row>
    <row r="162" spans="1:5" x14ac:dyDescent="0.25">
      <c r="A162" s="11">
        <f t="shared" si="9"/>
        <v>43609</v>
      </c>
      <c r="B162" s="9">
        <f t="shared" si="10"/>
        <v>142</v>
      </c>
      <c r="C162" s="9">
        <f t="shared" si="8"/>
        <v>0</v>
      </c>
      <c r="D162" s="10">
        <f t="shared" si="11"/>
        <v>0</v>
      </c>
      <c r="E162"/>
    </row>
    <row r="163" spans="1:5" x14ac:dyDescent="0.25">
      <c r="A163" s="11">
        <f t="shared" si="9"/>
        <v>43616</v>
      </c>
      <c r="B163" s="9">
        <f t="shared" si="10"/>
        <v>143</v>
      </c>
      <c r="C163" s="9">
        <f t="shared" si="8"/>
        <v>0</v>
      </c>
      <c r="D163" s="10">
        <f t="shared" si="11"/>
        <v>0</v>
      </c>
      <c r="E163"/>
    </row>
    <row r="164" spans="1:5" x14ac:dyDescent="0.25">
      <c r="A164" s="11">
        <f t="shared" si="9"/>
        <v>43623</v>
      </c>
      <c r="B164" s="9">
        <f t="shared" si="10"/>
        <v>144</v>
      </c>
      <c r="C164" s="9">
        <f t="shared" si="8"/>
        <v>0</v>
      </c>
      <c r="D164" s="10">
        <f t="shared" si="11"/>
        <v>0</v>
      </c>
      <c r="E164"/>
    </row>
    <row r="165" spans="1:5" x14ac:dyDescent="0.25">
      <c r="A165" s="11">
        <f t="shared" si="9"/>
        <v>43630</v>
      </c>
      <c r="B165" s="9">
        <f t="shared" si="10"/>
        <v>145</v>
      </c>
      <c r="C165" s="9">
        <f t="shared" si="8"/>
        <v>0</v>
      </c>
      <c r="D165" s="10">
        <f t="shared" si="11"/>
        <v>0</v>
      </c>
      <c r="E165"/>
    </row>
    <row r="166" spans="1:5" x14ac:dyDescent="0.25">
      <c r="A166" s="11">
        <f t="shared" si="9"/>
        <v>43637</v>
      </c>
      <c r="B166" s="9">
        <f t="shared" si="10"/>
        <v>146</v>
      </c>
      <c r="C166" s="9">
        <f t="shared" si="8"/>
        <v>0</v>
      </c>
      <c r="D166" s="10">
        <f t="shared" si="11"/>
        <v>0</v>
      </c>
      <c r="E166"/>
    </row>
    <row r="167" spans="1:5" x14ac:dyDescent="0.25">
      <c r="A167" s="11">
        <f t="shared" si="9"/>
        <v>43644</v>
      </c>
      <c r="B167" s="9">
        <f t="shared" si="10"/>
        <v>147</v>
      </c>
      <c r="C167" s="9">
        <f t="shared" si="8"/>
        <v>0</v>
      </c>
      <c r="D167" s="10">
        <f t="shared" si="11"/>
        <v>0</v>
      </c>
      <c r="E167"/>
    </row>
    <row r="168" spans="1:5" x14ac:dyDescent="0.25">
      <c r="A168" s="11">
        <f t="shared" si="9"/>
        <v>43651</v>
      </c>
      <c r="B168" s="9">
        <f t="shared" si="10"/>
        <v>148</v>
      </c>
      <c r="C168" s="9">
        <f t="shared" si="8"/>
        <v>0</v>
      </c>
      <c r="D168" s="10">
        <f t="shared" si="11"/>
        <v>0</v>
      </c>
      <c r="E168"/>
    </row>
    <row r="169" spans="1:5" x14ac:dyDescent="0.25">
      <c r="A169" s="11">
        <f t="shared" si="9"/>
        <v>43658</v>
      </c>
      <c r="B169" s="9">
        <f t="shared" si="10"/>
        <v>149</v>
      </c>
      <c r="C169" s="9">
        <f t="shared" si="8"/>
        <v>0</v>
      </c>
      <c r="D169" s="10">
        <f t="shared" si="11"/>
        <v>0</v>
      </c>
      <c r="E169"/>
    </row>
    <row r="170" spans="1:5" x14ac:dyDescent="0.25">
      <c r="A170" s="11">
        <f t="shared" si="9"/>
        <v>43665</v>
      </c>
      <c r="B170" s="9">
        <f t="shared" si="10"/>
        <v>150</v>
      </c>
      <c r="C170" s="9">
        <f t="shared" si="8"/>
        <v>0</v>
      </c>
      <c r="D170" s="10">
        <f t="shared" si="11"/>
        <v>0</v>
      </c>
      <c r="E170"/>
    </row>
    <row r="171" spans="1:5" x14ac:dyDescent="0.25">
      <c r="A171" s="11">
        <f t="shared" si="9"/>
        <v>43672</v>
      </c>
      <c r="B171" s="9">
        <f t="shared" si="10"/>
        <v>151</v>
      </c>
      <c r="C171" s="9">
        <f t="shared" si="8"/>
        <v>0</v>
      </c>
      <c r="D171" s="10">
        <f t="shared" si="11"/>
        <v>0</v>
      </c>
      <c r="E171"/>
    </row>
    <row r="172" spans="1:5" x14ac:dyDescent="0.25">
      <c r="A172" s="11">
        <f t="shared" si="9"/>
        <v>43679</v>
      </c>
      <c r="B172" s="9">
        <f t="shared" si="10"/>
        <v>152</v>
      </c>
      <c r="C172" s="9">
        <f t="shared" si="8"/>
        <v>0</v>
      </c>
      <c r="D172" s="10">
        <f t="shared" si="11"/>
        <v>0</v>
      </c>
      <c r="E172"/>
    </row>
    <row r="173" spans="1:5" x14ac:dyDescent="0.25">
      <c r="A173" s="11">
        <f t="shared" si="9"/>
        <v>43686</v>
      </c>
      <c r="B173" s="9">
        <f t="shared" si="10"/>
        <v>153</v>
      </c>
      <c r="C173" s="9">
        <f t="shared" si="8"/>
        <v>0</v>
      </c>
      <c r="D173" s="10">
        <f t="shared" si="11"/>
        <v>0</v>
      </c>
      <c r="E173"/>
    </row>
    <row r="174" spans="1:5" x14ac:dyDescent="0.25">
      <c r="A174" s="11">
        <f t="shared" si="9"/>
        <v>43693</v>
      </c>
      <c r="B174" s="9">
        <f t="shared" si="10"/>
        <v>154</v>
      </c>
      <c r="C174" s="9">
        <f t="shared" si="8"/>
        <v>0</v>
      </c>
      <c r="D174" s="10">
        <f t="shared" si="11"/>
        <v>0</v>
      </c>
      <c r="E174"/>
    </row>
    <row r="175" spans="1:5" x14ac:dyDescent="0.25">
      <c r="A175" s="11">
        <f t="shared" si="9"/>
        <v>43700</v>
      </c>
      <c r="B175" s="9">
        <f t="shared" si="10"/>
        <v>155</v>
      </c>
      <c r="C175" s="9">
        <f t="shared" si="8"/>
        <v>0</v>
      </c>
      <c r="D175" s="10">
        <f t="shared" si="11"/>
        <v>0</v>
      </c>
      <c r="E175"/>
    </row>
    <row r="176" spans="1:5" x14ac:dyDescent="0.25">
      <c r="A176" s="11">
        <f t="shared" si="9"/>
        <v>43707</v>
      </c>
      <c r="B176" s="9">
        <f t="shared" si="10"/>
        <v>156</v>
      </c>
      <c r="C176" s="9">
        <f t="shared" si="8"/>
        <v>0</v>
      </c>
      <c r="D176" s="10">
        <f t="shared" si="11"/>
        <v>0</v>
      </c>
      <c r="E176"/>
    </row>
    <row r="177" spans="1:5" x14ac:dyDescent="0.25">
      <c r="A177" s="11">
        <f t="shared" si="9"/>
        <v>43714</v>
      </c>
      <c r="B177" s="9">
        <f t="shared" si="10"/>
        <v>157</v>
      </c>
      <c r="C177" s="9">
        <f t="shared" si="8"/>
        <v>0</v>
      </c>
      <c r="D177" s="10">
        <f t="shared" si="11"/>
        <v>0</v>
      </c>
      <c r="E177"/>
    </row>
    <row r="178" spans="1:5" x14ac:dyDescent="0.25">
      <c r="A178" s="11">
        <f t="shared" si="9"/>
        <v>43721</v>
      </c>
      <c r="B178" s="9">
        <f t="shared" si="10"/>
        <v>158</v>
      </c>
      <c r="C178" s="9">
        <f t="shared" si="8"/>
        <v>0</v>
      </c>
      <c r="D178" s="10">
        <f t="shared" si="11"/>
        <v>0</v>
      </c>
      <c r="E178"/>
    </row>
    <row r="179" spans="1:5" x14ac:dyDescent="0.25">
      <c r="A179" s="11">
        <f t="shared" si="9"/>
        <v>43728</v>
      </c>
      <c r="B179" s="9">
        <f t="shared" si="10"/>
        <v>159</v>
      </c>
      <c r="C179" s="9">
        <f t="shared" si="8"/>
        <v>0</v>
      </c>
      <c r="D179" s="10">
        <f t="shared" si="11"/>
        <v>0</v>
      </c>
      <c r="E179"/>
    </row>
    <row r="180" spans="1:5" x14ac:dyDescent="0.25">
      <c r="A180" s="11">
        <f t="shared" si="9"/>
        <v>43735</v>
      </c>
      <c r="B180" s="9">
        <f t="shared" si="10"/>
        <v>160</v>
      </c>
      <c r="C180" s="9">
        <f t="shared" si="8"/>
        <v>0</v>
      </c>
      <c r="D180" s="10">
        <f t="shared" si="11"/>
        <v>0</v>
      </c>
      <c r="E180"/>
    </row>
    <row r="181" spans="1:5" x14ac:dyDescent="0.25">
      <c r="A181" s="11">
        <f t="shared" si="9"/>
        <v>43742</v>
      </c>
      <c r="B181" s="9">
        <f t="shared" si="10"/>
        <v>161</v>
      </c>
      <c r="C181" s="9">
        <f t="shared" si="8"/>
        <v>0</v>
      </c>
      <c r="D181" s="10">
        <f t="shared" si="11"/>
        <v>0</v>
      </c>
      <c r="E181"/>
    </row>
    <row r="182" spans="1:5" x14ac:dyDescent="0.25">
      <c r="A182" s="11">
        <f t="shared" si="9"/>
        <v>43749</v>
      </c>
      <c r="B182" s="9">
        <f t="shared" si="10"/>
        <v>162</v>
      </c>
      <c r="C182" s="9">
        <f t="shared" si="8"/>
        <v>0</v>
      </c>
      <c r="D182" s="10">
        <f t="shared" si="11"/>
        <v>0</v>
      </c>
      <c r="E182"/>
    </row>
    <row r="183" spans="1:5" x14ac:dyDescent="0.25">
      <c r="A183" s="11">
        <f t="shared" si="9"/>
        <v>43756</v>
      </c>
      <c r="B183" s="9">
        <f t="shared" si="10"/>
        <v>163</v>
      </c>
      <c r="C183" s="9">
        <f t="shared" si="8"/>
        <v>0</v>
      </c>
      <c r="D183" s="10">
        <f t="shared" si="11"/>
        <v>0</v>
      </c>
      <c r="E183"/>
    </row>
    <row r="184" spans="1:5" x14ac:dyDescent="0.25">
      <c r="A184" s="11">
        <f t="shared" si="9"/>
        <v>43763</v>
      </c>
      <c r="B184" s="9">
        <f t="shared" si="10"/>
        <v>164</v>
      </c>
      <c r="C184" s="9">
        <f t="shared" si="8"/>
        <v>0</v>
      </c>
      <c r="D184" s="10">
        <f t="shared" si="11"/>
        <v>0</v>
      </c>
      <c r="E184"/>
    </row>
    <row r="185" spans="1:5" x14ac:dyDescent="0.25">
      <c r="A185" s="11">
        <f t="shared" si="9"/>
        <v>43770</v>
      </c>
      <c r="B185" s="9">
        <f t="shared" si="10"/>
        <v>165</v>
      </c>
      <c r="C185" s="9">
        <f t="shared" si="8"/>
        <v>0</v>
      </c>
      <c r="D185" s="10">
        <f t="shared" si="11"/>
        <v>0</v>
      </c>
      <c r="E185"/>
    </row>
    <row r="186" spans="1:5" x14ac:dyDescent="0.25">
      <c r="A186" s="11">
        <f t="shared" si="9"/>
        <v>43777</v>
      </c>
      <c r="B186" s="9">
        <f t="shared" si="10"/>
        <v>166</v>
      </c>
      <c r="C186" s="9">
        <f t="shared" si="8"/>
        <v>0</v>
      </c>
      <c r="D186" s="10">
        <f t="shared" si="11"/>
        <v>0</v>
      </c>
      <c r="E186"/>
    </row>
    <row r="187" spans="1:5" x14ac:dyDescent="0.25">
      <c r="A187" s="11">
        <f t="shared" si="9"/>
        <v>43784</v>
      </c>
      <c r="B187" s="9">
        <f t="shared" si="10"/>
        <v>167</v>
      </c>
      <c r="C187" s="9">
        <f t="shared" si="8"/>
        <v>0</v>
      </c>
      <c r="D187" s="10">
        <f t="shared" si="11"/>
        <v>0</v>
      </c>
      <c r="E187"/>
    </row>
    <row r="188" spans="1:5" x14ac:dyDescent="0.25">
      <c r="A188" s="11">
        <f t="shared" si="9"/>
        <v>43791</v>
      </c>
      <c r="B188" s="9">
        <f t="shared" si="10"/>
        <v>168</v>
      </c>
      <c r="C188" s="9">
        <f t="shared" si="8"/>
        <v>0</v>
      </c>
      <c r="D188" s="10">
        <f t="shared" si="11"/>
        <v>0</v>
      </c>
      <c r="E188"/>
    </row>
    <row r="189" spans="1:5" x14ac:dyDescent="0.25">
      <c r="A189" s="11">
        <f t="shared" si="9"/>
        <v>43798</v>
      </c>
      <c r="B189" s="9">
        <f t="shared" si="10"/>
        <v>169</v>
      </c>
      <c r="C189" s="9">
        <f t="shared" si="8"/>
        <v>0</v>
      </c>
      <c r="D189" s="10">
        <f t="shared" si="11"/>
        <v>0</v>
      </c>
      <c r="E189"/>
    </row>
    <row r="190" spans="1:5" x14ac:dyDescent="0.25">
      <c r="A190" s="11">
        <f t="shared" si="9"/>
        <v>43805</v>
      </c>
      <c r="B190" s="9">
        <f t="shared" si="10"/>
        <v>170</v>
      </c>
      <c r="C190" s="9">
        <f t="shared" si="8"/>
        <v>0</v>
      </c>
      <c r="D190" s="10">
        <f t="shared" si="11"/>
        <v>0</v>
      </c>
      <c r="E190"/>
    </row>
    <row r="191" spans="1:5" x14ac:dyDescent="0.25">
      <c r="A191" s="11">
        <f t="shared" si="9"/>
        <v>43812</v>
      </c>
      <c r="B191" s="9">
        <f t="shared" si="10"/>
        <v>171</v>
      </c>
      <c r="C191" s="9">
        <f t="shared" si="8"/>
        <v>0</v>
      </c>
      <c r="D191" s="10">
        <f t="shared" si="11"/>
        <v>0</v>
      </c>
      <c r="E191"/>
    </row>
    <row r="192" spans="1:5" x14ac:dyDescent="0.25">
      <c r="A192" s="11">
        <f t="shared" si="9"/>
        <v>43819</v>
      </c>
      <c r="B192" s="9">
        <f t="shared" si="10"/>
        <v>172</v>
      </c>
      <c r="C192" s="9">
        <f t="shared" si="8"/>
        <v>0</v>
      </c>
      <c r="D192" s="10">
        <f t="shared" si="11"/>
        <v>0</v>
      </c>
      <c r="E192"/>
    </row>
    <row r="193" spans="1:5" x14ac:dyDescent="0.25">
      <c r="A193" s="11">
        <f t="shared" si="9"/>
        <v>43826</v>
      </c>
      <c r="B193" s="9">
        <f t="shared" si="10"/>
        <v>173</v>
      </c>
      <c r="C193" s="9">
        <f t="shared" si="8"/>
        <v>0</v>
      </c>
      <c r="D193" s="10">
        <f t="shared" si="11"/>
        <v>0</v>
      </c>
      <c r="E193"/>
    </row>
    <row r="194" spans="1:5" x14ac:dyDescent="0.25">
      <c r="A194" s="11">
        <f t="shared" si="9"/>
        <v>43833</v>
      </c>
      <c r="B194" s="9">
        <f t="shared" si="10"/>
        <v>174</v>
      </c>
      <c r="C194" s="9">
        <f t="shared" si="8"/>
        <v>0</v>
      </c>
      <c r="D194" s="10">
        <f t="shared" si="11"/>
        <v>0</v>
      </c>
      <c r="E194"/>
    </row>
    <row r="195" spans="1:5" x14ac:dyDescent="0.25">
      <c r="A195" s="11">
        <f t="shared" si="9"/>
        <v>43840</v>
      </c>
      <c r="B195" s="9">
        <f t="shared" si="10"/>
        <v>175</v>
      </c>
      <c r="C195" s="9">
        <f t="shared" si="8"/>
        <v>0</v>
      </c>
      <c r="D195" s="10">
        <f t="shared" si="11"/>
        <v>0</v>
      </c>
      <c r="E195"/>
    </row>
    <row r="196" spans="1:5" x14ac:dyDescent="0.25">
      <c r="A196" s="11">
        <f t="shared" si="9"/>
        <v>43847</v>
      </c>
      <c r="B196" s="9">
        <f t="shared" si="10"/>
        <v>176</v>
      </c>
      <c r="C196" s="9">
        <f t="shared" si="8"/>
        <v>0</v>
      </c>
      <c r="D196" s="10">
        <f t="shared" si="11"/>
        <v>0</v>
      </c>
      <c r="E196"/>
    </row>
    <row r="197" spans="1:5" x14ac:dyDescent="0.25">
      <c r="A197" s="11">
        <f t="shared" si="9"/>
        <v>43854</v>
      </c>
      <c r="B197" s="9">
        <f t="shared" si="10"/>
        <v>177</v>
      </c>
      <c r="C197" s="9">
        <f t="shared" si="8"/>
        <v>0</v>
      </c>
      <c r="D197" s="10">
        <f t="shared" si="11"/>
        <v>0</v>
      </c>
      <c r="E197"/>
    </row>
    <row r="198" spans="1:5" x14ac:dyDescent="0.25">
      <c r="A198" s="11">
        <f t="shared" si="9"/>
        <v>43861</v>
      </c>
      <c r="B198" s="9">
        <f t="shared" si="10"/>
        <v>178</v>
      </c>
      <c r="C198" s="9">
        <f t="shared" si="8"/>
        <v>0</v>
      </c>
      <c r="D198" s="10">
        <f t="shared" si="11"/>
        <v>0</v>
      </c>
      <c r="E198"/>
    </row>
    <row r="199" spans="1:5" x14ac:dyDescent="0.25">
      <c r="A199" s="11">
        <f t="shared" si="9"/>
        <v>43868</v>
      </c>
      <c r="B199" s="9">
        <f t="shared" si="10"/>
        <v>179</v>
      </c>
      <c r="C199" s="9">
        <f t="shared" si="8"/>
        <v>0</v>
      </c>
      <c r="D199" s="10">
        <f t="shared" si="11"/>
        <v>0</v>
      </c>
      <c r="E199"/>
    </row>
    <row r="200" spans="1:5" x14ac:dyDescent="0.25">
      <c r="A200" s="11">
        <f t="shared" si="9"/>
        <v>43875</v>
      </c>
      <c r="B200" s="9">
        <f t="shared" si="10"/>
        <v>180</v>
      </c>
      <c r="C200" s="9">
        <f t="shared" si="8"/>
        <v>0</v>
      </c>
      <c r="D200" s="10">
        <f t="shared" si="11"/>
        <v>0</v>
      </c>
      <c r="E200"/>
    </row>
    <row r="201" spans="1:5" x14ac:dyDescent="0.25">
      <c r="A201" s="11">
        <f t="shared" si="9"/>
        <v>43882</v>
      </c>
      <c r="B201" s="9">
        <f t="shared" si="10"/>
        <v>181</v>
      </c>
      <c r="C201" s="9">
        <f t="shared" si="8"/>
        <v>0</v>
      </c>
      <c r="D201" s="10">
        <f t="shared" si="11"/>
        <v>0</v>
      </c>
      <c r="E201"/>
    </row>
    <row r="202" spans="1:5" x14ac:dyDescent="0.25">
      <c r="A202" s="11">
        <f t="shared" si="9"/>
        <v>43889</v>
      </c>
      <c r="B202" s="9">
        <f t="shared" si="10"/>
        <v>182</v>
      </c>
      <c r="C202" s="9">
        <f t="shared" si="8"/>
        <v>0</v>
      </c>
      <c r="D202" s="10">
        <f t="shared" si="11"/>
        <v>0</v>
      </c>
      <c r="E202"/>
    </row>
    <row r="203" spans="1:5" x14ac:dyDescent="0.25">
      <c r="A203" s="11">
        <f t="shared" si="9"/>
        <v>43896</v>
      </c>
      <c r="B203" s="9">
        <f t="shared" si="10"/>
        <v>183</v>
      </c>
      <c r="C203" s="9">
        <f t="shared" si="8"/>
        <v>0</v>
      </c>
      <c r="D203" s="10">
        <f t="shared" si="11"/>
        <v>0</v>
      </c>
      <c r="E203"/>
    </row>
    <row r="204" spans="1:5" x14ac:dyDescent="0.25">
      <c r="A204" s="11">
        <f t="shared" si="9"/>
        <v>43903</v>
      </c>
      <c r="B204" s="9">
        <f t="shared" si="10"/>
        <v>184</v>
      </c>
      <c r="C204" s="9">
        <f t="shared" si="8"/>
        <v>0</v>
      </c>
      <c r="D204" s="10">
        <f t="shared" si="11"/>
        <v>0</v>
      </c>
      <c r="E204"/>
    </row>
    <row r="205" spans="1:5" x14ac:dyDescent="0.25">
      <c r="A205" s="11">
        <f t="shared" si="9"/>
        <v>43910</v>
      </c>
      <c r="B205" s="9">
        <f t="shared" si="10"/>
        <v>185</v>
      </c>
      <c r="C205" s="9">
        <f t="shared" si="8"/>
        <v>0</v>
      </c>
      <c r="D205" s="10">
        <f t="shared" si="11"/>
        <v>0</v>
      </c>
      <c r="E205"/>
    </row>
    <row r="206" spans="1:5" x14ac:dyDescent="0.25">
      <c r="A206" s="11">
        <f t="shared" si="9"/>
        <v>43917</v>
      </c>
      <c r="B206" s="9">
        <f t="shared" si="10"/>
        <v>186</v>
      </c>
      <c r="C206" s="9">
        <f t="shared" si="8"/>
        <v>0</v>
      </c>
      <c r="D206" s="10">
        <f t="shared" si="11"/>
        <v>0</v>
      </c>
      <c r="E206"/>
    </row>
    <row r="207" spans="1:5" x14ac:dyDescent="0.25">
      <c r="A207" s="11">
        <f t="shared" si="9"/>
        <v>43924</v>
      </c>
      <c r="B207" s="9">
        <f t="shared" si="10"/>
        <v>187</v>
      </c>
      <c r="C207" s="9">
        <f t="shared" si="8"/>
        <v>0</v>
      </c>
      <c r="D207" s="10">
        <f t="shared" si="11"/>
        <v>0</v>
      </c>
      <c r="E207"/>
    </row>
    <row r="208" spans="1:5" x14ac:dyDescent="0.25">
      <c r="A208" s="11">
        <f t="shared" si="9"/>
        <v>43931</v>
      </c>
      <c r="B208" s="9">
        <f t="shared" si="10"/>
        <v>188</v>
      </c>
      <c r="C208" s="9">
        <f t="shared" si="8"/>
        <v>0</v>
      </c>
      <c r="D208" s="10">
        <f t="shared" si="11"/>
        <v>0</v>
      </c>
      <c r="E208"/>
    </row>
    <row r="209" spans="1:5" x14ac:dyDescent="0.25">
      <c r="A209" s="11">
        <f t="shared" si="9"/>
        <v>43938</v>
      </c>
      <c r="B209" s="9">
        <f t="shared" si="10"/>
        <v>189</v>
      </c>
      <c r="C209" s="9">
        <f t="shared" si="8"/>
        <v>0</v>
      </c>
      <c r="D209" s="10">
        <f t="shared" si="11"/>
        <v>0</v>
      </c>
      <c r="E209"/>
    </row>
    <row r="210" spans="1:5" x14ac:dyDescent="0.25">
      <c r="A210" s="11">
        <f t="shared" si="9"/>
        <v>43945</v>
      </c>
      <c r="B210" s="9">
        <f t="shared" si="10"/>
        <v>190</v>
      </c>
      <c r="C210" s="9">
        <f t="shared" si="8"/>
        <v>0</v>
      </c>
      <c r="D210" s="10">
        <f t="shared" si="11"/>
        <v>0</v>
      </c>
      <c r="E210"/>
    </row>
    <row r="211" spans="1:5" x14ac:dyDescent="0.25">
      <c r="A211" s="11">
        <f t="shared" si="9"/>
        <v>43952</v>
      </c>
      <c r="B211" s="9">
        <f t="shared" si="10"/>
        <v>191</v>
      </c>
      <c r="C211" s="9">
        <f t="shared" si="8"/>
        <v>0</v>
      </c>
      <c r="D211" s="10">
        <f t="shared" si="11"/>
        <v>0</v>
      </c>
      <c r="E211"/>
    </row>
    <row r="212" spans="1:5" x14ac:dyDescent="0.25">
      <c r="A212" s="11">
        <f t="shared" si="9"/>
        <v>43959</v>
      </c>
      <c r="B212" s="9">
        <f t="shared" si="10"/>
        <v>192</v>
      </c>
      <c r="C212" s="9">
        <f t="shared" si="8"/>
        <v>0</v>
      </c>
      <c r="D212" s="10">
        <f t="shared" si="11"/>
        <v>0</v>
      </c>
      <c r="E212"/>
    </row>
    <row r="213" spans="1:5" x14ac:dyDescent="0.25">
      <c r="A213" s="11">
        <f t="shared" si="9"/>
        <v>43966</v>
      </c>
      <c r="B213" s="9">
        <f t="shared" si="10"/>
        <v>193</v>
      </c>
      <c r="C213" s="9">
        <f t="shared" si="8"/>
        <v>0</v>
      </c>
      <c r="D213" s="10">
        <f t="shared" si="11"/>
        <v>0</v>
      </c>
      <c r="E213"/>
    </row>
    <row r="214" spans="1:5" x14ac:dyDescent="0.25">
      <c r="A214" s="11">
        <f t="shared" si="9"/>
        <v>43973</v>
      </c>
      <c r="B214" s="9">
        <f t="shared" si="10"/>
        <v>194</v>
      </c>
      <c r="C214" s="9">
        <f t="shared" ref="C214:C249" si="12">IF(D213*D$16/100&lt;=0,0,IF(D213*D$16/100&lt;1,1,ROUND(D213*D$16/100,0)))</f>
        <v>0</v>
      </c>
      <c r="D214" s="10">
        <f t="shared" si="11"/>
        <v>0</v>
      </c>
      <c r="E214"/>
    </row>
    <row r="215" spans="1:5" x14ac:dyDescent="0.25">
      <c r="A215" s="11">
        <f t="shared" ref="A215:A249" si="13">A214+$D$18</f>
        <v>43980</v>
      </c>
      <c r="B215" s="9">
        <f t="shared" ref="B215:B249" si="14">B214+($D$18/7)</f>
        <v>195</v>
      </c>
      <c r="C215" s="9">
        <f t="shared" si="12"/>
        <v>0</v>
      </c>
      <c r="D215" s="10">
        <f t="shared" si="11"/>
        <v>0</v>
      </c>
      <c r="E215"/>
    </row>
    <row r="216" spans="1:5" x14ac:dyDescent="0.25">
      <c r="A216" s="11">
        <f t="shared" si="13"/>
        <v>43987</v>
      </c>
      <c r="B216" s="9">
        <f t="shared" si="14"/>
        <v>196</v>
      </c>
      <c r="C216" s="9">
        <f t="shared" si="12"/>
        <v>0</v>
      </c>
      <c r="D216" s="10">
        <f t="shared" ref="D216:D249" si="15">D215-C216</f>
        <v>0</v>
      </c>
      <c r="E216"/>
    </row>
    <row r="217" spans="1:5" x14ac:dyDescent="0.25">
      <c r="A217" s="11">
        <f t="shared" si="13"/>
        <v>43994</v>
      </c>
      <c r="B217" s="9">
        <f t="shared" si="14"/>
        <v>197</v>
      </c>
      <c r="C217" s="9">
        <f t="shared" si="12"/>
        <v>0</v>
      </c>
      <c r="D217" s="10">
        <f t="shared" si="15"/>
        <v>0</v>
      </c>
      <c r="E217"/>
    </row>
    <row r="218" spans="1:5" x14ac:dyDescent="0.25">
      <c r="A218" s="11">
        <f t="shared" si="13"/>
        <v>44001</v>
      </c>
      <c r="B218" s="9">
        <f t="shared" si="14"/>
        <v>198</v>
      </c>
      <c r="C218" s="9">
        <f t="shared" si="12"/>
        <v>0</v>
      </c>
      <c r="D218" s="10">
        <f t="shared" si="15"/>
        <v>0</v>
      </c>
      <c r="E218"/>
    </row>
    <row r="219" spans="1:5" x14ac:dyDescent="0.25">
      <c r="A219" s="11">
        <f t="shared" si="13"/>
        <v>44008</v>
      </c>
      <c r="B219" s="9">
        <f t="shared" si="14"/>
        <v>199</v>
      </c>
      <c r="C219" s="9">
        <f t="shared" si="12"/>
        <v>0</v>
      </c>
      <c r="D219" s="10">
        <f t="shared" si="15"/>
        <v>0</v>
      </c>
      <c r="E219"/>
    </row>
    <row r="220" spans="1:5" x14ac:dyDescent="0.25">
      <c r="A220" s="11">
        <f t="shared" si="13"/>
        <v>44015</v>
      </c>
      <c r="B220" s="9">
        <f t="shared" si="14"/>
        <v>200</v>
      </c>
      <c r="C220" s="9">
        <f t="shared" si="12"/>
        <v>0</v>
      </c>
      <c r="D220" s="10">
        <f t="shared" si="15"/>
        <v>0</v>
      </c>
      <c r="E220"/>
    </row>
    <row r="221" spans="1:5" x14ac:dyDescent="0.25">
      <c r="A221" s="11">
        <f t="shared" si="13"/>
        <v>44022</v>
      </c>
      <c r="B221" s="9">
        <f t="shared" si="14"/>
        <v>201</v>
      </c>
      <c r="C221" s="9">
        <f t="shared" si="12"/>
        <v>0</v>
      </c>
      <c r="D221" s="10">
        <f t="shared" si="15"/>
        <v>0</v>
      </c>
      <c r="E221"/>
    </row>
    <row r="222" spans="1:5" x14ac:dyDescent="0.25">
      <c r="A222" s="11">
        <f t="shared" si="13"/>
        <v>44029</v>
      </c>
      <c r="B222" s="9">
        <f t="shared" si="14"/>
        <v>202</v>
      </c>
      <c r="C222" s="9">
        <f t="shared" si="12"/>
        <v>0</v>
      </c>
      <c r="D222" s="10">
        <f t="shared" si="15"/>
        <v>0</v>
      </c>
      <c r="E222"/>
    </row>
    <row r="223" spans="1:5" x14ac:dyDescent="0.25">
      <c r="A223" s="11">
        <f t="shared" si="13"/>
        <v>44036</v>
      </c>
      <c r="B223" s="9">
        <f t="shared" si="14"/>
        <v>203</v>
      </c>
      <c r="C223" s="9">
        <f t="shared" si="12"/>
        <v>0</v>
      </c>
      <c r="D223" s="10">
        <f t="shared" si="15"/>
        <v>0</v>
      </c>
      <c r="E223"/>
    </row>
    <row r="224" spans="1:5" x14ac:dyDescent="0.25">
      <c r="A224" s="11">
        <f t="shared" si="13"/>
        <v>44043</v>
      </c>
      <c r="B224" s="9">
        <f t="shared" si="14"/>
        <v>204</v>
      </c>
      <c r="C224" s="9">
        <f t="shared" si="12"/>
        <v>0</v>
      </c>
      <c r="D224" s="10">
        <f t="shared" si="15"/>
        <v>0</v>
      </c>
      <c r="E224"/>
    </row>
    <row r="225" spans="1:5" x14ac:dyDescent="0.25">
      <c r="A225" s="11">
        <f t="shared" si="13"/>
        <v>44050</v>
      </c>
      <c r="B225" s="9">
        <f t="shared" si="14"/>
        <v>205</v>
      </c>
      <c r="C225" s="9">
        <f t="shared" si="12"/>
        <v>0</v>
      </c>
      <c r="D225" s="10">
        <f t="shared" si="15"/>
        <v>0</v>
      </c>
      <c r="E225"/>
    </row>
    <row r="226" spans="1:5" x14ac:dyDescent="0.25">
      <c r="A226" s="11">
        <f t="shared" si="13"/>
        <v>44057</v>
      </c>
      <c r="B226" s="9">
        <f t="shared" si="14"/>
        <v>206</v>
      </c>
      <c r="C226" s="9">
        <f t="shared" si="12"/>
        <v>0</v>
      </c>
      <c r="D226" s="10">
        <f t="shared" si="15"/>
        <v>0</v>
      </c>
      <c r="E226"/>
    </row>
    <row r="227" spans="1:5" x14ac:dyDescent="0.25">
      <c r="A227" s="11">
        <f t="shared" si="13"/>
        <v>44064</v>
      </c>
      <c r="B227" s="9">
        <f t="shared" si="14"/>
        <v>207</v>
      </c>
      <c r="C227" s="9">
        <f t="shared" si="12"/>
        <v>0</v>
      </c>
      <c r="D227" s="10">
        <f t="shared" si="15"/>
        <v>0</v>
      </c>
      <c r="E227"/>
    </row>
    <row r="228" spans="1:5" x14ac:dyDescent="0.25">
      <c r="A228" s="11">
        <f t="shared" si="13"/>
        <v>44071</v>
      </c>
      <c r="B228" s="9">
        <f t="shared" si="14"/>
        <v>208</v>
      </c>
      <c r="C228" s="9">
        <f t="shared" si="12"/>
        <v>0</v>
      </c>
      <c r="D228" s="10">
        <f t="shared" si="15"/>
        <v>0</v>
      </c>
      <c r="E228"/>
    </row>
    <row r="229" spans="1:5" x14ac:dyDescent="0.25">
      <c r="A229" s="11">
        <f t="shared" si="13"/>
        <v>44078</v>
      </c>
      <c r="B229" s="9">
        <f t="shared" si="14"/>
        <v>209</v>
      </c>
      <c r="C229" s="9">
        <f t="shared" si="12"/>
        <v>0</v>
      </c>
      <c r="D229" s="10">
        <f t="shared" si="15"/>
        <v>0</v>
      </c>
      <c r="E229"/>
    </row>
    <row r="230" spans="1:5" x14ac:dyDescent="0.25">
      <c r="A230" s="11">
        <f t="shared" si="13"/>
        <v>44085</v>
      </c>
      <c r="B230" s="9">
        <f t="shared" si="14"/>
        <v>210</v>
      </c>
      <c r="C230" s="9">
        <f t="shared" si="12"/>
        <v>0</v>
      </c>
      <c r="D230" s="10">
        <f t="shared" si="15"/>
        <v>0</v>
      </c>
      <c r="E230"/>
    </row>
    <row r="231" spans="1:5" x14ac:dyDescent="0.25">
      <c r="A231" s="11">
        <f t="shared" si="13"/>
        <v>44092</v>
      </c>
      <c r="B231" s="9">
        <f t="shared" si="14"/>
        <v>211</v>
      </c>
      <c r="C231" s="9">
        <f t="shared" si="12"/>
        <v>0</v>
      </c>
      <c r="D231" s="10">
        <f t="shared" si="15"/>
        <v>0</v>
      </c>
      <c r="E231"/>
    </row>
    <row r="232" spans="1:5" x14ac:dyDescent="0.25">
      <c r="A232" s="11">
        <f t="shared" si="13"/>
        <v>44099</v>
      </c>
      <c r="B232" s="9">
        <f t="shared" si="14"/>
        <v>212</v>
      </c>
      <c r="C232" s="9">
        <f t="shared" si="12"/>
        <v>0</v>
      </c>
      <c r="D232" s="10">
        <f t="shared" si="15"/>
        <v>0</v>
      </c>
      <c r="E232"/>
    </row>
    <row r="233" spans="1:5" x14ac:dyDescent="0.25">
      <c r="A233" s="11">
        <f t="shared" si="13"/>
        <v>44106</v>
      </c>
      <c r="B233" s="9">
        <f t="shared" si="14"/>
        <v>213</v>
      </c>
      <c r="C233" s="9">
        <f t="shared" si="12"/>
        <v>0</v>
      </c>
      <c r="D233" s="10">
        <f t="shared" si="15"/>
        <v>0</v>
      </c>
      <c r="E233"/>
    </row>
    <row r="234" spans="1:5" x14ac:dyDescent="0.25">
      <c r="A234" s="11">
        <f t="shared" si="13"/>
        <v>44113</v>
      </c>
      <c r="B234" s="9">
        <f t="shared" si="14"/>
        <v>214</v>
      </c>
      <c r="C234" s="9">
        <f t="shared" si="12"/>
        <v>0</v>
      </c>
      <c r="D234" s="10">
        <f t="shared" si="15"/>
        <v>0</v>
      </c>
      <c r="E234"/>
    </row>
    <row r="235" spans="1:5" x14ac:dyDescent="0.25">
      <c r="A235" s="11">
        <f t="shared" si="13"/>
        <v>44120</v>
      </c>
      <c r="B235" s="9">
        <f t="shared" si="14"/>
        <v>215</v>
      </c>
      <c r="C235" s="9">
        <f t="shared" si="12"/>
        <v>0</v>
      </c>
      <c r="D235" s="10">
        <f t="shared" si="15"/>
        <v>0</v>
      </c>
      <c r="E235"/>
    </row>
    <row r="236" spans="1:5" x14ac:dyDescent="0.25">
      <c r="A236" s="11">
        <f t="shared" si="13"/>
        <v>44127</v>
      </c>
      <c r="B236" s="9">
        <f t="shared" si="14"/>
        <v>216</v>
      </c>
      <c r="C236" s="9">
        <f t="shared" si="12"/>
        <v>0</v>
      </c>
      <c r="D236" s="10">
        <f t="shared" si="15"/>
        <v>0</v>
      </c>
      <c r="E236"/>
    </row>
    <row r="237" spans="1:5" x14ac:dyDescent="0.25">
      <c r="A237" s="11">
        <f t="shared" si="13"/>
        <v>44134</v>
      </c>
      <c r="B237" s="9">
        <f t="shared" si="14"/>
        <v>217</v>
      </c>
      <c r="C237" s="9">
        <f t="shared" si="12"/>
        <v>0</v>
      </c>
      <c r="D237" s="10">
        <f t="shared" si="15"/>
        <v>0</v>
      </c>
      <c r="E237"/>
    </row>
    <row r="238" spans="1:5" x14ac:dyDescent="0.25">
      <c r="A238" s="11">
        <f t="shared" si="13"/>
        <v>44141</v>
      </c>
      <c r="B238" s="9">
        <f t="shared" si="14"/>
        <v>218</v>
      </c>
      <c r="C238" s="9">
        <f t="shared" si="12"/>
        <v>0</v>
      </c>
      <c r="D238" s="10">
        <f t="shared" si="15"/>
        <v>0</v>
      </c>
      <c r="E238"/>
    </row>
    <row r="239" spans="1:5" x14ac:dyDescent="0.25">
      <c r="A239" s="11">
        <f t="shared" si="13"/>
        <v>44148</v>
      </c>
      <c r="B239" s="9">
        <f t="shared" si="14"/>
        <v>219</v>
      </c>
      <c r="C239" s="9">
        <f t="shared" si="12"/>
        <v>0</v>
      </c>
      <c r="D239" s="10">
        <f t="shared" si="15"/>
        <v>0</v>
      </c>
      <c r="E239"/>
    </row>
    <row r="240" spans="1:5" x14ac:dyDescent="0.25">
      <c r="A240" s="11">
        <f t="shared" si="13"/>
        <v>44155</v>
      </c>
      <c r="B240" s="9">
        <f t="shared" si="14"/>
        <v>220</v>
      </c>
      <c r="C240" s="9">
        <f t="shared" si="12"/>
        <v>0</v>
      </c>
      <c r="D240" s="10">
        <f t="shared" si="15"/>
        <v>0</v>
      </c>
      <c r="E240"/>
    </row>
    <row r="241" spans="1:5" x14ac:dyDescent="0.25">
      <c r="A241" s="11">
        <f t="shared" si="13"/>
        <v>44162</v>
      </c>
      <c r="B241" s="9">
        <f t="shared" si="14"/>
        <v>221</v>
      </c>
      <c r="C241" s="9">
        <f t="shared" si="12"/>
        <v>0</v>
      </c>
      <c r="D241" s="10">
        <f t="shared" si="15"/>
        <v>0</v>
      </c>
      <c r="E241"/>
    </row>
    <row r="242" spans="1:5" x14ac:dyDescent="0.25">
      <c r="A242" s="11">
        <f t="shared" si="13"/>
        <v>44169</v>
      </c>
      <c r="B242" s="9">
        <f t="shared" si="14"/>
        <v>222</v>
      </c>
      <c r="C242" s="9">
        <f t="shared" si="12"/>
        <v>0</v>
      </c>
      <c r="D242" s="10">
        <f t="shared" si="15"/>
        <v>0</v>
      </c>
      <c r="E242"/>
    </row>
    <row r="243" spans="1:5" x14ac:dyDescent="0.25">
      <c r="A243" s="11">
        <f t="shared" si="13"/>
        <v>44176</v>
      </c>
      <c r="B243" s="9">
        <f t="shared" si="14"/>
        <v>223</v>
      </c>
      <c r="C243" s="9">
        <f t="shared" si="12"/>
        <v>0</v>
      </c>
      <c r="D243" s="10">
        <f t="shared" si="15"/>
        <v>0</v>
      </c>
      <c r="E243"/>
    </row>
    <row r="244" spans="1:5" x14ac:dyDescent="0.25">
      <c r="A244" s="11">
        <f t="shared" si="13"/>
        <v>44183</v>
      </c>
      <c r="B244" s="9">
        <f t="shared" si="14"/>
        <v>224</v>
      </c>
      <c r="C244" s="9">
        <f t="shared" si="12"/>
        <v>0</v>
      </c>
      <c r="D244" s="10">
        <f t="shared" si="15"/>
        <v>0</v>
      </c>
      <c r="E244"/>
    </row>
    <row r="245" spans="1:5" x14ac:dyDescent="0.25">
      <c r="A245" s="11">
        <f t="shared" si="13"/>
        <v>44190</v>
      </c>
      <c r="B245" s="9">
        <f t="shared" si="14"/>
        <v>225</v>
      </c>
      <c r="C245" s="9">
        <f t="shared" si="12"/>
        <v>0</v>
      </c>
      <c r="D245" s="10">
        <f t="shared" si="15"/>
        <v>0</v>
      </c>
      <c r="E245"/>
    </row>
    <row r="246" spans="1:5" x14ac:dyDescent="0.25">
      <c r="A246" s="11">
        <f t="shared" si="13"/>
        <v>44197</v>
      </c>
      <c r="B246" s="9">
        <f t="shared" si="14"/>
        <v>226</v>
      </c>
      <c r="C246" s="9">
        <f t="shared" si="12"/>
        <v>0</v>
      </c>
      <c r="D246" s="10">
        <f t="shared" si="15"/>
        <v>0</v>
      </c>
      <c r="E246"/>
    </row>
    <row r="247" spans="1:5" x14ac:dyDescent="0.25">
      <c r="A247" s="11">
        <f t="shared" si="13"/>
        <v>44204</v>
      </c>
      <c r="B247" s="9">
        <f t="shared" si="14"/>
        <v>227</v>
      </c>
      <c r="C247" s="9">
        <f t="shared" si="12"/>
        <v>0</v>
      </c>
      <c r="D247" s="10">
        <f t="shared" si="15"/>
        <v>0</v>
      </c>
      <c r="E247"/>
    </row>
    <row r="248" spans="1:5" x14ac:dyDescent="0.25">
      <c r="A248" s="11">
        <f t="shared" si="13"/>
        <v>44211</v>
      </c>
      <c r="B248" s="9">
        <f t="shared" si="14"/>
        <v>228</v>
      </c>
      <c r="C248" s="9">
        <f t="shared" si="12"/>
        <v>0</v>
      </c>
      <c r="D248" s="10">
        <f t="shared" si="15"/>
        <v>0</v>
      </c>
      <c r="E248"/>
    </row>
    <row r="249" spans="1:5" x14ac:dyDescent="0.25">
      <c r="A249" s="11">
        <f t="shared" si="13"/>
        <v>44218</v>
      </c>
      <c r="B249" s="9">
        <f t="shared" si="14"/>
        <v>229</v>
      </c>
      <c r="C249" s="9">
        <f t="shared" si="12"/>
        <v>0</v>
      </c>
      <c r="D249" s="10">
        <f t="shared" si="15"/>
        <v>0</v>
      </c>
      <c r="E249"/>
    </row>
  </sheetData>
  <sheetProtection algorithmName="SHA-512" hashValue="DZ+5halGsS0jPATjgsJ2IZSOQHLg/4Lf0TVsBSdxjsGDbw9JkJNFPCQ241CmlvJAvjUhZ1ShsH6BYfGQt7Z3Rg==" saltValue="BYPeedU7NSVxjOO9aTe6tg==" spinCount="100000" sheet="1" objects="1" scenarios="1" selectLockedCells="1"/>
  <dataValidations count="1">
    <dataValidation type="decimal" errorStyle="warning" operator="lessThanOrEqual" allowBlank="1" showErrorMessage="1" errorTitle="Recommended rate exceeded" error="Please note that the recommended taper rate is exceeded" sqref="D16:D17">
      <formula1>10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By_Beads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craig.breckenridge</dc:creator>
  <cp:lastModifiedBy>Max Larsen</cp:lastModifiedBy>
  <dcterms:created xsi:type="dcterms:W3CDTF">2016-03-22T01:54:05Z</dcterms:created>
  <dcterms:modified xsi:type="dcterms:W3CDTF">2016-09-09T09:43:17Z</dcterms:modified>
</cp:coreProperties>
</file>