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max\Documents\Excel\"/>
    </mc:Choice>
  </mc:AlternateContent>
  <bookViews>
    <workbookView xWindow="0" yWindow="0" windowWidth="21600" windowHeight="8625"/>
  </bookViews>
  <sheets>
    <sheet name="By_Weight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D21" i="2" s="1"/>
  <c r="C22" i="2" l="1"/>
  <c r="D22" i="2" s="1"/>
  <c r="A22" i="2" s="1"/>
  <c r="B22" i="2" l="1"/>
  <c r="C23" i="2"/>
  <c r="D23" i="2" s="1"/>
  <c r="A23" i="2" s="1"/>
  <c r="B23" i="2" s="1"/>
  <c r="C24" i="2" l="1"/>
  <c r="D24" i="2" s="1"/>
  <c r="A24" i="2" s="1"/>
  <c r="B24" i="2" l="1"/>
  <c r="C25" i="2"/>
  <c r="D25" i="2" s="1"/>
  <c r="A25" i="2" s="1"/>
  <c r="B25" i="2" l="1"/>
  <c r="C26" i="2"/>
  <c r="D26" i="2" s="1"/>
  <c r="A26" i="2" s="1"/>
  <c r="B26" i="2" l="1"/>
  <c r="C27" i="2"/>
  <c r="D27" i="2" s="1"/>
  <c r="A27" i="2" s="1"/>
  <c r="B27" i="2" l="1"/>
  <c r="C28" i="2"/>
  <c r="D28" i="2" s="1"/>
  <c r="A28" i="2" s="1"/>
  <c r="B28" i="2" l="1"/>
  <c r="C29" i="2"/>
  <c r="D29" i="2" s="1"/>
  <c r="A29" i="2" s="1"/>
  <c r="B29" i="2" l="1"/>
  <c r="C30" i="2"/>
  <c r="D30" i="2" s="1"/>
  <c r="A30" i="2" s="1"/>
  <c r="B30" i="2" l="1"/>
  <c r="C31" i="2"/>
  <c r="D31" i="2" s="1"/>
  <c r="A31" i="2" s="1"/>
  <c r="B31" i="2" l="1"/>
  <c r="C32" i="2"/>
  <c r="D32" i="2" s="1"/>
  <c r="A32" i="2" s="1"/>
  <c r="B32" i="2" l="1"/>
  <c r="C33" i="2"/>
  <c r="D33" i="2" s="1"/>
  <c r="A33" i="2" s="1"/>
  <c r="B33" i="2" l="1"/>
  <c r="C34" i="2"/>
  <c r="D34" i="2" s="1"/>
  <c r="A34" i="2" s="1"/>
  <c r="B34" i="2" l="1"/>
  <c r="C35" i="2"/>
  <c r="D35" i="2" s="1"/>
  <c r="A35" i="2" s="1"/>
  <c r="B35" i="2" l="1"/>
  <c r="C36" i="2"/>
  <c r="D36" i="2" s="1"/>
  <c r="A36" i="2" s="1"/>
  <c r="B36" i="2" l="1"/>
  <c r="C37" i="2"/>
  <c r="D37" i="2" s="1"/>
  <c r="A37" i="2" s="1"/>
  <c r="B37" i="2" l="1"/>
  <c r="C38" i="2"/>
  <c r="D38" i="2" s="1"/>
  <c r="A38" i="2" s="1"/>
  <c r="B38" i="2" l="1"/>
  <c r="C39" i="2"/>
  <c r="D39" i="2" s="1"/>
  <c r="A39" i="2" s="1"/>
  <c r="B39" i="2" l="1"/>
  <c r="C40" i="2"/>
  <c r="D40" i="2" s="1"/>
  <c r="A40" i="2" s="1"/>
  <c r="B40" i="2" l="1"/>
  <c r="C41" i="2"/>
  <c r="D41" i="2" s="1"/>
  <c r="A41" i="2" s="1"/>
  <c r="B41" i="2" l="1"/>
  <c r="C42" i="2"/>
  <c r="D42" i="2" s="1"/>
  <c r="A42" i="2" s="1"/>
  <c r="B42" i="2" l="1"/>
  <c r="C43" i="2"/>
  <c r="D43" i="2" s="1"/>
  <c r="A43" i="2" s="1"/>
  <c r="B43" i="2" l="1"/>
  <c r="C44" i="2"/>
  <c r="D44" i="2" s="1"/>
  <c r="A44" i="2" s="1"/>
  <c r="B44" i="2" l="1"/>
  <c r="C45" i="2"/>
  <c r="D45" i="2" s="1"/>
  <c r="A45" i="2" s="1"/>
  <c r="B45" i="2" l="1"/>
  <c r="C46" i="2"/>
  <c r="D46" i="2" s="1"/>
  <c r="A46" i="2" s="1"/>
  <c r="B46" i="2" l="1"/>
  <c r="C47" i="2"/>
  <c r="D47" i="2" s="1"/>
  <c r="A47" i="2" s="1"/>
  <c r="B47" i="2" l="1"/>
  <c r="C48" i="2"/>
  <c r="D48" i="2" s="1"/>
  <c r="A48" i="2" s="1"/>
  <c r="B48" i="2" l="1"/>
  <c r="C49" i="2"/>
  <c r="D49" i="2" s="1"/>
  <c r="A49" i="2" s="1"/>
  <c r="B49" i="2" l="1"/>
  <c r="C50" i="2"/>
  <c r="D50" i="2" s="1"/>
  <c r="A50" i="2" s="1"/>
  <c r="B50" i="2" l="1"/>
  <c r="C51" i="2"/>
  <c r="D51" i="2" s="1"/>
  <c r="A51" i="2" s="1"/>
  <c r="B51" i="2" l="1"/>
  <c r="C52" i="2"/>
  <c r="D52" i="2" s="1"/>
  <c r="A52" i="2" s="1"/>
  <c r="B52" i="2" l="1"/>
  <c r="C53" i="2"/>
  <c r="D53" i="2" s="1"/>
  <c r="A53" i="2" s="1"/>
  <c r="A54" i="2" l="1"/>
  <c r="B53" i="2"/>
  <c r="B54" i="2" s="1"/>
  <c r="C54" i="2"/>
  <c r="D54" i="2" s="1"/>
  <c r="C55" i="2" l="1"/>
  <c r="D55" i="2" s="1"/>
  <c r="A55" i="2" s="1"/>
  <c r="B55" i="2" l="1"/>
  <c r="C56" i="2"/>
  <c r="D56" i="2" s="1"/>
  <c r="A56" i="2" s="1"/>
  <c r="B56" i="2" l="1"/>
  <c r="C57" i="2"/>
  <c r="D57" i="2" s="1"/>
  <c r="A57" i="2" s="1"/>
  <c r="B57" i="2" l="1"/>
  <c r="C58" i="2"/>
  <c r="D58" i="2" s="1"/>
  <c r="A58" i="2" s="1"/>
  <c r="B58" i="2" l="1"/>
  <c r="C59" i="2"/>
  <c r="D59" i="2" s="1"/>
  <c r="A59" i="2" s="1"/>
  <c r="B59" i="2" l="1"/>
  <c r="C60" i="2"/>
  <c r="D60" i="2" s="1"/>
  <c r="A60" i="2" s="1"/>
  <c r="A61" i="2" l="1"/>
  <c r="B60" i="2"/>
  <c r="B61" i="2" s="1"/>
  <c r="C61" i="2"/>
  <c r="D61" i="2" s="1"/>
  <c r="C62" i="2" l="1"/>
  <c r="D62" i="2" s="1"/>
  <c r="A62" i="2" s="1"/>
  <c r="B62" i="2" l="1"/>
  <c r="C63" i="2"/>
  <c r="D63" i="2" s="1"/>
  <c r="A63" i="2" s="1"/>
  <c r="B63" i="2" l="1"/>
  <c r="C64" i="2"/>
  <c r="D64" i="2" s="1"/>
  <c r="A64" i="2" s="1"/>
  <c r="B64" i="2" l="1"/>
  <c r="C65" i="2"/>
  <c r="D65" i="2" s="1"/>
  <c r="A65" i="2" s="1"/>
  <c r="A66" i="2" l="1"/>
  <c r="B65" i="2"/>
  <c r="B66" i="2" s="1"/>
  <c r="C66" i="2"/>
  <c r="D66" i="2" s="1"/>
  <c r="C67" i="2" l="1"/>
  <c r="D67" i="2" s="1"/>
  <c r="A67" i="2" s="1"/>
  <c r="B67" i="2" l="1"/>
  <c r="C68" i="2"/>
  <c r="D68" i="2" s="1"/>
  <c r="A68" i="2" s="1"/>
  <c r="B68" i="2" l="1"/>
  <c r="C69" i="2"/>
  <c r="D69" i="2" s="1"/>
  <c r="A69" i="2" s="1"/>
  <c r="B69" i="2" l="1"/>
  <c r="C70" i="2"/>
  <c r="D70" i="2" s="1"/>
  <c r="A70" i="2" s="1"/>
  <c r="B70" i="2" l="1"/>
  <c r="C71" i="2"/>
  <c r="D71" i="2" s="1"/>
  <c r="A71" i="2" s="1"/>
  <c r="B71" i="2" l="1"/>
  <c r="C72" i="2"/>
  <c r="D72" i="2" s="1"/>
  <c r="A72" i="2" s="1"/>
  <c r="B72" i="2" l="1"/>
  <c r="C73" i="2"/>
  <c r="D73" i="2" s="1"/>
  <c r="A73" i="2" s="1"/>
  <c r="B73" i="2" l="1"/>
  <c r="C74" i="2"/>
  <c r="D74" i="2" s="1"/>
  <c r="A74" i="2" s="1"/>
  <c r="B74" i="2" l="1"/>
  <c r="C75" i="2"/>
  <c r="D75" i="2" s="1"/>
  <c r="A75" i="2" s="1"/>
  <c r="B75" i="2" l="1"/>
  <c r="C76" i="2"/>
  <c r="D76" i="2" s="1"/>
  <c r="A76" i="2" s="1"/>
  <c r="B76" i="2" l="1"/>
  <c r="C77" i="2"/>
  <c r="D77" i="2" s="1"/>
  <c r="A77" i="2" s="1"/>
  <c r="B77" i="2" l="1"/>
  <c r="C78" i="2"/>
  <c r="D78" i="2" s="1"/>
  <c r="A78" i="2" s="1"/>
  <c r="B78" i="2" l="1"/>
  <c r="C79" i="2"/>
  <c r="D79" i="2" s="1"/>
  <c r="A79" i="2" s="1"/>
  <c r="B79" i="2" l="1"/>
  <c r="C80" i="2"/>
  <c r="D80" i="2" s="1"/>
  <c r="A80" i="2" s="1"/>
  <c r="B80" i="2" l="1"/>
  <c r="C81" i="2"/>
  <c r="D81" i="2" s="1"/>
  <c r="A81" i="2" s="1"/>
  <c r="B81" i="2" l="1"/>
  <c r="C82" i="2"/>
  <c r="D82" i="2" s="1"/>
  <c r="A82" i="2" s="1"/>
  <c r="B82" i="2" l="1"/>
  <c r="C83" i="2"/>
  <c r="D83" i="2" s="1"/>
  <c r="A83" i="2" s="1"/>
  <c r="B83" i="2" l="1"/>
  <c r="C84" i="2"/>
  <c r="D84" i="2" s="1"/>
  <c r="A84" i="2" s="1"/>
  <c r="B84" i="2" l="1"/>
  <c r="C85" i="2"/>
  <c r="D85" i="2" s="1"/>
  <c r="A85" i="2" s="1"/>
  <c r="B85" i="2" l="1"/>
  <c r="C86" i="2"/>
  <c r="D86" i="2" s="1"/>
  <c r="A86" i="2" s="1"/>
  <c r="B86" i="2" l="1"/>
  <c r="C87" i="2"/>
  <c r="D87" i="2" s="1"/>
  <c r="A87" i="2" s="1"/>
  <c r="B87" i="2" l="1"/>
  <c r="C88" i="2"/>
  <c r="D88" i="2" s="1"/>
  <c r="A88" i="2" s="1"/>
  <c r="B88" i="2" l="1"/>
  <c r="C89" i="2"/>
  <c r="D89" i="2" s="1"/>
  <c r="A89" i="2" s="1"/>
  <c r="B89" i="2" l="1"/>
  <c r="C90" i="2"/>
  <c r="D90" i="2" s="1"/>
  <c r="A90" i="2" s="1"/>
  <c r="B90" i="2" l="1"/>
  <c r="C91" i="2"/>
  <c r="D91" i="2" s="1"/>
  <c r="A91" i="2" s="1"/>
  <c r="B91" i="2" l="1"/>
  <c r="C92" i="2"/>
  <c r="D92" i="2" s="1"/>
  <c r="A92" i="2" s="1"/>
  <c r="B92" i="2" l="1"/>
  <c r="C93" i="2"/>
  <c r="D93" i="2" s="1"/>
  <c r="A93" i="2" s="1"/>
  <c r="B93" i="2" l="1"/>
  <c r="C94" i="2"/>
  <c r="D94" i="2" s="1"/>
  <c r="A94" i="2" s="1"/>
  <c r="B94" i="2" l="1"/>
  <c r="C95" i="2"/>
  <c r="D95" i="2" s="1"/>
  <c r="A95" i="2" s="1"/>
  <c r="B95" i="2" l="1"/>
  <c r="C96" i="2"/>
  <c r="D96" i="2" s="1"/>
  <c r="A96" i="2" s="1"/>
  <c r="B96" i="2" l="1"/>
  <c r="C97" i="2"/>
  <c r="D97" i="2" s="1"/>
  <c r="A97" i="2" s="1"/>
  <c r="B97" i="2" l="1"/>
  <c r="C98" i="2"/>
  <c r="D98" i="2" s="1"/>
  <c r="A98" i="2" s="1"/>
  <c r="B98" i="2" l="1"/>
  <c r="C99" i="2"/>
  <c r="D99" i="2" s="1"/>
  <c r="A99" i="2" s="1"/>
  <c r="B99" i="2" l="1"/>
  <c r="C100" i="2"/>
  <c r="D100" i="2" s="1"/>
  <c r="A100" i="2" s="1"/>
  <c r="B100" i="2" l="1"/>
  <c r="C101" i="2"/>
  <c r="D101" i="2" s="1"/>
  <c r="A101" i="2" s="1"/>
  <c r="B101" i="2" l="1"/>
  <c r="C102" i="2"/>
  <c r="D102" i="2" s="1"/>
  <c r="A102" i="2" s="1"/>
  <c r="B102" i="2" l="1"/>
  <c r="C103" i="2"/>
  <c r="D103" i="2" s="1"/>
  <c r="A103" i="2" s="1"/>
  <c r="B103" i="2" l="1"/>
  <c r="C104" i="2"/>
  <c r="D104" i="2" s="1"/>
  <c r="A104" i="2" s="1"/>
  <c r="B104" i="2" l="1"/>
  <c r="C105" i="2"/>
  <c r="D105" i="2" s="1"/>
  <c r="A105" i="2" s="1"/>
  <c r="B105" i="2" l="1"/>
  <c r="C106" i="2"/>
  <c r="D106" i="2" s="1"/>
  <c r="A106" i="2" s="1"/>
  <c r="B106" i="2" l="1"/>
  <c r="C107" i="2"/>
  <c r="D107" i="2" s="1"/>
  <c r="A107" i="2" s="1"/>
  <c r="B107" i="2" l="1"/>
  <c r="C108" i="2"/>
  <c r="D108" i="2" s="1"/>
  <c r="A108" i="2" s="1"/>
  <c r="B108" i="2" l="1"/>
  <c r="C109" i="2"/>
  <c r="D109" i="2" s="1"/>
  <c r="A109" i="2" s="1"/>
  <c r="B109" i="2" l="1"/>
  <c r="C110" i="2"/>
  <c r="D110" i="2" s="1"/>
  <c r="A110" i="2" s="1"/>
  <c r="B110" i="2" l="1"/>
  <c r="C111" i="2"/>
  <c r="D111" i="2" s="1"/>
  <c r="A111" i="2" s="1"/>
  <c r="B111" i="2" l="1"/>
  <c r="C112" i="2"/>
  <c r="D112" i="2" s="1"/>
  <c r="A112" i="2" s="1"/>
  <c r="B112" i="2" l="1"/>
  <c r="C113" i="2"/>
  <c r="D113" i="2" s="1"/>
  <c r="A113" i="2" s="1"/>
  <c r="B113" i="2" l="1"/>
  <c r="C114" i="2"/>
  <c r="D114" i="2" s="1"/>
  <c r="A114" i="2" s="1"/>
  <c r="A115" i="2" l="1"/>
  <c r="B114" i="2"/>
  <c r="B115" i="2" s="1"/>
  <c r="C115" i="2"/>
  <c r="D115" i="2" s="1"/>
  <c r="C116" i="2" l="1"/>
  <c r="D116" i="2" s="1"/>
  <c r="A116" i="2" s="1"/>
  <c r="B116" i="2" l="1"/>
  <c r="C117" i="2"/>
  <c r="D117" i="2" s="1"/>
  <c r="A117" i="2" s="1"/>
  <c r="B117" i="2" l="1"/>
  <c r="C118" i="2"/>
  <c r="D118" i="2" s="1"/>
  <c r="A118" i="2" s="1"/>
  <c r="B118" i="2" l="1"/>
  <c r="C119" i="2"/>
  <c r="D119" i="2" s="1"/>
  <c r="A119" i="2" s="1"/>
  <c r="B119" i="2" l="1"/>
  <c r="C120" i="2"/>
  <c r="D120" i="2" s="1"/>
  <c r="A120" i="2" s="1"/>
  <c r="B120" i="2" l="1"/>
  <c r="C121" i="2"/>
  <c r="D121" i="2" s="1"/>
  <c r="A121" i="2" s="1"/>
  <c r="B121" i="2" l="1"/>
  <c r="C122" i="2"/>
  <c r="D122" i="2" s="1"/>
  <c r="A122" i="2" s="1"/>
  <c r="B122" i="2" l="1"/>
  <c r="C123" i="2"/>
  <c r="D123" i="2" s="1"/>
  <c r="A123" i="2" s="1"/>
  <c r="B123" i="2" l="1"/>
  <c r="C124" i="2"/>
  <c r="D124" i="2" s="1"/>
  <c r="A124" i="2" s="1"/>
  <c r="B124" i="2" l="1"/>
  <c r="C125" i="2"/>
  <c r="D125" i="2" s="1"/>
  <c r="A125" i="2" s="1"/>
  <c r="B125" i="2" l="1"/>
  <c r="C126" i="2"/>
  <c r="D126" i="2" s="1"/>
  <c r="A126" i="2" s="1"/>
  <c r="B126" i="2" l="1"/>
  <c r="C127" i="2"/>
  <c r="D127" i="2" s="1"/>
  <c r="A127" i="2" s="1"/>
  <c r="B127" i="2" l="1"/>
  <c r="C128" i="2"/>
  <c r="D128" i="2" s="1"/>
  <c r="A128" i="2" s="1"/>
  <c r="B128" i="2" l="1"/>
  <c r="C129" i="2"/>
  <c r="D129" i="2" s="1"/>
  <c r="A129" i="2" s="1"/>
  <c r="B129" i="2" l="1"/>
  <c r="C130" i="2"/>
  <c r="D130" i="2" s="1"/>
  <c r="A130" i="2" s="1"/>
  <c r="B130" i="2" l="1"/>
  <c r="C131" i="2"/>
  <c r="D131" i="2" s="1"/>
  <c r="A131" i="2" s="1"/>
  <c r="B131" i="2" l="1"/>
  <c r="C132" i="2"/>
  <c r="D132" i="2" s="1"/>
  <c r="A132" i="2" s="1"/>
  <c r="B132" i="2" l="1"/>
  <c r="C133" i="2"/>
  <c r="D133" i="2" s="1"/>
  <c r="A133" i="2" s="1"/>
  <c r="B133" i="2" l="1"/>
  <c r="C134" i="2"/>
  <c r="D134" i="2" s="1"/>
  <c r="A134" i="2" s="1"/>
  <c r="B134" i="2" l="1"/>
  <c r="C135" i="2"/>
  <c r="D135" i="2" s="1"/>
  <c r="A135" i="2" s="1"/>
  <c r="B135" i="2" l="1"/>
  <c r="C136" i="2"/>
  <c r="D136" i="2" s="1"/>
  <c r="A136" i="2" s="1"/>
  <c r="B136" i="2" l="1"/>
  <c r="C137" i="2"/>
  <c r="D137" i="2" s="1"/>
  <c r="A137" i="2" s="1"/>
  <c r="B137" i="2" l="1"/>
  <c r="C138" i="2"/>
  <c r="D138" i="2" s="1"/>
  <c r="A138" i="2" s="1"/>
  <c r="B138" i="2" l="1"/>
  <c r="C139" i="2"/>
  <c r="D139" i="2" s="1"/>
  <c r="A139" i="2" s="1"/>
  <c r="B139" i="2" l="1"/>
  <c r="C140" i="2"/>
  <c r="D140" i="2" s="1"/>
  <c r="A140" i="2" s="1"/>
  <c r="B140" i="2" l="1"/>
  <c r="C141" i="2"/>
  <c r="D141" i="2" s="1"/>
  <c r="A141" i="2" s="1"/>
  <c r="B141" i="2" l="1"/>
  <c r="C142" i="2"/>
  <c r="D142" i="2" s="1"/>
  <c r="A142" i="2" s="1"/>
  <c r="B142" i="2" l="1"/>
  <c r="C143" i="2"/>
  <c r="D143" i="2" s="1"/>
  <c r="A143" i="2" s="1"/>
  <c r="B143" i="2" l="1"/>
  <c r="C144" i="2"/>
  <c r="D144" i="2" s="1"/>
  <c r="A144" i="2" s="1"/>
  <c r="B144" i="2" l="1"/>
  <c r="C145" i="2"/>
  <c r="D145" i="2" s="1"/>
  <c r="A145" i="2" s="1"/>
  <c r="B145" i="2" l="1"/>
  <c r="C146" i="2"/>
  <c r="D146" i="2" s="1"/>
  <c r="A146" i="2" s="1"/>
  <c r="B146" i="2" l="1"/>
  <c r="C147" i="2"/>
  <c r="D147" i="2" s="1"/>
  <c r="A147" i="2" s="1"/>
  <c r="B147" i="2" l="1"/>
  <c r="C148" i="2"/>
  <c r="D148" i="2" s="1"/>
  <c r="A148" i="2" s="1"/>
  <c r="B148" i="2" l="1"/>
  <c r="C149" i="2"/>
  <c r="D149" i="2" s="1"/>
  <c r="A149" i="2" s="1"/>
  <c r="B149" i="2" l="1"/>
  <c r="C150" i="2"/>
  <c r="D150" i="2" s="1"/>
  <c r="A150" i="2" s="1"/>
  <c r="B150" i="2" l="1"/>
  <c r="C151" i="2"/>
  <c r="D151" i="2" s="1"/>
  <c r="A151" i="2" s="1"/>
  <c r="B151" i="2" l="1"/>
  <c r="C152" i="2"/>
  <c r="D152" i="2" s="1"/>
  <c r="A152" i="2" s="1"/>
  <c r="B152" i="2" l="1"/>
  <c r="C153" i="2"/>
  <c r="D153" i="2" s="1"/>
  <c r="A153" i="2" s="1"/>
  <c r="B153" i="2" l="1"/>
  <c r="C154" i="2"/>
  <c r="D154" i="2" s="1"/>
  <c r="A154" i="2" s="1"/>
  <c r="B154" i="2" l="1"/>
  <c r="C155" i="2"/>
  <c r="D155" i="2" s="1"/>
  <c r="A155" i="2" s="1"/>
  <c r="B155" i="2" l="1"/>
  <c r="C156" i="2"/>
  <c r="D156" i="2" s="1"/>
  <c r="A156" i="2" s="1"/>
  <c r="B156" i="2" l="1"/>
  <c r="C157" i="2"/>
  <c r="D157" i="2" s="1"/>
  <c r="A157" i="2" s="1"/>
  <c r="B157" i="2" l="1"/>
  <c r="C158" i="2"/>
  <c r="D158" i="2" s="1"/>
  <c r="A158" i="2" s="1"/>
  <c r="B158" i="2" l="1"/>
  <c r="C159" i="2"/>
  <c r="D159" i="2" s="1"/>
  <c r="A159" i="2" s="1"/>
  <c r="B159" i="2" l="1"/>
  <c r="C160" i="2"/>
  <c r="D160" i="2" s="1"/>
  <c r="A160" i="2" s="1"/>
  <c r="B160" i="2" l="1"/>
  <c r="C161" i="2"/>
  <c r="D161" i="2" s="1"/>
  <c r="A161" i="2" s="1"/>
  <c r="B161" i="2" l="1"/>
  <c r="C162" i="2"/>
  <c r="D162" i="2" s="1"/>
  <c r="A162" i="2" s="1"/>
  <c r="B162" i="2" l="1"/>
  <c r="C163" i="2"/>
  <c r="D163" i="2" s="1"/>
  <c r="A163" i="2" s="1"/>
  <c r="B163" i="2" l="1"/>
  <c r="C164" i="2"/>
  <c r="D164" i="2" s="1"/>
  <c r="A164" i="2" s="1"/>
  <c r="B164" i="2" l="1"/>
  <c r="C165" i="2"/>
  <c r="D165" i="2" s="1"/>
  <c r="A165" i="2" s="1"/>
  <c r="B165" i="2" l="1"/>
  <c r="C166" i="2"/>
  <c r="D166" i="2" s="1"/>
  <c r="A166" i="2" s="1"/>
  <c r="B166" i="2" l="1"/>
  <c r="C167" i="2"/>
  <c r="D167" i="2" s="1"/>
  <c r="A167" i="2" s="1"/>
  <c r="B167" i="2" l="1"/>
  <c r="C168" i="2"/>
  <c r="D168" i="2" s="1"/>
  <c r="A168" i="2" s="1"/>
  <c r="B168" i="2" l="1"/>
  <c r="C169" i="2"/>
  <c r="D169" i="2" s="1"/>
  <c r="A169" i="2" s="1"/>
  <c r="B169" i="2" l="1"/>
  <c r="C170" i="2"/>
  <c r="D170" i="2" s="1"/>
  <c r="A170" i="2" s="1"/>
  <c r="A171" i="2" l="1"/>
  <c r="B170" i="2"/>
  <c r="B171" i="2" s="1"/>
  <c r="C171" i="2"/>
  <c r="D171" i="2" s="1"/>
  <c r="C172" i="2" l="1"/>
  <c r="D172" i="2" s="1"/>
  <c r="A172" i="2" s="1"/>
  <c r="B172" i="2" l="1"/>
  <c r="C173" i="2"/>
  <c r="D173" i="2" s="1"/>
  <c r="A173" i="2" s="1"/>
  <c r="B173" i="2" l="1"/>
  <c r="C174" i="2"/>
  <c r="D174" i="2" s="1"/>
  <c r="A174" i="2" s="1"/>
  <c r="B174" i="2" l="1"/>
  <c r="C175" i="2"/>
  <c r="D175" i="2" s="1"/>
  <c r="A175" i="2" s="1"/>
  <c r="B175" i="2" l="1"/>
  <c r="C176" i="2"/>
  <c r="D176" i="2" s="1"/>
  <c r="A176" i="2" s="1"/>
  <c r="B176" i="2" l="1"/>
  <c r="C177" i="2"/>
  <c r="D177" i="2" s="1"/>
  <c r="A177" i="2" s="1"/>
  <c r="B177" i="2" l="1"/>
  <c r="C178" i="2"/>
  <c r="D178" i="2" s="1"/>
  <c r="A178" i="2" s="1"/>
  <c r="B178" i="2" l="1"/>
  <c r="C179" i="2"/>
  <c r="D179" i="2" s="1"/>
  <c r="A179" i="2" s="1"/>
  <c r="B179" i="2" l="1"/>
  <c r="C180" i="2"/>
  <c r="D180" i="2" s="1"/>
  <c r="A180" i="2" s="1"/>
  <c r="B180" i="2" l="1"/>
  <c r="C181" i="2"/>
  <c r="D181" i="2" s="1"/>
  <c r="A181" i="2" s="1"/>
  <c r="B181" i="2" l="1"/>
  <c r="C182" i="2"/>
  <c r="D182" i="2" s="1"/>
  <c r="A182" i="2" s="1"/>
  <c r="B182" i="2" l="1"/>
  <c r="C183" i="2"/>
  <c r="D183" i="2" s="1"/>
  <c r="A183" i="2" s="1"/>
  <c r="A184" i="2" l="1"/>
  <c r="B183" i="2"/>
  <c r="C184" i="2"/>
  <c r="D184" i="2" s="1"/>
  <c r="B184" i="2" l="1"/>
  <c r="C185" i="2"/>
  <c r="D185" i="2" s="1"/>
  <c r="A185" i="2" s="1"/>
  <c r="B185" i="2" l="1"/>
  <c r="C186" i="2"/>
  <c r="D186" i="2" s="1"/>
  <c r="A186" i="2" s="1"/>
  <c r="B186" i="2" l="1"/>
  <c r="C187" i="2"/>
  <c r="D187" i="2" s="1"/>
  <c r="A187" i="2" s="1"/>
  <c r="B187" i="2" l="1"/>
  <c r="C188" i="2"/>
  <c r="D188" i="2" s="1"/>
  <c r="A188" i="2" s="1"/>
  <c r="B188" i="2" l="1"/>
  <c r="C189" i="2"/>
  <c r="D189" i="2" s="1"/>
  <c r="A189" i="2" s="1"/>
  <c r="B189" i="2" l="1"/>
  <c r="C190" i="2"/>
  <c r="D190" i="2" s="1"/>
  <c r="A190" i="2" s="1"/>
  <c r="B190" i="2" l="1"/>
  <c r="C191" i="2"/>
  <c r="D191" i="2" s="1"/>
  <c r="A191" i="2" s="1"/>
  <c r="A192" i="2" l="1"/>
  <c r="B191" i="2"/>
  <c r="C192" i="2"/>
  <c r="D192" i="2" s="1"/>
  <c r="B192" i="2" l="1"/>
  <c r="C193" i="2"/>
  <c r="D193" i="2" s="1"/>
  <c r="A193" i="2" s="1"/>
  <c r="B193" i="2" l="1"/>
  <c r="C194" i="2"/>
  <c r="D194" i="2" s="1"/>
  <c r="A194" i="2" s="1"/>
  <c r="B194" i="2" l="1"/>
  <c r="C195" i="2"/>
  <c r="D195" i="2" s="1"/>
  <c r="A195" i="2" s="1"/>
  <c r="A196" i="2" l="1"/>
  <c r="B195" i="2"/>
  <c r="B196" i="2" s="1"/>
  <c r="C196" i="2"/>
  <c r="D196" i="2" s="1"/>
  <c r="C197" i="2" l="1"/>
  <c r="D197" i="2" s="1"/>
  <c r="A197" i="2" s="1"/>
  <c r="B197" i="2" l="1"/>
  <c r="C198" i="2"/>
  <c r="D198" i="2" s="1"/>
  <c r="A198" i="2" s="1"/>
  <c r="B198" i="2" l="1"/>
  <c r="C199" i="2"/>
  <c r="D199" i="2" s="1"/>
  <c r="A199" i="2" s="1"/>
  <c r="B199" i="2" l="1"/>
  <c r="C200" i="2"/>
  <c r="D200" i="2" s="1"/>
  <c r="A200" i="2" s="1"/>
  <c r="A201" i="2" l="1"/>
  <c r="B200" i="2"/>
  <c r="C201" i="2"/>
  <c r="D201" i="2" s="1"/>
  <c r="B201" i="2" l="1"/>
  <c r="C202" i="2"/>
  <c r="D202" i="2" s="1"/>
  <c r="A202" i="2" s="1"/>
  <c r="B202" i="2" l="1"/>
  <c r="C203" i="2"/>
  <c r="D203" i="2" s="1"/>
  <c r="A203" i="2" s="1"/>
  <c r="B203" i="2" l="1"/>
  <c r="C204" i="2"/>
  <c r="D204" i="2" s="1"/>
  <c r="A204" i="2" s="1"/>
  <c r="B204" i="2" l="1"/>
  <c r="C205" i="2"/>
  <c r="D205" i="2" s="1"/>
  <c r="A205" i="2" s="1"/>
  <c r="B205" i="2" l="1"/>
  <c r="C206" i="2"/>
  <c r="D206" i="2" s="1"/>
  <c r="A206" i="2" s="1"/>
  <c r="B206" i="2" l="1"/>
  <c r="C207" i="2"/>
  <c r="D207" i="2" s="1"/>
  <c r="A207" i="2" s="1"/>
  <c r="B207" i="2" l="1"/>
  <c r="C208" i="2"/>
  <c r="D208" i="2" s="1"/>
  <c r="A208" i="2" s="1"/>
  <c r="B208" i="2" l="1"/>
  <c r="C209" i="2"/>
  <c r="D209" i="2" s="1"/>
  <c r="A209" i="2" s="1"/>
  <c r="B209" i="2" l="1"/>
  <c r="C210" i="2"/>
  <c r="D210" i="2" s="1"/>
  <c r="A210" i="2" s="1"/>
  <c r="B210" i="2" l="1"/>
  <c r="C211" i="2"/>
  <c r="D211" i="2" s="1"/>
  <c r="A211" i="2" s="1"/>
  <c r="A212" i="2" l="1"/>
  <c r="B211" i="2"/>
  <c r="C212" i="2"/>
  <c r="D212" i="2" s="1"/>
  <c r="B212" i="2" l="1"/>
  <c r="C213" i="2"/>
  <c r="D213" i="2" s="1"/>
  <c r="A213" i="2" s="1"/>
  <c r="B213" i="2" l="1"/>
  <c r="C214" i="2"/>
  <c r="D214" i="2" s="1"/>
  <c r="A214" i="2" s="1"/>
  <c r="A215" i="2" l="1"/>
  <c r="B214" i="2"/>
  <c r="C215" i="2"/>
  <c r="D215" i="2" s="1"/>
  <c r="B215" i="2" l="1"/>
  <c r="C216" i="2"/>
  <c r="D216" i="2" s="1"/>
  <c r="A216" i="2" s="1"/>
  <c r="A217" i="2" l="1"/>
  <c r="B216" i="2"/>
  <c r="C217" i="2"/>
  <c r="D217" i="2" s="1"/>
  <c r="B217" i="2" l="1"/>
  <c r="C218" i="2"/>
  <c r="D218" i="2" s="1"/>
  <c r="A218" i="2" s="1"/>
  <c r="B218" i="2" l="1"/>
  <c r="C219" i="2"/>
  <c r="D219" i="2" s="1"/>
  <c r="A219" i="2" s="1"/>
  <c r="B219" i="2" l="1"/>
  <c r="C220" i="2"/>
  <c r="D220" i="2" s="1"/>
  <c r="A220" i="2" s="1"/>
  <c r="A221" i="2" l="1"/>
  <c r="B220" i="2"/>
  <c r="C221" i="2"/>
  <c r="D221" i="2" s="1"/>
  <c r="B221" i="2" l="1"/>
  <c r="C222" i="2"/>
  <c r="D222" i="2" s="1"/>
  <c r="A222" i="2" s="1"/>
  <c r="A223" i="2" l="1"/>
  <c r="B222" i="2"/>
  <c r="B223" i="2" s="1"/>
  <c r="C223" i="2"/>
  <c r="D223" i="2" s="1"/>
  <c r="C224" i="2" l="1"/>
  <c r="D224" i="2" s="1"/>
  <c r="A224" i="2" s="1"/>
  <c r="B224" i="2" l="1"/>
  <c r="C225" i="2"/>
  <c r="D225" i="2" s="1"/>
  <c r="A225" i="2" s="1"/>
  <c r="A226" i="2" l="1"/>
  <c r="B225" i="2"/>
  <c r="C226" i="2"/>
  <c r="D226" i="2" s="1"/>
  <c r="B226" i="2" l="1"/>
  <c r="C227" i="2"/>
  <c r="D227" i="2" s="1"/>
  <c r="A227" i="2" s="1"/>
  <c r="B227" i="2" l="1"/>
  <c r="C228" i="2"/>
  <c r="D228" i="2" s="1"/>
  <c r="A228" i="2" s="1"/>
  <c r="B228" i="2" l="1"/>
  <c r="C229" i="2"/>
  <c r="D229" i="2" s="1"/>
  <c r="A229" i="2" s="1"/>
  <c r="B229" i="2" l="1"/>
  <c r="C230" i="2"/>
  <c r="D230" i="2" s="1"/>
  <c r="A230" i="2" s="1"/>
  <c r="B230" i="2" l="1"/>
  <c r="C231" i="2"/>
  <c r="D231" i="2" s="1"/>
  <c r="A231" i="2" s="1"/>
  <c r="B231" i="2" l="1"/>
  <c r="C232" i="2"/>
  <c r="D232" i="2" s="1"/>
  <c r="A232" i="2" s="1"/>
  <c r="B232" i="2" l="1"/>
  <c r="C233" i="2"/>
  <c r="D233" i="2" s="1"/>
  <c r="A233" i="2" s="1"/>
  <c r="B233" i="2" l="1"/>
  <c r="C234" i="2"/>
  <c r="D234" i="2" s="1"/>
  <c r="A234" i="2" s="1"/>
  <c r="B234" i="2" l="1"/>
  <c r="C235" i="2"/>
  <c r="D235" i="2" s="1"/>
  <c r="A235" i="2" s="1"/>
  <c r="B235" i="2" l="1"/>
  <c r="C236" i="2"/>
  <c r="D236" i="2" s="1"/>
  <c r="A236" i="2" s="1"/>
  <c r="B236" i="2" l="1"/>
  <c r="C237" i="2"/>
  <c r="D237" i="2" s="1"/>
  <c r="A237" i="2" s="1"/>
  <c r="B237" i="2" l="1"/>
  <c r="C238" i="2"/>
  <c r="D238" i="2" s="1"/>
  <c r="A238" i="2" s="1"/>
  <c r="B238" i="2" l="1"/>
  <c r="C239" i="2"/>
  <c r="D239" i="2" s="1"/>
  <c r="A239" i="2" s="1"/>
  <c r="B239" i="2" l="1"/>
  <c r="C240" i="2"/>
  <c r="D240" i="2" s="1"/>
  <c r="A240" i="2" s="1"/>
  <c r="B240" i="2" l="1"/>
  <c r="C241" i="2"/>
  <c r="D241" i="2" s="1"/>
  <c r="A241" i="2" s="1"/>
  <c r="B241" i="2" l="1"/>
  <c r="C242" i="2"/>
  <c r="D242" i="2" s="1"/>
  <c r="A242" i="2" s="1"/>
  <c r="B242" i="2" l="1"/>
  <c r="C243" i="2"/>
  <c r="D243" i="2" s="1"/>
  <c r="A243" i="2" s="1"/>
  <c r="B243" i="2" l="1"/>
  <c r="C244" i="2"/>
  <c r="D244" i="2" s="1"/>
  <c r="A244" i="2" s="1"/>
  <c r="B244" i="2" l="1"/>
  <c r="C245" i="2"/>
  <c r="D245" i="2" s="1"/>
  <c r="A245" i="2" s="1"/>
  <c r="B245" i="2" l="1"/>
  <c r="C246" i="2"/>
  <c r="D246" i="2" s="1"/>
  <c r="A246" i="2" s="1"/>
  <c r="B246" i="2" l="1"/>
  <c r="C247" i="2"/>
  <c r="D247" i="2" s="1"/>
  <c r="A247" i="2" s="1"/>
  <c r="B247" i="2" l="1"/>
  <c r="C248" i="2"/>
  <c r="D248" i="2" s="1"/>
  <c r="A248" i="2" s="1"/>
  <c r="B248" i="2" l="1"/>
  <c r="C249" i="2"/>
  <c r="D249" i="2" s="1"/>
  <c r="A249" i="2" s="1"/>
  <c r="B249" i="2" l="1"/>
  <c r="C250" i="2"/>
  <c r="D250" i="2" s="1"/>
  <c r="A250" i="2" s="1"/>
  <c r="B250" i="2" l="1"/>
  <c r="C251" i="2"/>
  <c r="D251" i="2" s="1"/>
  <c r="A251" i="2" s="1"/>
  <c r="B251" i="2" l="1"/>
  <c r="C252" i="2"/>
  <c r="D252" i="2" s="1"/>
  <c r="A252" i="2" s="1"/>
  <c r="B252" i="2" l="1"/>
  <c r="C253" i="2"/>
  <c r="D253" i="2" s="1"/>
  <c r="A253" i="2" s="1"/>
  <c r="B253" i="2" l="1"/>
  <c r="C254" i="2"/>
  <c r="D254" i="2" s="1"/>
  <c r="A254" i="2" s="1"/>
  <c r="B254" i="2" l="1"/>
  <c r="C255" i="2"/>
  <c r="D255" i="2" s="1"/>
  <c r="A255" i="2" s="1"/>
  <c r="B255" i="2" l="1"/>
  <c r="C256" i="2"/>
  <c r="D256" i="2" s="1"/>
  <c r="A256" i="2" s="1"/>
  <c r="B256" i="2" l="1"/>
  <c r="C257" i="2"/>
  <c r="D257" i="2" s="1"/>
  <c r="A257" i="2" s="1"/>
  <c r="B257" i="2" l="1"/>
  <c r="C258" i="2"/>
  <c r="D258" i="2" s="1"/>
  <c r="A258" i="2" s="1"/>
  <c r="B258" i="2" l="1"/>
  <c r="C259" i="2"/>
  <c r="D259" i="2" s="1"/>
  <c r="A259" i="2" s="1"/>
  <c r="B259" i="2" l="1"/>
  <c r="C260" i="2"/>
  <c r="D260" i="2" s="1"/>
  <c r="A260" i="2" s="1"/>
  <c r="B260" i="2" l="1"/>
  <c r="C261" i="2"/>
  <c r="D261" i="2" s="1"/>
  <c r="A261" i="2" s="1"/>
  <c r="B261" i="2" l="1"/>
  <c r="C262" i="2"/>
  <c r="D262" i="2" s="1"/>
  <c r="A262" i="2" s="1"/>
  <c r="B262" i="2" l="1"/>
  <c r="C263" i="2"/>
  <c r="D263" i="2" s="1"/>
  <c r="A263" i="2" s="1"/>
  <c r="B263" i="2" l="1"/>
  <c r="C264" i="2"/>
  <c r="D264" i="2" s="1"/>
  <c r="A264" i="2" s="1"/>
  <c r="B264" i="2" l="1"/>
  <c r="C265" i="2"/>
  <c r="D265" i="2" s="1"/>
  <c r="A265" i="2" s="1"/>
  <c r="B265" i="2" l="1"/>
  <c r="C266" i="2"/>
  <c r="D266" i="2" s="1"/>
  <c r="A266" i="2" s="1"/>
  <c r="B266" i="2" l="1"/>
  <c r="C267" i="2"/>
  <c r="D267" i="2" s="1"/>
  <c r="A267" i="2" s="1"/>
  <c r="B267" i="2" l="1"/>
  <c r="C268" i="2"/>
  <c r="D268" i="2" s="1"/>
  <c r="A268" i="2" s="1"/>
  <c r="B268" i="2" l="1"/>
  <c r="C269" i="2"/>
  <c r="D269" i="2" s="1"/>
  <c r="A269" i="2" s="1"/>
  <c r="B269" i="2" l="1"/>
  <c r="C270" i="2"/>
  <c r="D270" i="2" s="1"/>
  <c r="A270" i="2" s="1"/>
  <c r="B270" i="2" l="1"/>
  <c r="C271" i="2"/>
  <c r="D271" i="2" s="1"/>
  <c r="A271" i="2" s="1"/>
  <c r="B271" i="2" l="1"/>
  <c r="C272" i="2"/>
  <c r="D272" i="2" s="1"/>
  <c r="A272" i="2" s="1"/>
  <c r="B272" i="2" l="1"/>
  <c r="C273" i="2"/>
  <c r="D273" i="2" s="1"/>
  <c r="A273" i="2" s="1"/>
  <c r="B273" i="2" l="1"/>
  <c r="C274" i="2"/>
  <c r="D274" i="2" s="1"/>
  <c r="A274" i="2" s="1"/>
  <c r="B274" i="2" l="1"/>
  <c r="C275" i="2"/>
  <c r="D275" i="2" s="1"/>
  <c r="A275" i="2" s="1"/>
  <c r="B275" i="2" l="1"/>
  <c r="C276" i="2"/>
  <c r="D276" i="2" s="1"/>
  <c r="A276" i="2" s="1"/>
  <c r="A277" i="2" l="1"/>
  <c r="B276" i="2"/>
  <c r="C277" i="2"/>
  <c r="D277" i="2" s="1"/>
  <c r="B277" i="2" l="1"/>
  <c r="C278" i="2"/>
  <c r="D278" i="2" s="1"/>
  <c r="A278" i="2" s="1"/>
  <c r="B278" i="2" l="1"/>
  <c r="C279" i="2"/>
  <c r="D279" i="2" s="1"/>
  <c r="A279" i="2" s="1"/>
  <c r="B279" i="2" l="1"/>
  <c r="C280" i="2"/>
  <c r="D280" i="2" s="1"/>
  <c r="A280" i="2" s="1"/>
  <c r="A281" i="2" l="1"/>
  <c r="B280" i="2"/>
  <c r="C281" i="2"/>
  <c r="D281" i="2" s="1"/>
  <c r="B281" i="2" l="1"/>
  <c r="C282" i="2"/>
  <c r="D282" i="2" s="1"/>
  <c r="A282" i="2" s="1"/>
  <c r="B282" i="2" l="1"/>
  <c r="C283" i="2"/>
  <c r="D283" i="2" s="1"/>
  <c r="A283" i="2" s="1"/>
  <c r="B283" i="2" l="1"/>
  <c r="C284" i="2"/>
  <c r="D284" i="2" s="1"/>
  <c r="A284" i="2" s="1"/>
  <c r="B284" i="2" l="1"/>
  <c r="C285" i="2"/>
  <c r="D285" i="2" s="1"/>
  <c r="A285" i="2" s="1"/>
  <c r="B285" i="2" l="1"/>
  <c r="C286" i="2"/>
  <c r="D286" i="2" s="1"/>
  <c r="A286" i="2" s="1"/>
  <c r="B286" i="2" s="1"/>
  <c r="C287" i="2" l="1"/>
  <c r="D287" i="2" s="1"/>
  <c r="A287" i="2" s="1"/>
  <c r="B287" i="2" s="1"/>
  <c r="C288" i="2" l="1"/>
  <c r="D288" i="2" s="1"/>
  <c r="A288" i="2" s="1"/>
  <c r="B288" i="2" s="1"/>
  <c r="C289" i="2" l="1"/>
  <c r="D289" i="2" s="1"/>
  <c r="A289" i="2" s="1"/>
  <c r="B289" i="2" s="1"/>
  <c r="C290" i="2" l="1"/>
  <c r="D290" i="2" s="1"/>
  <c r="A290" i="2" s="1"/>
  <c r="B290" i="2" s="1"/>
  <c r="C291" i="2" l="1"/>
  <c r="D291" i="2" s="1"/>
  <c r="A291" i="2" s="1"/>
  <c r="B291" i="2" s="1"/>
  <c r="C292" i="2" l="1"/>
  <c r="D292" i="2" s="1"/>
  <c r="A292" i="2" s="1"/>
  <c r="B292" i="2" s="1"/>
  <c r="C293" i="2" l="1"/>
  <c r="D293" i="2" s="1"/>
  <c r="A293" i="2" s="1"/>
  <c r="B293" i="2" s="1"/>
  <c r="C294" i="2" l="1"/>
  <c r="D294" i="2" s="1"/>
  <c r="A294" i="2" s="1"/>
  <c r="B294" i="2" s="1"/>
  <c r="C295" i="2" l="1"/>
  <c r="D295" i="2" s="1"/>
  <c r="A295" i="2" s="1"/>
  <c r="B295" i="2" l="1"/>
  <c r="G14" i="2" s="1"/>
  <c r="G16" i="2"/>
</calcChain>
</file>

<file path=xl/comments1.xml><?xml version="1.0" encoding="utf-8"?>
<comments xmlns="http://schemas.openxmlformats.org/spreadsheetml/2006/main">
  <authors>
    <author>Max Larsen</author>
  </authors>
  <commentList>
    <comment ref="A21" authorId="0" shapeId="0">
      <text>
        <r>
          <rPr>
            <b/>
            <sz val="9"/>
            <color indexed="81"/>
            <rFont val="Tahoma"/>
            <family val="2"/>
          </rPr>
          <t>Enter start date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<sst xmlns="http://schemas.openxmlformats.org/spreadsheetml/2006/main" count="19" uniqueCount="19">
  <si>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This spreadsheet is designed to provide correct tapering for the reduction of Cymbalta following the guidelines</t>
  </si>
  <si>
    <t xml:space="preserve"> </t>
  </si>
  <si>
    <t>or the average number of beads from 3 capsules if using the bead method: you do not have to enter both.</t>
  </si>
  <si>
    <t>Desired taper reduction rate:</t>
  </si>
  <si>
    <t>Note that you can fill in either the average measured mg weight from 3 capsules if using the scale method</t>
  </si>
  <si>
    <t>recommended by the Facebook Group 'Cymbalta Hurts Worse'. To use this spreadsheet effectively please</t>
  </si>
  <si>
    <t>Week Number</t>
  </si>
  <si>
    <t>Mg Removed</t>
  </si>
  <si>
    <t>Mg Consumed</t>
  </si>
  <si>
    <t>fill in the coloured spaces below. The number of beads Removed, Beads Consumed, Mg Removed, Mg Consumed</t>
  </si>
  <si>
    <t>Then enter the desired taper rate. Note that the maximum recommended rate is 10%.</t>
  </si>
  <si>
    <t>will all update automatically. Then simply follow the correct column, reducing each week until you reach zero.</t>
  </si>
  <si>
    <t>Please note the values currently in the cells are for example only. Your values will most likely be different.</t>
  </si>
  <si>
    <t>You can ignore the weeks following zero.</t>
  </si>
  <si>
    <t>Average measured weight from 3 capsules:</t>
  </si>
  <si>
    <t>Date</t>
  </si>
  <si>
    <t>Number of days between tapers:</t>
  </si>
  <si>
    <t>Duration (weeks):</t>
  </si>
  <si>
    <t>End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</si>
</sst>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1" fontId="0" fillId="0" borderId="0" xfId="0" applyNumberFormat="1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164" fontId="1" fillId="2" borderId="0" xfId="0" applyNumberFormat="1" applyFont="1" applyFill="1"/>
    <xf numFmtId="164" fontId="0" fillId="2" borderId="0" xfId="0" applyNumberFormat="1" applyFill="1" applyAlignment="1" applyProtection="1">
      <alignment horizontal="center"/>
      <protection locked="0"/>
    </xf>
    <xf numFmtId="165" fontId="0" fillId="3" borderId="0" xfId="0" applyNumberFormat="1" applyFill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0" fillId="4" borderId="0" xfId="0" applyNumberFormat="1" applyFill="1" applyAlignment="1" applyProtection="1">
      <alignment horizontal="center"/>
      <protection locked="0"/>
    </xf>
    <xf numFmtId="14" fontId="0" fillId="5" borderId="0" xfId="0" applyNumberForma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/>
  <dimension ref="A1:L295"/>
  <sheetViews>
    <sheetView tabSelected="1" workbookViewId="0">
      <pane ySplit="20" topLeftCell="A21" activePane="bottomLeft" state="frozen"/>
      <selection pane="bottomLeft" activeCell="A21" sqref="A21"/>
    </sheetView>
  </sheetViews>
  <sheetFormatPr defaultRowHeight="15" x14ac:dyDescent="0.25"/>
  <cols>
    <col min="1" max="1" width="14.28515625" customWidth="1"/>
    <col min="2" max="2" width="15.5703125" style="2" customWidth="1"/>
    <col min="3" max="3" width="16.42578125" style="2" customWidth="1"/>
    <col min="4" max="4" width="13.28515625" style="4" customWidth="1"/>
    <col min="5" max="5" width="14" style="4" customWidth="1"/>
    <col min="6" max="6" width="17" bestFit="1" customWidth="1"/>
    <col min="7" max="7" width="10.42578125" bestFit="1" customWidth="1"/>
  </cols>
  <sheetData>
    <row r="1" spans="1:12" x14ac:dyDescent="0.25">
      <c r="A1" t="s">
        <v>0</v>
      </c>
      <c r="L1" t="s">
        <v>1</v>
      </c>
    </row>
    <row r="2" spans="1:12" x14ac:dyDescent="0.25">
      <c r="A2" t="s">
        <v>5</v>
      </c>
    </row>
    <row r="3" spans="1:12" x14ac:dyDescent="0.25">
      <c r="A3" t="s">
        <v>9</v>
      </c>
    </row>
    <row r="4" spans="1:12" x14ac:dyDescent="0.25">
      <c r="A4" t="s">
        <v>11</v>
      </c>
    </row>
    <row r="5" spans="1:12" x14ac:dyDescent="0.25">
      <c r="A5" t="s">
        <v>13</v>
      </c>
    </row>
    <row r="7" spans="1:12" x14ac:dyDescent="0.25">
      <c r="A7" s="3" t="s">
        <v>12</v>
      </c>
    </row>
    <row r="9" spans="1:12" x14ac:dyDescent="0.25">
      <c r="A9" t="s">
        <v>4</v>
      </c>
    </row>
    <row r="10" spans="1:12" x14ac:dyDescent="0.25">
      <c r="A10" t="s">
        <v>2</v>
      </c>
    </row>
    <row r="12" spans="1:12" x14ac:dyDescent="0.25">
      <c r="A12" t="s">
        <v>10</v>
      </c>
    </row>
    <row r="14" spans="1:12" x14ac:dyDescent="0.25">
      <c r="A14" s="3" t="s">
        <v>14</v>
      </c>
      <c r="D14" s="7">
        <v>300</v>
      </c>
      <c r="F14" s="17" t="s">
        <v>17</v>
      </c>
      <c r="G14" s="2">
        <f>MAX(B21:B300)</f>
        <v>77</v>
      </c>
    </row>
    <row r="15" spans="1:12" x14ac:dyDescent="0.25">
      <c r="F15" s="17"/>
      <c r="G15" s="1"/>
    </row>
    <row r="16" spans="1:12" x14ac:dyDescent="0.25">
      <c r="A16" s="3" t="s">
        <v>3</v>
      </c>
      <c r="D16" s="8">
        <v>10</v>
      </c>
      <c r="F16" s="17" t="s">
        <v>18</v>
      </c>
      <c r="G16" s="18">
        <f>MAX(A21:A300)</f>
        <v>43154</v>
      </c>
    </row>
    <row r="18" spans="1:4" x14ac:dyDescent="0.25">
      <c r="A18" s="3" t="s">
        <v>16</v>
      </c>
      <c r="D18" s="15">
        <v>7</v>
      </c>
    </row>
    <row r="20" spans="1:4" s="3" customFormat="1" x14ac:dyDescent="0.25">
      <c r="A20" s="14" t="s">
        <v>15</v>
      </c>
      <c r="B20" s="3" t="s">
        <v>6</v>
      </c>
      <c r="C20" s="5" t="s">
        <v>7</v>
      </c>
      <c r="D20" s="6" t="s">
        <v>8</v>
      </c>
    </row>
    <row r="21" spans="1:4" x14ac:dyDescent="0.25">
      <c r="A21" s="16">
        <v>42622</v>
      </c>
      <c r="B21" s="10">
        <v>1</v>
      </c>
      <c r="C21" s="11">
        <f>D14*D16/100</f>
        <v>30</v>
      </c>
      <c r="D21" s="12">
        <f>D14-C21</f>
        <v>270</v>
      </c>
    </row>
    <row r="22" spans="1:4" x14ac:dyDescent="0.25">
      <c r="A22" s="13">
        <f t="shared" ref="A22:A85" si="0">IF(D22&lt;&gt;0,A21+$D$18,"")</f>
        <v>42629</v>
      </c>
      <c r="B22" s="9">
        <f t="shared" ref="B22:B85" si="1">IF(A22&lt;&gt;"",B21+($D$18/7),"")</f>
        <v>2</v>
      </c>
      <c r="C22" s="11">
        <f t="shared" ref="C22:C85" si="2">IF(D21*D$16/100&lt;=0,0,IF(D21*D$16/100&lt;0.025,0.025,D21*D$16/100))</f>
        <v>27</v>
      </c>
      <c r="D22" s="12">
        <f t="shared" ref="D22:D85" si="3">IF(D21-C22&lt;=0,0,D21-C22)</f>
        <v>243</v>
      </c>
    </row>
    <row r="23" spans="1:4" x14ac:dyDescent="0.25">
      <c r="A23" s="13">
        <f t="shared" si="0"/>
        <v>42636</v>
      </c>
      <c r="B23" s="9">
        <f t="shared" si="1"/>
        <v>3</v>
      </c>
      <c r="C23" s="11">
        <f t="shared" si="2"/>
        <v>24.3</v>
      </c>
      <c r="D23" s="12">
        <f t="shared" si="3"/>
        <v>218.7</v>
      </c>
    </row>
    <row r="24" spans="1:4" x14ac:dyDescent="0.25">
      <c r="A24" s="13">
        <f t="shared" si="0"/>
        <v>42643</v>
      </c>
      <c r="B24" s="9">
        <f t="shared" si="1"/>
        <v>4</v>
      </c>
      <c r="C24" s="11">
        <f t="shared" si="2"/>
        <v>21.87</v>
      </c>
      <c r="D24" s="12">
        <f t="shared" si="3"/>
        <v>196.82999999999998</v>
      </c>
    </row>
    <row r="25" spans="1:4" x14ac:dyDescent="0.25">
      <c r="A25" s="13">
        <f t="shared" si="0"/>
        <v>42650</v>
      </c>
      <c r="B25" s="9">
        <f t="shared" si="1"/>
        <v>5</v>
      </c>
      <c r="C25" s="11">
        <f t="shared" si="2"/>
        <v>19.682999999999996</v>
      </c>
      <c r="D25" s="12">
        <f t="shared" si="3"/>
        <v>177.14699999999999</v>
      </c>
    </row>
    <row r="26" spans="1:4" x14ac:dyDescent="0.25">
      <c r="A26" s="13">
        <f t="shared" si="0"/>
        <v>42657</v>
      </c>
      <c r="B26" s="9">
        <f t="shared" si="1"/>
        <v>6</v>
      </c>
      <c r="C26" s="11">
        <f t="shared" si="2"/>
        <v>17.714699999999997</v>
      </c>
      <c r="D26" s="12">
        <f t="shared" si="3"/>
        <v>159.4323</v>
      </c>
    </row>
    <row r="27" spans="1:4" x14ac:dyDescent="0.25">
      <c r="A27" s="13">
        <f t="shared" si="0"/>
        <v>42664</v>
      </c>
      <c r="B27" s="9">
        <f t="shared" si="1"/>
        <v>7</v>
      </c>
      <c r="C27" s="11">
        <f t="shared" si="2"/>
        <v>15.943229999999998</v>
      </c>
      <c r="D27" s="12">
        <f t="shared" si="3"/>
        <v>143.48907</v>
      </c>
    </row>
    <row r="28" spans="1:4" x14ac:dyDescent="0.25">
      <c r="A28" s="13">
        <f t="shared" si="0"/>
        <v>42671</v>
      </c>
      <c r="B28" s="9">
        <f t="shared" si="1"/>
        <v>8</v>
      </c>
      <c r="C28" s="11">
        <f t="shared" si="2"/>
        <v>14.348906999999999</v>
      </c>
      <c r="D28" s="12">
        <f t="shared" si="3"/>
        <v>129.140163</v>
      </c>
    </row>
    <row r="29" spans="1:4" x14ac:dyDescent="0.25">
      <c r="A29" s="13">
        <f t="shared" si="0"/>
        <v>42678</v>
      </c>
      <c r="B29" s="9">
        <f t="shared" si="1"/>
        <v>9</v>
      </c>
      <c r="C29" s="11">
        <f t="shared" si="2"/>
        <v>12.9140163</v>
      </c>
      <c r="D29" s="12">
        <f t="shared" si="3"/>
        <v>116.2261467</v>
      </c>
    </row>
    <row r="30" spans="1:4" x14ac:dyDescent="0.25">
      <c r="A30" s="13">
        <f t="shared" si="0"/>
        <v>42685</v>
      </c>
      <c r="B30" s="9">
        <f t="shared" si="1"/>
        <v>10</v>
      </c>
      <c r="C30" s="11">
        <f t="shared" si="2"/>
        <v>11.622614670000001</v>
      </c>
      <c r="D30" s="12">
        <f t="shared" si="3"/>
        <v>104.60353203</v>
      </c>
    </row>
    <row r="31" spans="1:4" x14ac:dyDescent="0.25">
      <c r="A31" s="13">
        <f t="shared" si="0"/>
        <v>42692</v>
      </c>
      <c r="B31" s="9">
        <f t="shared" si="1"/>
        <v>11</v>
      </c>
      <c r="C31" s="11">
        <f t="shared" si="2"/>
        <v>10.460353203</v>
      </c>
      <c r="D31" s="12">
        <f t="shared" si="3"/>
        <v>94.143178827</v>
      </c>
    </row>
    <row r="32" spans="1:4" x14ac:dyDescent="0.25">
      <c r="A32" s="13">
        <f t="shared" si="0"/>
        <v>42699</v>
      </c>
      <c r="B32" s="9">
        <f t="shared" si="1"/>
        <v>12</v>
      </c>
      <c r="C32" s="11">
        <f t="shared" si="2"/>
        <v>9.4143178826999989</v>
      </c>
      <c r="D32" s="12">
        <f t="shared" si="3"/>
        <v>84.728860944299996</v>
      </c>
    </row>
    <row r="33" spans="1:4" x14ac:dyDescent="0.25">
      <c r="A33" s="13">
        <f t="shared" si="0"/>
        <v>42706</v>
      </c>
      <c r="B33" s="9">
        <f t="shared" si="1"/>
        <v>13</v>
      </c>
      <c r="C33" s="11">
        <f t="shared" si="2"/>
        <v>8.4728860944299988</v>
      </c>
      <c r="D33" s="12">
        <f t="shared" si="3"/>
        <v>76.25597484987</v>
      </c>
    </row>
    <row r="34" spans="1:4" x14ac:dyDescent="0.25">
      <c r="A34" s="13">
        <f t="shared" si="0"/>
        <v>42713</v>
      </c>
      <c r="B34" s="9">
        <f t="shared" si="1"/>
        <v>14</v>
      </c>
      <c r="C34" s="11">
        <f t="shared" si="2"/>
        <v>7.6255974849869999</v>
      </c>
      <c r="D34" s="12">
        <f t="shared" si="3"/>
        <v>68.630377364883003</v>
      </c>
    </row>
    <row r="35" spans="1:4" x14ac:dyDescent="0.25">
      <c r="A35" s="13">
        <f t="shared" si="0"/>
        <v>42720</v>
      </c>
      <c r="B35" s="9">
        <f t="shared" si="1"/>
        <v>15</v>
      </c>
      <c r="C35" s="11">
        <f t="shared" si="2"/>
        <v>6.8630377364883</v>
      </c>
      <c r="D35" s="12">
        <f t="shared" si="3"/>
        <v>61.767339628394701</v>
      </c>
    </row>
    <row r="36" spans="1:4" x14ac:dyDescent="0.25">
      <c r="A36" s="13">
        <f t="shared" si="0"/>
        <v>42727</v>
      </c>
      <c r="B36" s="9">
        <f t="shared" si="1"/>
        <v>16</v>
      </c>
      <c r="C36" s="11">
        <f t="shared" si="2"/>
        <v>6.17673396283947</v>
      </c>
      <c r="D36" s="12">
        <f t="shared" si="3"/>
        <v>55.590605665555231</v>
      </c>
    </row>
    <row r="37" spans="1:4" x14ac:dyDescent="0.25">
      <c r="A37" s="13">
        <f t="shared" si="0"/>
        <v>42734</v>
      </c>
      <c r="B37" s="9">
        <f t="shared" si="1"/>
        <v>17</v>
      </c>
      <c r="C37" s="11">
        <f t="shared" si="2"/>
        <v>5.5590605665555231</v>
      </c>
      <c r="D37" s="12">
        <f t="shared" si="3"/>
        <v>50.031545098999707</v>
      </c>
    </row>
    <row r="38" spans="1:4" x14ac:dyDescent="0.25">
      <c r="A38" s="13">
        <f t="shared" si="0"/>
        <v>42741</v>
      </c>
      <c r="B38" s="9">
        <f t="shared" si="1"/>
        <v>18</v>
      </c>
      <c r="C38" s="11">
        <f t="shared" si="2"/>
        <v>5.0031545098999706</v>
      </c>
      <c r="D38" s="12">
        <f t="shared" si="3"/>
        <v>45.028390589099736</v>
      </c>
    </row>
    <row r="39" spans="1:4" x14ac:dyDescent="0.25">
      <c r="A39" s="13">
        <f t="shared" si="0"/>
        <v>42748</v>
      </c>
      <c r="B39" s="9">
        <f t="shared" si="1"/>
        <v>19</v>
      </c>
      <c r="C39" s="11">
        <f t="shared" si="2"/>
        <v>4.5028390589099736</v>
      </c>
      <c r="D39" s="12">
        <f t="shared" si="3"/>
        <v>40.525551530189759</v>
      </c>
    </row>
    <row r="40" spans="1:4" x14ac:dyDescent="0.25">
      <c r="A40" s="13">
        <f t="shared" si="0"/>
        <v>42755</v>
      </c>
      <c r="B40" s="9">
        <f t="shared" si="1"/>
        <v>20</v>
      </c>
      <c r="C40" s="11">
        <f t="shared" si="2"/>
        <v>4.0525551530189761</v>
      </c>
      <c r="D40" s="12">
        <f t="shared" si="3"/>
        <v>36.47299637717078</v>
      </c>
    </row>
    <row r="41" spans="1:4" x14ac:dyDescent="0.25">
      <c r="A41" s="13">
        <f t="shared" si="0"/>
        <v>42762</v>
      </c>
      <c r="B41" s="9">
        <f t="shared" si="1"/>
        <v>21</v>
      </c>
      <c r="C41" s="11">
        <f t="shared" si="2"/>
        <v>3.6472996377170777</v>
      </c>
      <c r="D41" s="12">
        <f t="shared" si="3"/>
        <v>32.825696739453704</v>
      </c>
    </row>
    <row r="42" spans="1:4" x14ac:dyDescent="0.25">
      <c r="A42" s="13">
        <f t="shared" si="0"/>
        <v>42769</v>
      </c>
      <c r="B42" s="9">
        <f t="shared" si="1"/>
        <v>22</v>
      </c>
      <c r="C42" s="11">
        <f t="shared" si="2"/>
        <v>3.2825696739453702</v>
      </c>
      <c r="D42" s="12">
        <f t="shared" si="3"/>
        <v>29.543127065508333</v>
      </c>
    </row>
    <row r="43" spans="1:4" x14ac:dyDescent="0.25">
      <c r="A43" s="13">
        <f t="shared" si="0"/>
        <v>42776</v>
      </c>
      <c r="B43" s="9">
        <f t="shared" si="1"/>
        <v>23</v>
      </c>
      <c r="C43" s="11">
        <f t="shared" si="2"/>
        <v>2.9543127065508332</v>
      </c>
      <c r="D43" s="12">
        <f t="shared" si="3"/>
        <v>26.588814358957499</v>
      </c>
    </row>
    <row r="44" spans="1:4" x14ac:dyDescent="0.25">
      <c r="A44" s="13">
        <f t="shared" si="0"/>
        <v>42783</v>
      </c>
      <c r="B44" s="9">
        <f t="shared" si="1"/>
        <v>24</v>
      </c>
      <c r="C44" s="11">
        <f t="shared" si="2"/>
        <v>2.6588814358957502</v>
      </c>
      <c r="D44" s="12">
        <f t="shared" si="3"/>
        <v>23.929932923061749</v>
      </c>
    </row>
    <row r="45" spans="1:4" x14ac:dyDescent="0.25">
      <c r="A45" s="13">
        <f t="shared" si="0"/>
        <v>42790</v>
      </c>
      <c r="B45" s="9">
        <f t="shared" si="1"/>
        <v>25</v>
      </c>
      <c r="C45" s="11">
        <f t="shared" si="2"/>
        <v>2.392993292306175</v>
      </c>
      <c r="D45" s="12">
        <f t="shared" si="3"/>
        <v>21.536939630755572</v>
      </c>
    </row>
    <row r="46" spans="1:4" x14ac:dyDescent="0.25">
      <c r="A46" s="13">
        <f t="shared" si="0"/>
        <v>42797</v>
      </c>
      <c r="B46" s="9">
        <f t="shared" si="1"/>
        <v>26</v>
      </c>
      <c r="C46" s="11">
        <f t="shared" si="2"/>
        <v>2.1536939630755572</v>
      </c>
      <c r="D46" s="12">
        <f t="shared" si="3"/>
        <v>19.383245667680015</v>
      </c>
    </row>
    <row r="47" spans="1:4" x14ac:dyDescent="0.25">
      <c r="A47" s="13">
        <f t="shared" si="0"/>
        <v>42804</v>
      </c>
      <c r="B47" s="9">
        <f t="shared" si="1"/>
        <v>27</v>
      </c>
      <c r="C47" s="11">
        <f t="shared" si="2"/>
        <v>1.9383245667680016</v>
      </c>
      <c r="D47" s="12">
        <f t="shared" si="3"/>
        <v>17.444921100912012</v>
      </c>
    </row>
    <row r="48" spans="1:4" x14ac:dyDescent="0.25">
      <c r="A48" s="13">
        <f t="shared" si="0"/>
        <v>42811</v>
      </c>
      <c r="B48" s="9">
        <f t="shared" si="1"/>
        <v>28</v>
      </c>
      <c r="C48" s="11">
        <f t="shared" si="2"/>
        <v>1.7444921100912012</v>
      </c>
      <c r="D48" s="12">
        <f t="shared" si="3"/>
        <v>15.700428990820811</v>
      </c>
    </row>
    <row r="49" spans="1:4" x14ac:dyDescent="0.25">
      <c r="A49" s="13">
        <f t="shared" si="0"/>
        <v>42818</v>
      </c>
      <c r="B49" s="9">
        <f t="shared" si="1"/>
        <v>29</v>
      </c>
      <c r="C49" s="11">
        <f t="shared" si="2"/>
        <v>1.5700428990820812</v>
      </c>
      <c r="D49" s="12">
        <f t="shared" si="3"/>
        <v>14.13038609173873</v>
      </c>
    </row>
    <row r="50" spans="1:4" x14ac:dyDescent="0.25">
      <c r="A50" s="13">
        <f t="shared" si="0"/>
        <v>42825</v>
      </c>
      <c r="B50" s="9">
        <f t="shared" si="1"/>
        <v>30</v>
      </c>
      <c r="C50" s="11">
        <f t="shared" si="2"/>
        <v>1.4130386091738731</v>
      </c>
      <c r="D50" s="12">
        <f t="shared" si="3"/>
        <v>12.717347482564858</v>
      </c>
    </row>
    <row r="51" spans="1:4" x14ac:dyDescent="0.25">
      <c r="A51" s="13">
        <f t="shared" si="0"/>
        <v>42832</v>
      </c>
      <c r="B51" s="9">
        <f t="shared" si="1"/>
        <v>31</v>
      </c>
      <c r="C51" s="11">
        <f t="shared" si="2"/>
        <v>1.2717347482564858</v>
      </c>
      <c r="D51" s="12">
        <f t="shared" si="3"/>
        <v>11.445612734308371</v>
      </c>
    </row>
    <row r="52" spans="1:4" x14ac:dyDescent="0.25">
      <c r="A52" s="13">
        <f t="shared" si="0"/>
        <v>42839</v>
      </c>
      <c r="B52" s="9">
        <f t="shared" si="1"/>
        <v>32</v>
      </c>
      <c r="C52" s="11">
        <f t="shared" si="2"/>
        <v>1.144561273430837</v>
      </c>
      <c r="D52" s="12">
        <f t="shared" si="3"/>
        <v>10.301051460877535</v>
      </c>
    </row>
    <row r="53" spans="1:4" x14ac:dyDescent="0.25">
      <c r="A53" s="13">
        <f t="shared" si="0"/>
        <v>42846</v>
      </c>
      <c r="B53" s="9">
        <f t="shared" si="1"/>
        <v>33</v>
      </c>
      <c r="C53" s="11">
        <f t="shared" si="2"/>
        <v>1.0301051460877533</v>
      </c>
      <c r="D53" s="12">
        <f t="shared" si="3"/>
        <v>9.2709463147897822</v>
      </c>
    </row>
    <row r="54" spans="1:4" x14ac:dyDescent="0.25">
      <c r="A54" s="13">
        <f t="shared" si="0"/>
        <v>42853</v>
      </c>
      <c r="B54" s="9">
        <f t="shared" si="1"/>
        <v>34</v>
      </c>
      <c r="C54" s="11">
        <f t="shared" si="2"/>
        <v>0.92709463147897819</v>
      </c>
      <c r="D54" s="12">
        <f t="shared" si="3"/>
        <v>8.3438516833108043</v>
      </c>
    </row>
    <row r="55" spans="1:4" x14ac:dyDescent="0.25">
      <c r="A55" s="13">
        <f t="shared" si="0"/>
        <v>42860</v>
      </c>
      <c r="B55" s="9">
        <f t="shared" si="1"/>
        <v>35</v>
      </c>
      <c r="C55" s="11">
        <f t="shared" si="2"/>
        <v>0.83438516833108034</v>
      </c>
      <c r="D55" s="12">
        <f t="shared" si="3"/>
        <v>7.5094665149797244</v>
      </c>
    </row>
    <row r="56" spans="1:4" x14ac:dyDescent="0.25">
      <c r="A56" s="13">
        <f t="shared" si="0"/>
        <v>42867</v>
      </c>
      <c r="B56" s="9">
        <f t="shared" si="1"/>
        <v>36</v>
      </c>
      <c r="C56" s="11">
        <f t="shared" si="2"/>
        <v>0.75094665149797235</v>
      </c>
      <c r="D56" s="12">
        <f t="shared" si="3"/>
        <v>6.7585198634817516</v>
      </c>
    </row>
    <row r="57" spans="1:4" x14ac:dyDescent="0.25">
      <c r="A57" s="13">
        <f t="shared" si="0"/>
        <v>42874</v>
      </c>
      <c r="B57" s="9">
        <f t="shared" si="1"/>
        <v>37</v>
      </c>
      <c r="C57" s="11">
        <f t="shared" si="2"/>
        <v>0.67585198634817512</v>
      </c>
      <c r="D57" s="12">
        <f t="shared" si="3"/>
        <v>6.0826678771335763</v>
      </c>
    </row>
    <row r="58" spans="1:4" x14ac:dyDescent="0.25">
      <c r="A58" s="13">
        <f t="shared" si="0"/>
        <v>42881</v>
      </c>
      <c r="B58" s="9">
        <f t="shared" si="1"/>
        <v>38</v>
      </c>
      <c r="C58" s="11">
        <f t="shared" si="2"/>
        <v>0.60826678771335763</v>
      </c>
      <c r="D58" s="12">
        <f t="shared" si="3"/>
        <v>5.4744010894202191</v>
      </c>
    </row>
    <row r="59" spans="1:4" x14ac:dyDescent="0.25">
      <c r="A59" s="13">
        <f t="shared" si="0"/>
        <v>42888</v>
      </c>
      <c r="B59" s="9">
        <f t="shared" si="1"/>
        <v>39</v>
      </c>
      <c r="C59" s="11">
        <f t="shared" si="2"/>
        <v>0.54744010894202189</v>
      </c>
      <c r="D59" s="12">
        <f t="shared" si="3"/>
        <v>4.9269609804781975</v>
      </c>
    </row>
    <row r="60" spans="1:4" x14ac:dyDescent="0.25">
      <c r="A60" s="13">
        <f t="shared" si="0"/>
        <v>42895</v>
      </c>
      <c r="B60" s="9">
        <f t="shared" si="1"/>
        <v>40</v>
      </c>
      <c r="C60" s="11">
        <f t="shared" si="2"/>
        <v>0.49269609804781977</v>
      </c>
      <c r="D60" s="12">
        <f t="shared" si="3"/>
        <v>4.4342648824303774</v>
      </c>
    </row>
    <row r="61" spans="1:4" x14ac:dyDescent="0.25">
      <c r="A61" s="13">
        <f t="shared" si="0"/>
        <v>42902</v>
      </c>
      <c r="B61" s="9">
        <f t="shared" si="1"/>
        <v>41</v>
      </c>
      <c r="C61" s="11">
        <f t="shared" si="2"/>
        <v>0.44342648824303771</v>
      </c>
      <c r="D61" s="12">
        <f t="shared" si="3"/>
        <v>3.9908383941873398</v>
      </c>
    </row>
    <row r="62" spans="1:4" x14ac:dyDescent="0.25">
      <c r="A62" s="13">
        <f t="shared" si="0"/>
        <v>42909</v>
      </c>
      <c r="B62" s="9">
        <f t="shared" si="1"/>
        <v>42</v>
      </c>
      <c r="C62" s="11">
        <f t="shared" si="2"/>
        <v>0.39908383941873393</v>
      </c>
      <c r="D62" s="12">
        <f t="shared" si="3"/>
        <v>3.5917545547686061</v>
      </c>
    </row>
    <row r="63" spans="1:4" x14ac:dyDescent="0.25">
      <c r="A63" s="13">
        <f t="shared" si="0"/>
        <v>42916</v>
      </c>
      <c r="B63" s="9">
        <f t="shared" si="1"/>
        <v>43</v>
      </c>
      <c r="C63" s="11">
        <f t="shared" si="2"/>
        <v>0.35917545547686058</v>
      </c>
      <c r="D63" s="12">
        <f t="shared" si="3"/>
        <v>3.2325790992917454</v>
      </c>
    </row>
    <row r="64" spans="1:4" x14ac:dyDescent="0.25">
      <c r="A64" s="13">
        <f t="shared" si="0"/>
        <v>42923</v>
      </c>
      <c r="B64" s="9">
        <f t="shared" si="1"/>
        <v>44</v>
      </c>
      <c r="C64" s="11">
        <f t="shared" si="2"/>
        <v>0.32325790992917453</v>
      </c>
      <c r="D64" s="12">
        <f t="shared" si="3"/>
        <v>2.9093211893625708</v>
      </c>
    </row>
    <row r="65" spans="1:4" x14ac:dyDescent="0.25">
      <c r="A65" s="13">
        <f t="shared" si="0"/>
        <v>42930</v>
      </c>
      <c r="B65" s="9">
        <f t="shared" si="1"/>
        <v>45</v>
      </c>
      <c r="C65" s="11">
        <f t="shared" si="2"/>
        <v>0.29093211893625709</v>
      </c>
      <c r="D65" s="12">
        <f t="shared" si="3"/>
        <v>2.6183890704263137</v>
      </c>
    </row>
    <row r="66" spans="1:4" x14ac:dyDescent="0.25">
      <c r="A66" s="13">
        <f t="shared" si="0"/>
        <v>42937</v>
      </c>
      <c r="B66" s="9">
        <f t="shared" si="1"/>
        <v>46</v>
      </c>
      <c r="C66" s="11">
        <f t="shared" si="2"/>
        <v>0.26183890704263141</v>
      </c>
      <c r="D66" s="12">
        <f t="shared" si="3"/>
        <v>2.3565501633836825</v>
      </c>
    </row>
    <row r="67" spans="1:4" x14ac:dyDescent="0.25">
      <c r="A67" s="13">
        <f t="shared" si="0"/>
        <v>42944</v>
      </c>
      <c r="B67" s="9">
        <f t="shared" si="1"/>
        <v>47</v>
      </c>
      <c r="C67" s="11">
        <f t="shared" si="2"/>
        <v>0.23565501633836825</v>
      </c>
      <c r="D67" s="12">
        <f t="shared" si="3"/>
        <v>2.1208951470453141</v>
      </c>
    </row>
    <row r="68" spans="1:4" x14ac:dyDescent="0.25">
      <c r="A68" s="13">
        <f t="shared" si="0"/>
        <v>42951</v>
      </c>
      <c r="B68" s="9">
        <f t="shared" si="1"/>
        <v>48</v>
      </c>
      <c r="C68" s="11">
        <f t="shared" si="2"/>
        <v>0.21208951470453141</v>
      </c>
      <c r="D68" s="12">
        <f t="shared" si="3"/>
        <v>1.9088056323407827</v>
      </c>
    </row>
    <row r="69" spans="1:4" x14ac:dyDescent="0.25">
      <c r="A69" s="13">
        <f t="shared" si="0"/>
        <v>42958</v>
      </c>
      <c r="B69" s="9">
        <f t="shared" si="1"/>
        <v>49</v>
      </c>
      <c r="C69" s="11">
        <f t="shared" si="2"/>
        <v>0.19088056323407826</v>
      </c>
      <c r="D69" s="12">
        <f t="shared" si="3"/>
        <v>1.7179250691067045</v>
      </c>
    </row>
    <row r="70" spans="1:4" x14ac:dyDescent="0.25">
      <c r="A70" s="13">
        <f t="shared" si="0"/>
        <v>42965</v>
      </c>
      <c r="B70" s="9">
        <f t="shared" si="1"/>
        <v>50</v>
      </c>
      <c r="C70" s="11">
        <f t="shared" si="2"/>
        <v>0.17179250691067047</v>
      </c>
      <c r="D70" s="12">
        <f t="shared" si="3"/>
        <v>1.546132562196034</v>
      </c>
    </row>
    <row r="71" spans="1:4" x14ac:dyDescent="0.25">
      <c r="A71" s="13">
        <f t="shared" si="0"/>
        <v>42972</v>
      </c>
      <c r="B71" s="9">
        <f t="shared" si="1"/>
        <v>51</v>
      </c>
      <c r="C71" s="11">
        <f t="shared" si="2"/>
        <v>0.1546132562196034</v>
      </c>
      <c r="D71" s="12">
        <f t="shared" si="3"/>
        <v>1.3915193059764306</v>
      </c>
    </row>
    <row r="72" spans="1:4" x14ac:dyDescent="0.25">
      <c r="A72" s="13">
        <f t="shared" si="0"/>
        <v>42979</v>
      </c>
      <c r="B72" s="9">
        <f t="shared" si="1"/>
        <v>52</v>
      </c>
      <c r="C72" s="11">
        <f t="shared" si="2"/>
        <v>0.13915193059764305</v>
      </c>
      <c r="D72" s="12">
        <f t="shared" si="3"/>
        <v>1.2523673753787876</v>
      </c>
    </row>
    <row r="73" spans="1:4" x14ac:dyDescent="0.25">
      <c r="A73" s="13">
        <f t="shared" si="0"/>
        <v>42986</v>
      </c>
      <c r="B73" s="9">
        <f t="shared" si="1"/>
        <v>53</v>
      </c>
      <c r="C73" s="11">
        <f t="shared" si="2"/>
        <v>0.12523673753787876</v>
      </c>
      <c r="D73" s="12">
        <f t="shared" si="3"/>
        <v>1.1271306378409089</v>
      </c>
    </row>
    <row r="74" spans="1:4" x14ac:dyDescent="0.25">
      <c r="A74" s="13">
        <f t="shared" si="0"/>
        <v>42993</v>
      </c>
      <c r="B74" s="9">
        <f t="shared" si="1"/>
        <v>54</v>
      </c>
      <c r="C74" s="11">
        <f t="shared" si="2"/>
        <v>0.11271306378409091</v>
      </c>
      <c r="D74" s="12">
        <f t="shared" si="3"/>
        <v>1.014417574056818</v>
      </c>
    </row>
    <row r="75" spans="1:4" x14ac:dyDescent="0.25">
      <c r="A75" s="13">
        <f t="shared" si="0"/>
        <v>43000</v>
      </c>
      <c r="B75" s="9">
        <f t="shared" si="1"/>
        <v>55</v>
      </c>
      <c r="C75" s="11">
        <f t="shared" si="2"/>
        <v>0.1014417574056818</v>
      </c>
      <c r="D75" s="12">
        <f t="shared" si="3"/>
        <v>0.91297581665113614</v>
      </c>
    </row>
    <row r="76" spans="1:4" x14ac:dyDescent="0.25">
      <c r="A76" s="13">
        <f t="shared" si="0"/>
        <v>43007</v>
      </c>
      <c r="B76" s="9">
        <f t="shared" si="1"/>
        <v>56</v>
      </c>
      <c r="C76" s="11">
        <f t="shared" si="2"/>
        <v>9.129758166511362E-2</v>
      </c>
      <c r="D76" s="12">
        <f t="shared" si="3"/>
        <v>0.82167823498602255</v>
      </c>
    </row>
    <row r="77" spans="1:4" x14ac:dyDescent="0.25">
      <c r="A77" s="13">
        <f t="shared" si="0"/>
        <v>43014</v>
      </c>
      <c r="B77" s="9">
        <f t="shared" si="1"/>
        <v>57</v>
      </c>
      <c r="C77" s="11">
        <f t="shared" si="2"/>
        <v>8.2167823498602244E-2</v>
      </c>
      <c r="D77" s="12">
        <f t="shared" si="3"/>
        <v>0.73951041148742025</v>
      </c>
    </row>
    <row r="78" spans="1:4" x14ac:dyDescent="0.25">
      <c r="A78" s="13">
        <f t="shared" si="0"/>
        <v>43021</v>
      </c>
      <c r="B78" s="9">
        <f t="shared" si="1"/>
        <v>58</v>
      </c>
      <c r="C78" s="11">
        <f t="shared" si="2"/>
        <v>7.3951041148742028E-2</v>
      </c>
      <c r="D78" s="12">
        <f t="shared" si="3"/>
        <v>0.66555937033867818</v>
      </c>
    </row>
    <row r="79" spans="1:4" x14ac:dyDescent="0.25">
      <c r="A79" s="13">
        <f t="shared" si="0"/>
        <v>43028</v>
      </c>
      <c r="B79" s="9">
        <f t="shared" si="1"/>
        <v>59</v>
      </c>
      <c r="C79" s="11">
        <f t="shared" si="2"/>
        <v>6.6555937033867807E-2</v>
      </c>
      <c r="D79" s="12">
        <f t="shared" si="3"/>
        <v>0.59900343330481043</v>
      </c>
    </row>
    <row r="80" spans="1:4" x14ac:dyDescent="0.25">
      <c r="A80" s="13">
        <f t="shared" si="0"/>
        <v>43035</v>
      </c>
      <c r="B80" s="9">
        <f t="shared" si="1"/>
        <v>60</v>
      </c>
      <c r="C80" s="11">
        <f t="shared" si="2"/>
        <v>5.990034333048104E-2</v>
      </c>
      <c r="D80" s="12">
        <f t="shared" si="3"/>
        <v>0.53910308997432943</v>
      </c>
    </row>
    <row r="81" spans="1:4" x14ac:dyDescent="0.25">
      <c r="A81" s="13">
        <f t="shared" si="0"/>
        <v>43042</v>
      </c>
      <c r="B81" s="9">
        <f t="shared" si="1"/>
        <v>61</v>
      </c>
      <c r="C81" s="11">
        <f t="shared" si="2"/>
        <v>5.3910308997432939E-2</v>
      </c>
      <c r="D81" s="12">
        <f t="shared" si="3"/>
        <v>0.4851927809768965</v>
      </c>
    </row>
    <row r="82" spans="1:4" x14ac:dyDescent="0.25">
      <c r="A82" s="13">
        <f t="shared" si="0"/>
        <v>43049</v>
      </c>
      <c r="B82" s="9">
        <f t="shared" si="1"/>
        <v>62</v>
      </c>
      <c r="C82" s="11">
        <f t="shared" si="2"/>
        <v>4.8519278097689647E-2</v>
      </c>
      <c r="D82" s="12">
        <f t="shared" si="3"/>
        <v>0.43667350287920687</v>
      </c>
    </row>
    <row r="83" spans="1:4" x14ac:dyDescent="0.25">
      <c r="A83" s="13">
        <f t="shared" si="0"/>
        <v>43056</v>
      </c>
      <c r="B83" s="9">
        <f t="shared" si="1"/>
        <v>63</v>
      </c>
      <c r="C83" s="11">
        <f t="shared" si="2"/>
        <v>4.3667350287920688E-2</v>
      </c>
      <c r="D83" s="12">
        <f t="shared" si="3"/>
        <v>0.39300615259128618</v>
      </c>
    </row>
    <row r="84" spans="1:4" x14ac:dyDescent="0.25">
      <c r="A84" s="13">
        <f t="shared" si="0"/>
        <v>43063</v>
      </c>
      <c r="B84" s="9">
        <f t="shared" si="1"/>
        <v>64</v>
      </c>
      <c r="C84" s="11">
        <f t="shared" si="2"/>
        <v>3.9300615259128618E-2</v>
      </c>
      <c r="D84" s="12">
        <f t="shared" si="3"/>
        <v>0.35370553733215759</v>
      </c>
    </row>
    <row r="85" spans="1:4" x14ac:dyDescent="0.25">
      <c r="A85" s="13">
        <f t="shared" si="0"/>
        <v>43070</v>
      </c>
      <c r="B85" s="9">
        <f t="shared" si="1"/>
        <v>65</v>
      </c>
      <c r="C85" s="11">
        <f t="shared" si="2"/>
        <v>3.5370553733215758E-2</v>
      </c>
      <c r="D85" s="12">
        <f t="shared" si="3"/>
        <v>0.31833498359894186</v>
      </c>
    </row>
    <row r="86" spans="1:4" x14ac:dyDescent="0.25">
      <c r="A86" s="13">
        <f t="shared" ref="A86:A149" si="4">IF(D86&lt;&gt;0,A85+$D$18,"")</f>
        <v>43077</v>
      </c>
      <c r="B86" s="9">
        <f t="shared" ref="B86:B149" si="5">IF(A86&lt;&gt;"",B85+($D$18/7),"")</f>
        <v>66</v>
      </c>
      <c r="C86" s="11">
        <f t="shared" ref="C86:C149" si="6">IF(D85*D$16/100&lt;=0,0,IF(D85*D$16/100&lt;0.025,0.025,D85*D$16/100))</f>
        <v>3.1833498359894186E-2</v>
      </c>
      <c r="D86" s="12">
        <f t="shared" ref="D86:D149" si="7">IF(D85-C86&lt;=0,0,D85-C86)</f>
        <v>0.28650148523904767</v>
      </c>
    </row>
    <row r="87" spans="1:4" x14ac:dyDescent="0.25">
      <c r="A87" s="13">
        <f t="shared" si="4"/>
        <v>43084</v>
      </c>
      <c r="B87" s="9">
        <f t="shared" si="5"/>
        <v>67</v>
      </c>
      <c r="C87" s="11">
        <f t="shared" si="6"/>
        <v>2.8650148523904767E-2</v>
      </c>
      <c r="D87" s="12">
        <f t="shared" si="7"/>
        <v>0.25785133671514293</v>
      </c>
    </row>
    <row r="88" spans="1:4" x14ac:dyDescent="0.25">
      <c r="A88" s="13">
        <f t="shared" si="4"/>
        <v>43091</v>
      </c>
      <c r="B88" s="9">
        <f t="shared" si="5"/>
        <v>68</v>
      </c>
      <c r="C88" s="11">
        <f t="shared" si="6"/>
        <v>2.5785133671514294E-2</v>
      </c>
      <c r="D88" s="12">
        <f t="shared" si="7"/>
        <v>0.23206620304362863</v>
      </c>
    </row>
    <row r="89" spans="1:4" x14ac:dyDescent="0.25">
      <c r="A89" s="13">
        <f t="shared" si="4"/>
        <v>43098</v>
      </c>
      <c r="B89" s="9">
        <f t="shared" si="5"/>
        <v>69</v>
      </c>
      <c r="C89" s="11">
        <f t="shared" si="6"/>
        <v>2.5000000000000001E-2</v>
      </c>
      <c r="D89" s="12">
        <f t="shared" si="7"/>
        <v>0.20706620304362863</v>
      </c>
    </row>
    <row r="90" spans="1:4" x14ac:dyDescent="0.25">
      <c r="A90" s="13">
        <f t="shared" si="4"/>
        <v>43105</v>
      </c>
      <c r="B90" s="9">
        <f t="shared" si="5"/>
        <v>70</v>
      </c>
      <c r="C90" s="11">
        <f t="shared" si="6"/>
        <v>2.5000000000000001E-2</v>
      </c>
      <c r="D90" s="12">
        <f t="shared" si="7"/>
        <v>0.18206620304362864</v>
      </c>
    </row>
    <row r="91" spans="1:4" x14ac:dyDescent="0.25">
      <c r="A91" s="13">
        <f t="shared" si="4"/>
        <v>43112</v>
      </c>
      <c r="B91" s="9">
        <f t="shared" si="5"/>
        <v>71</v>
      </c>
      <c r="C91" s="11">
        <f t="shared" si="6"/>
        <v>2.5000000000000001E-2</v>
      </c>
      <c r="D91" s="12">
        <f t="shared" si="7"/>
        <v>0.15706620304362864</v>
      </c>
    </row>
    <row r="92" spans="1:4" x14ac:dyDescent="0.25">
      <c r="A92" s="13">
        <f t="shared" si="4"/>
        <v>43119</v>
      </c>
      <c r="B92" s="9">
        <f t="shared" si="5"/>
        <v>72</v>
      </c>
      <c r="C92" s="11">
        <f t="shared" si="6"/>
        <v>2.5000000000000001E-2</v>
      </c>
      <c r="D92" s="12">
        <f t="shared" si="7"/>
        <v>0.13206620304362865</v>
      </c>
    </row>
    <row r="93" spans="1:4" x14ac:dyDescent="0.25">
      <c r="A93" s="13">
        <f t="shared" si="4"/>
        <v>43126</v>
      </c>
      <c r="B93" s="9">
        <f t="shared" si="5"/>
        <v>73</v>
      </c>
      <c r="C93" s="11">
        <f t="shared" si="6"/>
        <v>2.5000000000000001E-2</v>
      </c>
      <c r="D93" s="12">
        <f t="shared" si="7"/>
        <v>0.10706620304362865</v>
      </c>
    </row>
    <row r="94" spans="1:4" x14ac:dyDescent="0.25">
      <c r="A94" s="13">
        <f t="shared" si="4"/>
        <v>43133</v>
      </c>
      <c r="B94" s="9">
        <f t="shared" si="5"/>
        <v>74</v>
      </c>
      <c r="C94" s="11">
        <f t="shared" si="6"/>
        <v>2.5000000000000001E-2</v>
      </c>
      <c r="D94" s="12">
        <f t="shared" si="7"/>
        <v>8.206620304362866E-2</v>
      </c>
    </row>
    <row r="95" spans="1:4" x14ac:dyDescent="0.25">
      <c r="A95" s="13">
        <f t="shared" si="4"/>
        <v>43140</v>
      </c>
      <c r="B95" s="9">
        <f t="shared" si="5"/>
        <v>75</v>
      </c>
      <c r="C95" s="11">
        <f t="shared" si="6"/>
        <v>2.5000000000000001E-2</v>
      </c>
      <c r="D95" s="12">
        <f t="shared" si="7"/>
        <v>5.7066203043628659E-2</v>
      </c>
    </row>
    <row r="96" spans="1:4" x14ac:dyDescent="0.25">
      <c r="A96" s="13">
        <f t="shared" si="4"/>
        <v>43147</v>
      </c>
      <c r="B96" s="9">
        <f t="shared" si="5"/>
        <v>76</v>
      </c>
      <c r="C96" s="11">
        <f t="shared" si="6"/>
        <v>2.5000000000000001E-2</v>
      </c>
      <c r="D96" s="12">
        <f t="shared" si="7"/>
        <v>3.2066203043628658E-2</v>
      </c>
    </row>
    <row r="97" spans="1:4" x14ac:dyDescent="0.25">
      <c r="A97" s="13">
        <f t="shared" si="4"/>
        <v>43154</v>
      </c>
      <c r="B97" s="9">
        <f t="shared" si="5"/>
        <v>77</v>
      </c>
      <c r="C97" s="11">
        <f t="shared" si="6"/>
        <v>2.5000000000000001E-2</v>
      </c>
      <c r="D97" s="12">
        <f t="shared" si="7"/>
        <v>7.0662030436286563E-3</v>
      </c>
    </row>
    <row r="98" spans="1:4" x14ac:dyDescent="0.25">
      <c r="A98" s="13" t="str">
        <f t="shared" si="4"/>
        <v/>
      </c>
      <c r="B98" s="9" t="str">
        <f t="shared" si="5"/>
        <v/>
      </c>
      <c r="C98" s="11">
        <f t="shared" si="6"/>
        <v>2.5000000000000001E-2</v>
      </c>
      <c r="D98" s="12">
        <f t="shared" si="7"/>
        <v>0</v>
      </c>
    </row>
    <row r="99" spans="1:4" x14ac:dyDescent="0.25">
      <c r="A99" s="13" t="str">
        <f t="shared" si="4"/>
        <v/>
      </c>
      <c r="B99" s="9" t="str">
        <f t="shared" si="5"/>
        <v/>
      </c>
      <c r="C99" s="11">
        <f t="shared" si="6"/>
        <v>0</v>
      </c>
      <c r="D99" s="12">
        <f t="shared" si="7"/>
        <v>0</v>
      </c>
    </row>
    <row r="100" spans="1:4" x14ac:dyDescent="0.25">
      <c r="A100" s="13" t="str">
        <f t="shared" si="4"/>
        <v/>
      </c>
      <c r="B100" s="9" t="str">
        <f t="shared" si="5"/>
        <v/>
      </c>
      <c r="C100" s="11">
        <f t="shared" si="6"/>
        <v>0</v>
      </c>
      <c r="D100" s="12">
        <f t="shared" si="7"/>
        <v>0</v>
      </c>
    </row>
    <row r="101" spans="1:4" x14ac:dyDescent="0.25">
      <c r="A101" s="13" t="str">
        <f t="shared" si="4"/>
        <v/>
      </c>
      <c r="B101" s="9" t="str">
        <f t="shared" si="5"/>
        <v/>
      </c>
      <c r="C101" s="11">
        <f t="shared" si="6"/>
        <v>0</v>
      </c>
      <c r="D101" s="12">
        <f t="shared" si="7"/>
        <v>0</v>
      </c>
    </row>
    <row r="102" spans="1:4" x14ac:dyDescent="0.25">
      <c r="A102" s="13" t="str">
        <f t="shared" si="4"/>
        <v/>
      </c>
      <c r="B102" s="9" t="str">
        <f t="shared" si="5"/>
        <v/>
      </c>
      <c r="C102" s="11">
        <f t="shared" si="6"/>
        <v>0</v>
      </c>
      <c r="D102" s="12">
        <f t="shared" si="7"/>
        <v>0</v>
      </c>
    </row>
    <row r="103" spans="1:4" x14ac:dyDescent="0.25">
      <c r="A103" s="13" t="str">
        <f t="shared" si="4"/>
        <v/>
      </c>
      <c r="B103" s="9" t="str">
        <f t="shared" si="5"/>
        <v/>
      </c>
      <c r="C103" s="11">
        <f t="shared" si="6"/>
        <v>0</v>
      </c>
      <c r="D103" s="12">
        <f t="shared" si="7"/>
        <v>0</v>
      </c>
    </row>
    <row r="104" spans="1:4" x14ac:dyDescent="0.25">
      <c r="A104" s="13" t="str">
        <f t="shared" si="4"/>
        <v/>
      </c>
      <c r="B104" s="9" t="str">
        <f t="shared" si="5"/>
        <v/>
      </c>
      <c r="C104" s="11">
        <f t="shared" si="6"/>
        <v>0</v>
      </c>
      <c r="D104" s="12">
        <f t="shared" si="7"/>
        <v>0</v>
      </c>
    </row>
    <row r="105" spans="1:4" x14ac:dyDescent="0.25">
      <c r="A105" s="13" t="str">
        <f t="shared" si="4"/>
        <v/>
      </c>
      <c r="B105" s="9" t="str">
        <f t="shared" si="5"/>
        <v/>
      </c>
      <c r="C105" s="11">
        <f t="shared" si="6"/>
        <v>0</v>
      </c>
      <c r="D105" s="12">
        <f t="shared" si="7"/>
        <v>0</v>
      </c>
    </row>
    <row r="106" spans="1:4" x14ac:dyDescent="0.25">
      <c r="A106" s="13" t="str">
        <f t="shared" si="4"/>
        <v/>
      </c>
      <c r="B106" s="9" t="str">
        <f t="shared" si="5"/>
        <v/>
      </c>
      <c r="C106" s="11">
        <f t="shared" si="6"/>
        <v>0</v>
      </c>
      <c r="D106" s="12">
        <f t="shared" si="7"/>
        <v>0</v>
      </c>
    </row>
    <row r="107" spans="1:4" x14ac:dyDescent="0.25">
      <c r="A107" s="13" t="str">
        <f t="shared" si="4"/>
        <v/>
      </c>
      <c r="B107" s="9" t="str">
        <f t="shared" si="5"/>
        <v/>
      </c>
      <c r="C107" s="11">
        <f t="shared" si="6"/>
        <v>0</v>
      </c>
      <c r="D107" s="12">
        <f t="shared" si="7"/>
        <v>0</v>
      </c>
    </row>
    <row r="108" spans="1:4" x14ac:dyDescent="0.25">
      <c r="A108" s="13" t="str">
        <f t="shared" si="4"/>
        <v/>
      </c>
      <c r="B108" s="9" t="str">
        <f t="shared" si="5"/>
        <v/>
      </c>
      <c r="C108" s="11">
        <f t="shared" si="6"/>
        <v>0</v>
      </c>
      <c r="D108" s="12">
        <f t="shared" si="7"/>
        <v>0</v>
      </c>
    </row>
    <row r="109" spans="1:4" x14ac:dyDescent="0.25">
      <c r="A109" s="13" t="str">
        <f t="shared" si="4"/>
        <v/>
      </c>
      <c r="B109" s="9" t="str">
        <f t="shared" si="5"/>
        <v/>
      </c>
      <c r="C109" s="11">
        <f t="shared" si="6"/>
        <v>0</v>
      </c>
      <c r="D109" s="12">
        <f t="shared" si="7"/>
        <v>0</v>
      </c>
    </row>
    <row r="110" spans="1:4" x14ac:dyDescent="0.25">
      <c r="A110" s="13" t="str">
        <f t="shared" si="4"/>
        <v/>
      </c>
      <c r="B110" s="9" t="str">
        <f t="shared" si="5"/>
        <v/>
      </c>
      <c r="C110" s="11">
        <f t="shared" si="6"/>
        <v>0</v>
      </c>
      <c r="D110" s="12">
        <f t="shared" si="7"/>
        <v>0</v>
      </c>
    </row>
    <row r="111" spans="1:4" x14ac:dyDescent="0.25">
      <c r="A111" s="13" t="str">
        <f t="shared" si="4"/>
        <v/>
      </c>
      <c r="B111" s="9" t="str">
        <f t="shared" si="5"/>
        <v/>
      </c>
      <c r="C111" s="11">
        <f t="shared" si="6"/>
        <v>0</v>
      </c>
      <c r="D111" s="12">
        <f t="shared" si="7"/>
        <v>0</v>
      </c>
    </row>
    <row r="112" spans="1:4" x14ac:dyDescent="0.25">
      <c r="A112" s="13" t="str">
        <f t="shared" si="4"/>
        <v/>
      </c>
      <c r="B112" s="9" t="str">
        <f t="shared" si="5"/>
        <v/>
      </c>
      <c r="C112" s="11">
        <f t="shared" si="6"/>
        <v>0</v>
      </c>
      <c r="D112" s="12">
        <f t="shared" si="7"/>
        <v>0</v>
      </c>
    </row>
    <row r="113" spans="1:4" x14ac:dyDescent="0.25">
      <c r="A113" s="13" t="str">
        <f t="shared" si="4"/>
        <v/>
      </c>
      <c r="B113" s="9" t="str">
        <f t="shared" si="5"/>
        <v/>
      </c>
      <c r="C113" s="11">
        <f t="shared" si="6"/>
        <v>0</v>
      </c>
      <c r="D113" s="12">
        <f t="shared" si="7"/>
        <v>0</v>
      </c>
    </row>
    <row r="114" spans="1:4" x14ac:dyDescent="0.25">
      <c r="A114" s="13" t="str">
        <f t="shared" si="4"/>
        <v/>
      </c>
      <c r="B114" s="9" t="str">
        <f t="shared" si="5"/>
        <v/>
      </c>
      <c r="C114" s="11">
        <f t="shared" si="6"/>
        <v>0</v>
      </c>
      <c r="D114" s="12">
        <f t="shared" si="7"/>
        <v>0</v>
      </c>
    </row>
    <row r="115" spans="1:4" x14ac:dyDescent="0.25">
      <c r="A115" s="13" t="str">
        <f t="shared" si="4"/>
        <v/>
      </c>
      <c r="B115" s="9" t="str">
        <f t="shared" si="5"/>
        <v/>
      </c>
      <c r="C115" s="11">
        <f t="shared" si="6"/>
        <v>0</v>
      </c>
      <c r="D115" s="12">
        <f t="shared" si="7"/>
        <v>0</v>
      </c>
    </row>
    <row r="116" spans="1:4" x14ac:dyDescent="0.25">
      <c r="A116" s="13" t="str">
        <f t="shared" si="4"/>
        <v/>
      </c>
      <c r="B116" s="9" t="str">
        <f t="shared" si="5"/>
        <v/>
      </c>
      <c r="C116" s="11">
        <f t="shared" si="6"/>
        <v>0</v>
      </c>
      <c r="D116" s="12">
        <f t="shared" si="7"/>
        <v>0</v>
      </c>
    </row>
    <row r="117" spans="1:4" x14ac:dyDescent="0.25">
      <c r="A117" s="13" t="str">
        <f t="shared" si="4"/>
        <v/>
      </c>
      <c r="B117" s="9" t="str">
        <f t="shared" si="5"/>
        <v/>
      </c>
      <c r="C117" s="11">
        <f t="shared" si="6"/>
        <v>0</v>
      </c>
      <c r="D117" s="12">
        <f t="shared" si="7"/>
        <v>0</v>
      </c>
    </row>
    <row r="118" spans="1:4" x14ac:dyDescent="0.25">
      <c r="A118" s="13" t="str">
        <f t="shared" si="4"/>
        <v/>
      </c>
      <c r="B118" s="9" t="str">
        <f t="shared" si="5"/>
        <v/>
      </c>
      <c r="C118" s="11">
        <f t="shared" si="6"/>
        <v>0</v>
      </c>
      <c r="D118" s="12">
        <f t="shared" si="7"/>
        <v>0</v>
      </c>
    </row>
    <row r="119" spans="1:4" x14ac:dyDescent="0.25">
      <c r="A119" s="13" t="str">
        <f t="shared" si="4"/>
        <v/>
      </c>
      <c r="B119" s="9" t="str">
        <f t="shared" si="5"/>
        <v/>
      </c>
      <c r="C119" s="11">
        <f t="shared" si="6"/>
        <v>0</v>
      </c>
      <c r="D119" s="12">
        <f t="shared" si="7"/>
        <v>0</v>
      </c>
    </row>
    <row r="120" spans="1:4" x14ac:dyDescent="0.25">
      <c r="A120" s="13" t="str">
        <f t="shared" si="4"/>
        <v/>
      </c>
      <c r="B120" s="9" t="str">
        <f t="shared" si="5"/>
        <v/>
      </c>
      <c r="C120" s="11">
        <f t="shared" si="6"/>
        <v>0</v>
      </c>
      <c r="D120" s="12">
        <f t="shared" si="7"/>
        <v>0</v>
      </c>
    </row>
    <row r="121" spans="1:4" x14ac:dyDescent="0.25">
      <c r="A121" s="13" t="str">
        <f t="shared" si="4"/>
        <v/>
      </c>
      <c r="B121" s="9" t="str">
        <f t="shared" si="5"/>
        <v/>
      </c>
      <c r="C121" s="11">
        <f t="shared" si="6"/>
        <v>0</v>
      </c>
      <c r="D121" s="12">
        <f t="shared" si="7"/>
        <v>0</v>
      </c>
    </row>
    <row r="122" spans="1:4" x14ac:dyDescent="0.25">
      <c r="A122" s="13" t="str">
        <f t="shared" si="4"/>
        <v/>
      </c>
      <c r="B122" s="9" t="str">
        <f t="shared" si="5"/>
        <v/>
      </c>
      <c r="C122" s="11">
        <f t="shared" si="6"/>
        <v>0</v>
      </c>
      <c r="D122" s="12">
        <f t="shared" si="7"/>
        <v>0</v>
      </c>
    </row>
    <row r="123" spans="1:4" x14ac:dyDescent="0.25">
      <c r="A123" s="13" t="str">
        <f t="shared" si="4"/>
        <v/>
      </c>
      <c r="B123" s="9" t="str">
        <f t="shared" si="5"/>
        <v/>
      </c>
      <c r="C123" s="11">
        <f t="shared" si="6"/>
        <v>0</v>
      </c>
      <c r="D123" s="12">
        <f t="shared" si="7"/>
        <v>0</v>
      </c>
    </row>
    <row r="124" spans="1:4" x14ac:dyDescent="0.25">
      <c r="A124" s="13" t="str">
        <f t="shared" si="4"/>
        <v/>
      </c>
      <c r="B124" s="9" t="str">
        <f t="shared" si="5"/>
        <v/>
      </c>
      <c r="C124" s="11">
        <f t="shared" si="6"/>
        <v>0</v>
      </c>
      <c r="D124" s="12">
        <f t="shared" si="7"/>
        <v>0</v>
      </c>
    </row>
    <row r="125" spans="1:4" x14ac:dyDescent="0.25">
      <c r="A125" s="13" t="str">
        <f t="shared" si="4"/>
        <v/>
      </c>
      <c r="B125" s="9" t="str">
        <f t="shared" si="5"/>
        <v/>
      </c>
      <c r="C125" s="11">
        <f t="shared" si="6"/>
        <v>0</v>
      </c>
      <c r="D125" s="12">
        <f t="shared" si="7"/>
        <v>0</v>
      </c>
    </row>
    <row r="126" spans="1:4" x14ac:dyDescent="0.25">
      <c r="A126" s="13" t="str">
        <f t="shared" si="4"/>
        <v/>
      </c>
      <c r="B126" s="9" t="str">
        <f t="shared" si="5"/>
        <v/>
      </c>
      <c r="C126" s="11">
        <f t="shared" si="6"/>
        <v>0</v>
      </c>
      <c r="D126" s="12">
        <f t="shared" si="7"/>
        <v>0</v>
      </c>
    </row>
    <row r="127" spans="1:4" x14ac:dyDescent="0.25">
      <c r="A127" s="13" t="str">
        <f t="shared" si="4"/>
        <v/>
      </c>
      <c r="B127" s="9" t="str">
        <f t="shared" si="5"/>
        <v/>
      </c>
      <c r="C127" s="11">
        <f t="shared" si="6"/>
        <v>0</v>
      </c>
      <c r="D127" s="12">
        <f t="shared" si="7"/>
        <v>0</v>
      </c>
    </row>
    <row r="128" spans="1:4" x14ac:dyDescent="0.25">
      <c r="A128" s="13" t="str">
        <f t="shared" si="4"/>
        <v/>
      </c>
      <c r="B128" s="9" t="str">
        <f t="shared" si="5"/>
        <v/>
      </c>
      <c r="C128" s="11">
        <f t="shared" si="6"/>
        <v>0</v>
      </c>
      <c r="D128" s="12">
        <f t="shared" si="7"/>
        <v>0</v>
      </c>
    </row>
    <row r="129" spans="1:4" x14ac:dyDescent="0.25">
      <c r="A129" s="13" t="str">
        <f t="shared" si="4"/>
        <v/>
      </c>
      <c r="B129" s="9" t="str">
        <f t="shared" si="5"/>
        <v/>
      </c>
      <c r="C129" s="11">
        <f t="shared" si="6"/>
        <v>0</v>
      </c>
      <c r="D129" s="12">
        <f t="shared" si="7"/>
        <v>0</v>
      </c>
    </row>
    <row r="130" spans="1:4" x14ac:dyDescent="0.25">
      <c r="A130" s="13" t="str">
        <f t="shared" si="4"/>
        <v/>
      </c>
      <c r="B130" s="9" t="str">
        <f t="shared" si="5"/>
        <v/>
      </c>
      <c r="C130" s="11">
        <f t="shared" si="6"/>
        <v>0</v>
      </c>
      <c r="D130" s="12">
        <f t="shared" si="7"/>
        <v>0</v>
      </c>
    </row>
    <row r="131" spans="1:4" x14ac:dyDescent="0.25">
      <c r="A131" s="13" t="str">
        <f t="shared" si="4"/>
        <v/>
      </c>
      <c r="B131" s="9" t="str">
        <f t="shared" si="5"/>
        <v/>
      </c>
      <c r="C131" s="11">
        <f t="shared" si="6"/>
        <v>0</v>
      </c>
      <c r="D131" s="12">
        <f t="shared" si="7"/>
        <v>0</v>
      </c>
    </row>
    <row r="132" spans="1:4" x14ac:dyDescent="0.25">
      <c r="A132" s="13" t="str">
        <f t="shared" si="4"/>
        <v/>
      </c>
      <c r="B132" s="9" t="str">
        <f t="shared" si="5"/>
        <v/>
      </c>
      <c r="C132" s="11">
        <f t="shared" si="6"/>
        <v>0</v>
      </c>
      <c r="D132" s="12">
        <f t="shared" si="7"/>
        <v>0</v>
      </c>
    </row>
    <row r="133" spans="1:4" x14ac:dyDescent="0.25">
      <c r="A133" s="13" t="str">
        <f t="shared" si="4"/>
        <v/>
      </c>
      <c r="B133" s="9" t="str">
        <f t="shared" si="5"/>
        <v/>
      </c>
      <c r="C133" s="11">
        <f t="shared" si="6"/>
        <v>0</v>
      </c>
      <c r="D133" s="12">
        <f t="shared" si="7"/>
        <v>0</v>
      </c>
    </row>
    <row r="134" spans="1:4" x14ac:dyDescent="0.25">
      <c r="A134" s="13" t="str">
        <f t="shared" si="4"/>
        <v/>
      </c>
      <c r="B134" s="9" t="str">
        <f t="shared" si="5"/>
        <v/>
      </c>
      <c r="C134" s="11">
        <f t="shared" si="6"/>
        <v>0</v>
      </c>
      <c r="D134" s="12">
        <f t="shared" si="7"/>
        <v>0</v>
      </c>
    </row>
    <row r="135" spans="1:4" x14ac:dyDescent="0.25">
      <c r="A135" s="13" t="str">
        <f t="shared" si="4"/>
        <v/>
      </c>
      <c r="B135" s="9" t="str">
        <f t="shared" si="5"/>
        <v/>
      </c>
      <c r="C135" s="11">
        <f t="shared" si="6"/>
        <v>0</v>
      </c>
      <c r="D135" s="12">
        <f t="shared" si="7"/>
        <v>0</v>
      </c>
    </row>
    <row r="136" spans="1:4" x14ac:dyDescent="0.25">
      <c r="A136" s="13" t="str">
        <f t="shared" si="4"/>
        <v/>
      </c>
      <c r="B136" s="9" t="str">
        <f t="shared" si="5"/>
        <v/>
      </c>
      <c r="C136" s="11">
        <f t="shared" si="6"/>
        <v>0</v>
      </c>
      <c r="D136" s="12">
        <f t="shared" si="7"/>
        <v>0</v>
      </c>
    </row>
    <row r="137" spans="1:4" x14ac:dyDescent="0.25">
      <c r="A137" s="13" t="str">
        <f t="shared" si="4"/>
        <v/>
      </c>
      <c r="B137" s="9" t="str">
        <f t="shared" si="5"/>
        <v/>
      </c>
      <c r="C137" s="11">
        <f t="shared" si="6"/>
        <v>0</v>
      </c>
      <c r="D137" s="12">
        <f t="shared" si="7"/>
        <v>0</v>
      </c>
    </row>
    <row r="138" spans="1:4" x14ac:dyDescent="0.25">
      <c r="A138" s="13" t="str">
        <f t="shared" si="4"/>
        <v/>
      </c>
      <c r="B138" s="9" t="str">
        <f t="shared" si="5"/>
        <v/>
      </c>
      <c r="C138" s="11">
        <f t="shared" si="6"/>
        <v>0</v>
      </c>
      <c r="D138" s="12">
        <f t="shared" si="7"/>
        <v>0</v>
      </c>
    </row>
    <row r="139" spans="1:4" x14ac:dyDescent="0.25">
      <c r="A139" s="13" t="str">
        <f t="shared" si="4"/>
        <v/>
      </c>
      <c r="B139" s="9" t="str">
        <f t="shared" si="5"/>
        <v/>
      </c>
      <c r="C139" s="11">
        <f t="shared" si="6"/>
        <v>0</v>
      </c>
      <c r="D139" s="12">
        <f t="shared" si="7"/>
        <v>0</v>
      </c>
    </row>
    <row r="140" spans="1:4" x14ac:dyDescent="0.25">
      <c r="A140" s="13" t="str">
        <f t="shared" si="4"/>
        <v/>
      </c>
      <c r="B140" s="9" t="str">
        <f t="shared" si="5"/>
        <v/>
      </c>
      <c r="C140" s="11">
        <f t="shared" si="6"/>
        <v>0</v>
      </c>
      <c r="D140" s="12">
        <f t="shared" si="7"/>
        <v>0</v>
      </c>
    </row>
    <row r="141" spans="1:4" x14ac:dyDescent="0.25">
      <c r="A141" s="13" t="str">
        <f t="shared" si="4"/>
        <v/>
      </c>
      <c r="B141" s="9" t="str">
        <f t="shared" si="5"/>
        <v/>
      </c>
      <c r="C141" s="11">
        <f t="shared" si="6"/>
        <v>0</v>
      </c>
      <c r="D141" s="12">
        <f t="shared" si="7"/>
        <v>0</v>
      </c>
    </row>
    <row r="142" spans="1:4" x14ac:dyDescent="0.25">
      <c r="A142" s="13" t="str">
        <f t="shared" si="4"/>
        <v/>
      </c>
      <c r="B142" s="9" t="str">
        <f t="shared" si="5"/>
        <v/>
      </c>
      <c r="C142" s="11">
        <f t="shared" si="6"/>
        <v>0</v>
      </c>
      <c r="D142" s="12">
        <f t="shared" si="7"/>
        <v>0</v>
      </c>
    </row>
    <row r="143" spans="1:4" x14ac:dyDescent="0.25">
      <c r="A143" s="13" t="str">
        <f t="shared" si="4"/>
        <v/>
      </c>
      <c r="B143" s="9" t="str">
        <f t="shared" si="5"/>
        <v/>
      </c>
      <c r="C143" s="11">
        <f t="shared" si="6"/>
        <v>0</v>
      </c>
      <c r="D143" s="12">
        <f t="shared" si="7"/>
        <v>0</v>
      </c>
    </row>
    <row r="144" spans="1:4" x14ac:dyDescent="0.25">
      <c r="A144" s="13" t="str">
        <f t="shared" si="4"/>
        <v/>
      </c>
      <c r="B144" s="9" t="str">
        <f t="shared" si="5"/>
        <v/>
      </c>
      <c r="C144" s="11">
        <f t="shared" si="6"/>
        <v>0</v>
      </c>
      <c r="D144" s="12">
        <f t="shared" si="7"/>
        <v>0</v>
      </c>
    </row>
    <row r="145" spans="1:4" x14ac:dyDescent="0.25">
      <c r="A145" s="13" t="str">
        <f t="shared" si="4"/>
        <v/>
      </c>
      <c r="B145" s="9" t="str">
        <f t="shared" si="5"/>
        <v/>
      </c>
      <c r="C145" s="11">
        <f t="shared" si="6"/>
        <v>0</v>
      </c>
      <c r="D145" s="12">
        <f t="shared" si="7"/>
        <v>0</v>
      </c>
    </row>
    <row r="146" spans="1:4" x14ac:dyDescent="0.25">
      <c r="A146" s="13" t="str">
        <f t="shared" si="4"/>
        <v/>
      </c>
      <c r="B146" s="9" t="str">
        <f t="shared" si="5"/>
        <v/>
      </c>
      <c r="C146" s="11">
        <f t="shared" si="6"/>
        <v>0</v>
      </c>
      <c r="D146" s="12">
        <f t="shared" si="7"/>
        <v>0</v>
      </c>
    </row>
    <row r="147" spans="1:4" x14ac:dyDescent="0.25">
      <c r="A147" s="13" t="str">
        <f t="shared" si="4"/>
        <v/>
      </c>
      <c r="B147" s="9" t="str">
        <f t="shared" si="5"/>
        <v/>
      </c>
      <c r="C147" s="11">
        <f t="shared" si="6"/>
        <v>0</v>
      </c>
      <c r="D147" s="12">
        <f t="shared" si="7"/>
        <v>0</v>
      </c>
    </row>
    <row r="148" spans="1:4" x14ac:dyDescent="0.25">
      <c r="A148" s="13" t="str">
        <f t="shared" si="4"/>
        <v/>
      </c>
      <c r="B148" s="9" t="str">
        <f t="shared" si="5"/>
        <v/>
      </c>
      <c r="C148" s="11">
        <f t="shared" si="6"/>
        <v>0</v>
      </c>
      <c r="D148" s="12">
        <f t="shared" si="7"/>
        <v>0</v>
      </c>
    </row>
    <row r="149" spans="1:4" x14ac:dyDescent="0.25">
      <c r="A149" s="13" t="str">
        <f t="shared" si="4"/>
        <v/>
      </c>
      <c r="B149" s="9" t="str">
        <f t="shared" si="5"/>
        <v/>
      </c>
      <c r="C149" s="11">
        <f t="shared" si="6"/>
        <v>0</v>
      </c>
      <c r="D149" s="12">
        <f t="shared" si="7"/>
        <v>0</v>
      </c>
    </row>
    <row r="150" spans="1:4" x14ac:dyDescent="0.25">
      <c r="A150" s="13" t="str">
        <f t="shared" ref="A150:A213" si="8">IF(D150&lt;&gt;0,A149+$D$18,"")</f>
        <v/>
      </c>
      <c r="B150" s="9" t="str">
        <f t="shared" ref="B150:B213" si="9">IF(A150&lt;&gt;"",B149+($D$18/7),"")</f>
        <v/>
      </c>
      <c r="C150" s="11">
        <f t="shared" ref="C150:C213" si="10">IF(D149*D$16/100&lt;=0,0,IF(D149*D$16/100&lt;0.025,0.025,D149*D$16/100))</f>
        <v>0</v>
      </c>
      <c r="D150" s="12">
        <f t="shared" ref="D150:D213" si="11">IF(D149-C150&lt;=0,0,D149-C150)</f>
        <v>0</v>
      </c>
    </row>
    <row r="151" spans="1:4" x14ac:dyDescent="0.25">
      <c r="A151" s="13" t="str">
        <f t="shared" si="8"/>
        <v/>
      </c>
      <c r="B151" s="9" t="str">
        <f t="shared" si="9"/>
        <v/>
      </c>
      <c r="C151" s="11">
        <f t="shared" si="10"/>
        <v>0</v>
      </c>
      <c r="D151" s="12">
        <f t="shared" si="11"/>
        <v>0</v>
      </c>
    </row>
    <row r="152" spans="1:4" x14ac:dyDescent="0.25">
      <c r="A152" s="13" t="str">
        <f t="shared" si="8"/>
        <v/>
      </c>
      <c r="B152" s="9" t="str">
        <f t="shared" si="9"/>
        <v/>
      </c>
      <c r="C152" s="11">
        <f t="shared" si="10"/>
        <v>0</v>
      </c>
      <c r="D152" s="12">
        <f t="shared" si="11"/>
        <v>0</v>
      </c>
    </row>
    <row r="153" spans="1:4" x14ac:dyDescent="0.25">
      <c r="A153" s="13" t="str">
        <f t="shared" si="8"/>
        <v/>
      </c>
      <c r="B153" s="9" t="str">
        <f t="shared" si="9"/>
        <v/>
      </c>
      <c r="C153" s="11">
        <f t="shared" si="10"/>
        <v>0</v>
      </c>
      <c r="D153" s="12">
        <f t="shared" si="11"/>
        <v>0</v>
      </c>
    </row>
    <row r="154" spans="1:4" x14ac:dyDescent="0.25">
      <c r="A154" s="13" t="str">
        <f t="shared" si="8"/>
        <v/>
      </c>
      <c r="B154" s="9" t="str">
        <f t="shared" si="9"/>
        <v/>
      </c>
      <c r="C154" s="11">
        <f t="shared" si="10"/>
        <v>0</v>
      </c>
      <c r="D154" s="12">
        <f t="shared" si="11"/>
        <v>0</v>
      </c>
    </row>
    <row r="155" spans="1:4" x14ac:dyDescent="0.25">
      <c r="A155" s="13" t="str">
        <f t="shared" si="8"/>
        <v/>
      </c>
      <c r="B155" s="9" t="str">
        <f t="shared" si="9"/>
        <v/>
      </c>
      <c r="C155" s="11">
        <f t="shared" si="10"/>
        <v>0</v>
      </c>
      <c r="D155" s="12">
        <f t="shared" si="11"/>
        <v>0</v>
      </c>
    </row>
    <row r="156" spans="1:4" x14ac:dyDescent="0.25">
      <c r="A156" s="13" t="str">
        <f t="shared" si="8"/>
        <v/>
      </c>
      <c r="B156" s="9" t="str">
        <f t="shared" si="9"/>
        <v/>
      </c>
      <c r="C156" s="11">
        <f t="shared" si="10"/>
        <v>0</v>
      </c>
      <c r="D156" s="12">
        <f t="shared" si="11"/>
        <v>0</v>
      </c>
    </row>
    <row r="157" spans="1:4" x14ac:dyDescent="0.25">
      <c r="A157" s="13" t="str">
        <f t="shared" si="8"/>
        <v/>
      </c>
      <c r="B157" s="9" t="str">
        <f t="shared" si="9"/>
        <v/>
      </c>
      <c r="C157" s="11">
        <f t="shared" si="10"/>
        <v>0</v>
      </c>
      <c r="D157" s="12">
        <f t="shared" si="11"/>
        <v>0</v>
      </c>
    </row>
    <row r="158" spans="1:4" x14ac:dyDescent="0.25">
      <c r="A158" s="13" t="str">
        <f t="shared" si="8"/>
        <v/>
      </c>
      <c r="B158" s="9" t="str">
        <f t="shared" si="9"/>
        <v/>
      </c>
      <c r="C158" s="11">
        <f t="shared" si="10"/>
        <v>0</v>
      </c>
      <c r="D158" s="12">
        <f t="shared" si="11"/>
        <v>0</v>
      </c>
    </row>
    <row r="159" spans="1:4" x14ac:dyDescent="0.25">
      <c r="A159" s="13" t="str">
        <f t="shared" si="8"/>
        <v/>
      </c>
      <c r="B159" s="9" t="str">
        <f t="shared" si="9"/>
        <v/>
      </c>
      <c r="C159" s="11">
        <f t="shared" si="10"/>
        <v>0</v>
      </c>
      <c r="D159" s="12">
        <f t="shared" si="11"/>
        <v>0</v>
      </c>
    </row>
    <row r="160" spans="1:4" x14ac:dyDescent="0.25">
      <c r="A160" s="13" t="str">
        <f t="shared" si="8"/>
        <v/>
      </c>
      <c r="B160" s="9" t="str">
        <f t="shared" si="9"/>
        <v/>
      </c>
      <c r="C160" s="11">
        <f t="shared" si="10"/>
        <v>0</v>
      </c>
      <c r="D160" s="12">
        <f t="shared" si="11"/>
        <v>0</v>
      </c>
    </row>
    <row r="161" spans="1:4" x14ac:dyDescent="0.25">
      <c r="A161" s="13" t="str">
        <f t="shared" si="8"/>
        <v/>
      </c>
      <c r="B161" s="9" t="str">
        <f t="shared" si="9"/>
        <v/>
      </c>
      <c r="C161" s="11">
        <f t="shared" si="10"/>
        <v>0</v>
      </c>
      <c r="D161" s="12">
        <f t="shared" si="11"/>
        <v>0</v>
      </c>
    </row>
    <row r="162" spans="1:4" x14ac:dyDescent="0.25">
      <c r="A162" s="13" t="str">
        <f t="shared" si="8"/>
        <v/>
      </c>
      <c r="B162" s="9" t="str">
        <f t="shared" si="9"/>
        <v/>
      </c>
      <c r="C162" s="11">
        <f t="shared" si="10"/>
        <v>0</v>
      </c>
      <c r="D162" s="12">
        <f t="shared" si="11"/>
        <v>0</v>
      </c>
    </row>
    <row r="163" spans="1:4" x14ac:dyDescent="0.25">
      <c r="A163" s="13" t="str">
        <f t="shared" si="8"/>
        <v/>
      </c>
      <c r="B163" s="9" t="str">
        <f t="shared" si="9"/>
        <v/>
      </c>
      <c r="C163" s="11">
        <f t="shared" si="10"/>
        <v>0</v>
      </c>
      <c r="D163" s="12">
        <f t="shared" si="11"/>
        <v>0</v>
      </c>
    </row>
    <row r="164" spans="1:4" x14ac:dyDescent="0.25">
      <c r="A164" s="13" t="str">
        <f t="shared" si="8"/>
        <v/>
      </c>
      <c r="B164" s="9" t="str">
        <f t="shared" si="9"/>
        <v/>
      </c>
      <c r="C164" s="11">
        <f t="shared" si="10"/>
        <v>0</v>
      </c>
      <c r="D164" s="12">
        <f t="shared" si="11"/>
        <v>0</v>
      </c>
    </row>
    <row r="165" spans="1:4" x14ac:dyDescent="0.25">
      <c r="A165" s="13" t="str">
        <f t="shared" si="8"/>
        <v/>
      </c>
      <c r="B165" s="9" t="str">
        <f t="shared" si="9"/>
        <v/>
      </c>
      <c r="C165" s="11">
        <f t="shared" si="10"/>
        <v>0</v>
      </c>
      <c r="D165" s="12">
        <f t="shared" si="11"/>
        <v>0</v>
      </c>
    </row>
    <row r="166" spans="1:4" x14ac:dyDescent="0.25">
      <c r="A166" s="13" t="str">
        <f t="shared" si="8"/>
        <v/>
      </c>
      <c r="B166" s="9" t="str">
        <f t="shared" si="9"/>
        <v/>
      </c>
      <c r="C166" s="11">
        <f t="shared" si="10"/>
        <v>0</v>
      </c>
      <c r="D166" s="12">
        <f t="shared" si="11"/>
        <v>0</v>
      </c>
    </row>
    <row r="167" spans="1:4" x14ac:dyDescent="0.25">
      <c r="A167" s="13" t="str">
        <f t="shared" si="8"/>
        <v/>
      </c>
      <c r="B167" s="9" t="str">
        <f t="shared" si="9"/>
        <v/>
      </c>
      <c r="C167" s="11">
        <f t="shared" si="10"/>
        <v>0</v>
      </c>
      <c r="D167" s="12">
        <f t="shared" si="11"/>
        <v>0</v>
      </c>
    </row>
    <row r="168" spans="1:4" x14ac:dyDescent="0.25">
      <c r="A168" s="13" t="str">
        <f t="shared" si="8"/>
        <v/>
      </c>
      <c r="B168" s="9" t="str">
        <f t="shared" si="9"/>
        <v/>
      </c>
      <c r="C168" s="11">
        <f t="shared" si="10"/>
        <v>0</v>
      </c>
      <c r="D168" s="12">
        <f t="shared" si="11"/>
        <v>0</v>
      </c>
    </row>
    <row r="169" spans="1:4" x14ac:dyDescent="0.25">
      <c r="A169" s="13" t="str">
        <f t="shared" si="8"/>
        <v/>
      </c>
      <c r="B169" s="9" t="str">
        <f t="shared" si="9"/>
        <v/>
      </c>
      <c r="C169" s="11">
        <f t="shared" si="10"/>
        <v>0</v>
      </c>
      <c r="D169" s="12">
        <f t="shared" si="11"/>
        <v>0</v>
      </c>
    </row>
    <row r="170" spans="1:4" x14ac:dyDescent="0.25">
      <c r="A170" s="13" t="str">
        <f t="shared" si="8"/>
        <v/>
      </c>
      <c r="B170" s="9" t="str">
        <f t="shared" si="9"/>
        <v/>
      </c>
      <c r="C170" s="11">
        <f t="shared" si="10"/>
        <v>0</v>
      </c>
      <c r="D170" s="12">
        <f t="shared" si="11"/>
        <v>0</v>
      </c>
    </row>
    <row r="171" spans="1:4" x14ac:dyDescent="0.25">
      <c r="A171" s="13" t="str">
        <f t="shared" si="8"/>
        <v/>
      </c>
      <c r="B171" s="9" t="str">
        <f t="shared" si="9"/>
        <v/>
      </c>
      <c r="C171" s="11">
        <f t="shared" si="10"/>
        <v>0</v>
      </c>
      <c r="D171" s="12">
        <f t="shared" si="11"/>
        <v>0</v>
      </c>
    </row>
    <row r="172" spans="1:4" x14ac:dyDescent="0.25">
      <c r="A172" s="13" t="str">
        <f t="shared" si="8"/>
        <v/>
      </c>
      <c r="B172" s="9" t="str">
        <f t="shared" si="9"/>
        <v/>
      </c>
      <c r="C172" s="11">
        <f t="shared" si="10"/>
        <v>0</v>
      </c>
      <c r="D172" s="12">
        <f t="shared" si="11"/>
        <v>0</v>
      </c>
    </row>
    <row r="173" spans="1:4" x14ac:dyDescent="0.25">
      <c r="A173" s="13" t="str">
        <f t="shared" si="8"/>
        <v/>
      </c>
      <c r="B173" s="9" t="str">
        <f t="shared" si="9"/>
        <v/>
      </c>
      <c r="C173" s="11">
        <f t="shared" si="10"/>
        <v>0</v>
      </c>
      <c r="D173" s="12">
        <f t="shared" si="11"/>
        <v>0</v>
      </c>
    </row>
    <row r="174" spans="1:4" x14ac:dyDescent="0.25">
      <c r="A174" s="13" t="str">
        <f t="shared" si="8"/>
        <v/>
      </c>
      <c r="B174" s="9" t="str">
        <f t="shared" si="9"/>
        <v/>
      </c>
      <c r="C174" s="11">
        <f t="shared" si="10"/>
        <v>0</v>
      </c>
      <c r="D174" s="12">
        <f t="shared" si="11"/>
        <v>0</v>
      </c>
    </row>
    <row r="175" spans="1:4" x14ac:dyDescent="0.25">
      <c r="A175" s="13" t="str">
        <f t="shared" si="8"/>
        <v/>
      </c>
      <c r="B175" s="9" t="str">
        <f t="shared" si="9"/>
        <v/>
      </c>
      <c r="C175" s="11">
        <f t="shared" si="10"/>
        <v>0</v>
      </c>
      <c r="D175" s="12">
        <f t="shared" si="11"/>
        <v>0</v>
      </c>
    </row>
    <row r="176" spans="1:4" x14ac:dyDescent="0.25">
      <c r="A176" s="13" t="str">
        <f t="shared" si="8"/>
        <v/>
      </c>
      <c r="B176" s="9" t="str">
        <f t="shared" si="9"/>
        <v/>
      </c>
      <c r="C176" s="11">
        <f t="shared" si="10"/>
        <v>0</v>
      </c>
      <c r="D176" s="12">
        <f t="shared" si="11"/>
        <v>0</v>
      </c>
    </row>
    <row r="177" spans="1:4" x14ac:dyDescent="0.25">
      <c r="A177" s="13" t="str">
        <f t="shared" si="8"/>
        <v/>
      </c>
      <c r="B177" s="9" t="str">
        <f t="shared" si="9"/>
        <v/>
      </c>
      <c r="C177" s="11">
        <f t="shared" si="10"/>
        <v>0</v>
      </c>
      <c r="D177" s="12">
        <f t="shared" si="11"/>
        <v>0</v>
      </c>
    </row>
    <row r="178" spans="1:4" x14ac:dyDescent="0.25">
      <c r="A178" s="13" t="str">
        <f t="shared" si="8"/>
        <v/>
      </c>
      <c r="B178" s="9" t="str">
        <f t="shared" si="9"/>
        <v/>
      </c>
      <c r="C178" s="11">
        <f t="shared" si="10"/>
        <v>0</v>
      </c>
      <c r="D178" s="12">
        <f t="shared" si="11"/>
        <v>0</v>
      </c>
    </row>
    <row r="179" spans="1:4" x14ac:dyDescent="0.25">
      <c r="A179" s="13" t="str">
        <f t="shared" si="8"/>
        <v/>
      </c>
      <c r="B179" s="9" t="str">
        <f t="shared" si="9"/>
        <v/>
      </c>
      <c r="C179" s="11">
        <f t="shared" si="10"/>
        <v>0</v>
      </c>
      <c r="D179" s="12">
        <f t="shared" si="11"/>
        <v>0</v>
      </c>
    </row>
    <row r="180" spans="1:4" x14ac:dyDescent="0.25">
      <c r="A180" s="13" t="str">
        <f t="shared" si="8"/>
        <v/>
      </c>
      <c r="B180" s="9" t="str">
        <f t="shared" si="9"/>
        <v/>
      </c>
      <c r="C180" s="11">
        <f t="shared" si="10"/>
        <v>0</v>
      </c>
      <c r="D180" s="12">
        <f t="shared" si="11"/>
        <v>0</v>
      </c>
    </row>
    <row r="181" spans="1:4" x14ac:dyDescent="0.25">
      <c r="A181" s="13" t="str">
        <f t="shared" si="8"/>
        <v/>
      </c>
      <c r="B181" s="9" t="str">
        <f t="shared" si="9"/>
        <v/>
      </c>
      <c r="C181" s="11">
        <f t="shared" si="10"/>
        <v>0</v>
      </c>
      <c r="D181" s="12">
        <f t="shared" si="11"/>
        <v>0</v>
      </c>
    </row>
    <row r="182" spans="1:4" x14ac:dyDescent="0.25">
      <c r="A182" s="13" t="str">
        <f t="shared" si="8"/>
        <v/>
      </c>
      <c r="B182" s="9" t="str">
        <f t="shared" si="9"/>
        <v/>
      </c>
      <c r="C182" s="11">
        <f t="shared" si="10"/>
        <v>0</v>
      </c>
      <c r="D182" s="12">
        <f t="shared" si="11"/>
        <v>0</v>
      </c>
    </row>
    <row r="183" spans="1:4" x14ac:dyDescent="0.25">
      <c r="A183" s="13" t="str">
        <f t="shared" si="8"/>
        <v/>
      </c>
      <c r="B183" s="9" t="str">
        <f t="shared" si="9"/>
        <v/>
      </c>
      <c r="C183" s="11">
        <f t="shared" si="10"/>
        <v>0</v>
      </c>
      <c r="D183" s="12">
        <f t="shared" si="11"/>
        <v>0</v>
      </c>
    </row>
    <row r="184" spans="1:4" x14ac:dyDescent="0.25">
      <c r="A184" s="13" t="str">
        <f t="shared" si="8"/>
        <v/>
      </c>
      <c r="B184" s="9" t="str">
        <f t="shared" si="9"/>
        <v/>
      </c>
      <c r="C184" s="11">
        <f t="shared" si="10"/>
        <v>0</v>
      </c>
      <c r="D184" s="12">
        <f t="shared" si="11"/>
        <v>0</v>
      </c>
    </row>
    <row r="185" spans="1:4" x14ac:dyDescent="0.25">
      <c r="A185" s="13" t="str">
        <f t="shared" si="8"/>
        <v/>
      </c>
      <c r="B185" s="9" t="str">
        <f t="shared" si="9"/>
        <v/>
      </c>
      <c r="C185" s="11">
        <f t="shared" si="10"/>
        <v>0</v>
      </c>
      <c r="D185" s="12">
        <f t="shared" si="11"/>
        <v>0</v>
      </c>
    </row>
    <row r="186" spans="1:4" x14ac:dyDescent="0.25">
      <c r="A186" s="13" t="str">
        <f t="shared" si="8"/>
        <v/>
      </c>
      <c r="B186" s="9" t="str">
        <f t="shared" si="9"/>
        <v/>
      </c>
      <c r="C186" s="11">
        <f t="shared" si="10"/>
        <v>0</v>
      </c>
      <c r="D186" s="12">
        <f t="shared" si="11"/>
        <v>0</v>
      </c>
    </row>
    <row r="187" spans="1:4" x14ac:dyDescent="0.25">
      <c r="A187" s="13" t="str">
        <f t="shared" si="8"/>
        <v/>
      </c>
      <c r="B187" s="9" t="str">
        <f t="shared" si="9"/>
        <v/>
      </c>
      <c r="C187" s="11">
        <f t="shared" si="10"/>
        <v>0</v>
      </c>
      <c r="D187" s="12">
        <f t="shared" si="11"/>
        <v>0</v>
      </c>
    </row>
    <row r="188" spans="1:4" x14ac:dyDescent="0.25">
      <c r="A188" s="13" t="str">
        <f t="shared" si="8"/>
        <v/>
      </c>
      <c r="B188" s="9" t="str">
        <f t="shared" si="9"/>
        <v/>
      </c>
      <c r="C188" s="11">
        <f t="shared" si="10"/>
        <v>0</v>
      </c>
      <c r="D188" s="12">
        <f t="shared" si="11"/>
        <v>0</v>
      </c>
    </row>
    <row r="189" spans="1:4" x14ac:dyDescent="0.25">
      <c r="A189" s="13" t="str">
        <f t="shared" si="8"/>
        <v/>
      </c>
      <c r="B189" s="9" t="str">
        <f t="shared" si="9"/>
        <v/>
      </c>
      <c r="C189" s="11">
        <f t="shared" si="10"/>
        <v>0</v>
      </c>
      <c r="D189" s="12">
        <f t="shared" si="11"/>
        <v>0</v>
      </c>
    </row>
    <row r="190" spans="1:4" x14ac:dyDescent="0.25">
      <c r="A190" s="13" t="str">
        <f t="shared" si="8"/>
        <v/>
      </c>
      <c r="B190" s="9" t="str">
        <f t="shared" si="9"/>
        <v/>
      </c>
      <c r="C190" s="11">
        <f t="shared" si="10"/>
        <v>0</v>
      </c>
      <c r="D190" s="12">
        <f t="shared" si="11"/>
        <v>0</v>
      </c>
    </row>
    <row r="191" spans="1:4" x14ac:dyDescent="0.25">
      <c r="A191" s="13" t="str">
        <f t="shared" si="8"/>
        <v/>
      </c>
      <c r="B191" s="9" t="str">
        <f t="shared" si="9"/>
        <v/>
      </c>
      <c r="C191" s="11">
        <f t="shared" si="10"/>
        <v>0</v>
      </c>
      <c r="D191" s="12">
        <f t="shared" si="11"/>
        <v>0</v>
      </c>
    </row>
    <row r="192" spans="1:4" x14ac:dyDescent="0.25">
      <c r="A192" s="13" t="str">
        <f t="shared" si="8"/>
        <v/>
      </c>
      <c r="B192" s="9" t="str">
        <f t="shared" si="9"/>
        <v/>
      </c>
      <c r="C192" s="11">
        <f t="shared" si="10"/>
        <v>0</v>
      </c>
      <c r="D192" s="12">
        <f t="shared" si="11"/>
        <v>0</v>
      </c>
    </row>
    <row r="193" spans="1:4" x14ac:dyDescent="0.25">
      <c r="A193" s="13" t="str">
        <f t="shared" si="8"/>
        <v/>
      </c>
      <c r="B193" s="9" t="str">
        <f t="shared" si="9"/>
        <v/>
      </c>
      <c r="C193" s="11">
        <f t="shared" si="10"/>
        <v>0</v>
      </c>
      <c r="D193" s="12">
        <f t="shared" si="11"/>
        <v>0</v>
      </c>
    </row>
    <row r="194" spans="1:4" x14ac:dyDescent="0.25">
      <c r="A194" s="13" t="str">
        <f t="shared" si="8"/>
        <v/>
      </c>
      <c r="B194" s="9" t="str">
        <f t="shared" si="9"/>
        <v/>
      </c>
      <c r="C194" s="11">
        <f t="shared" si="10"/>
        <v>0</v>
      </c>
      <c r="D194" s="12">
        <f t="shared" si="11"/>
        <v>0</v>
      </c>
    </row>
    <row r="195" spans="1:4" x14ac:dyDescent="0.25">
      <c r="A195" s="13" t="str">
        <f t="shared" si="8"/>
        <v/>
      </c>
      <c r="B195" s="9" t="str">
        <f t="shared" si="9"/>
        <v/>
      </c>
      <c r="C195" s="11">
        <f t="shared" si="10"/>
        <v>0</v>
      </c>
      <c r="D195" s="12">
        <f t="shared" si="11"/>
        <v>0</v>
      </c>
    </row>
    <row r="196" spans="1:4" x14ac:dyDescent="0.25">
      <c r="A196" s="13" t="str">
        <f t="shared" si="8"/>
        <v/>
      </c>
      <c r="B196" s="9" t="str">
        <f t="shared" si="9"/>
        <v/>
      </c>
      <c r="C196" s="11">
        <f t="shared" si="10"/>
        <v>0</v>
      </c>
      <c r="D196" s="12">
        <f t="shared" si="11"/>
        <v>0</v>
      </c>
    </row>
    <row r="197" spans="1:4" x14ac:dyDescent="0.25">
      <c r="A197" s="13" t="str">
        <f t="shared" si="8"/>
        <v/>
      </c>
      <c r="B197" s="9" t="str">
        <f t="shared" si="9"/>
        <v/>
      </c>
      <c r="C197" s="11">
        <f t="shared" si="10"/>
        <v>0</v>
      </c>
      <c r="D197" s="12">
        <f t="shared" si="11"/>
        <v>0</v>
      </c>
    </row>
    <row r="198" spans="1:4" x14ac:dyDescent="0.25">
      <c r="A198" s="13" t="str">
        <f t="shared" si="8"/>
        <v/>
      </c>
      <c r="B198" s="9" t="str">
        <f t="shared" si="9"/>
        <v/>
      </c>
      <c r="C198" s="11">
        <f t="shared" si="10"/>
        <v>0</v>
      </c>
      <c r="D198" s="12">
        <f t="shared" si="11"/>
        <v>0</v>
      </c>
    </row>
    <row r="199" spans="1:4" x14ac:dyDescent="0.25">
      <c r="A199" s="13" t="str">
        <f t="shared" si="8"/>
        <v/>
      </c>
      <c r="B199" s="9" t="str">
        <f t="shared" si="9"/>
        <v/>
      </c>
      <c r="C199" s="11">
        <f t="shared" si="10"/>
        <v>0</v>
      </c>
      <c r="D199" s="12">
        <f t="shared" si="11"/>
        <v>0</v>
      </c>
    </row>
    <row r="200" spans="1:4" x14ac:dyDescent="0.25">
      <c r="A200" s="13" t="str">
        <f t="shared" si="8"/>
        <v/>
      </c>
      <c r="B200" s="9" t="str">
        <f t="shared" si="9"/>
        <v/>
      </c>
      <c r="C200" s="11">
        <f t="shared" si="10"/>
        <v>0</v>
      </c>
      <c r="D200" s="12">
        <f t="shared" si="11"/>
        <v>0</v>
      </c>
    </row>
    <row r="201" spans="1:4" x14ac:dyDescent="0.25">
      <c r="A201" s="13" t="str">
        <f t="shared" si="8"/>
        <v/>
      </c>
      <c r="B201" s="9" t="str">
        <f t="shared" si="9"/>
        <v/>
      </c>
      <c r="C201" s="11">
        <f t="shared" si="10"/>
        <v>0</v>
      </c>
      <c r="D201" s="12">
        <f t="shared" si="11"/>
        <v>0</v>
      </c>
    </row>
    <row r="202" spans="1:4" x14ac:dyDescent="0.25">
      <c r="A202" s="13" t="str">
        <f t="shared" si="8"/>
        <v/>
      </c>
      <c r="B202" s="9" t="str">
        <f t="shared" si="9"/>
        <v/>
      </c>
      <c r="C202" s="11">
        <f t="shared" si="10"/>
        <v>0</v>
      </c>
      <c r="D202" s="12">
        <f t="shared" si="11"/>
        <v>0</v>
      </c>
    </row>
    <row r="203" spans="1:4" x14ac:dyDescent="0.25">
      <c r="A203" s="13" t="str">
        <f t="shared" si="8"/>
        <v/>
      </c>
      <c r="B203" s="9" t="str">
        <f t="shared" si="9"/>
        <v/>
      </c>
      <c r="C203" s="11">
        <f t="shared" si="10"/>
        <v>0</v>
      </c>
      <c r="D203" s="12">
        <f t="shared" si="11"/>
        <v>0</v>
      </c>
    </row>
    <row r="204" spans="1:4" x14ac:dyDescent="0.25">
      <c r="A204" s="13" t="str">
        <f t="shared" si="8"/>
        <v/>
      </c>
      <c r="B204" s="9" t="str">
        <f t="shared" si="9"/>
        <v/>
      </c>
      <c r="C204" s="11">
        <f t="shared" si="10"/>
        <v>0</v>
      </c>
      <c r="D204" s="12">
        <f t="shared" si="11"/>
        <v>0</v>
      </c>
    </row>
    <row r="205" spans="1:4" x14ac:dyDescent="0.25">
      <c r="A205" s="13" t="str">
        <f t="shared" si="8"/>
        <v/>
      </c>
      <c r="B205" s="9" t="str">
        <f t="shared" si="9"/>
        <v/>
      </c>
      <c r="C205" s="11">
        <f t="shared" si="10"/>
        <v>0</v>
      </c>
      <c r="D205" s="12">
        <f t="shared" si="11"/>
        <v>0</v>
      </c>
    </row>
    <row r="206" spans="1:4" x14ac:dyDescent="0.25">
      <c r="A206" s="13" t="str">
        <f t="shared" si="8"/>
        <v/>
      </c>
      <c r="B206" s="9" t="str">
        <f t="shared" si="9"/>
        <v/>
      </c>
      <c r="C206" s="11">
        <f t="shared" si="10"/>
        <v>0</v>
      </c>
      <c r="D206" s="12">
        <f t="shared" si="11"/>
        <v>0</v>
      </c>
    </row>
    <row r="207" spans="1:4" x14ac:dyDescent="0.25">
      <c r="A207" s="13" t="str">
        <f t="shared" si="8"/>
        <v/>
      </c>
      <c r="B207" s="9" t="str">
        <f t="shared" si="9"/>
        <v/>
      </c>
      <c r="C207" s="11">
        <f t="shared" si="10"/>
        <v>0</v>
      </c>
      <c r="D207" s="12">
        <f t="shared" si="11"/>
        <v>0</v>
      </c>
    </row>
    <row r="208" spans="1:4" x14ac:dyDescent="0.25">
      <c r="A208" s="13" t="str">
        <f t="shared" si="8"/>
        <v/>
      </c>
      <c r="B208" s="9" t="str">
        <f t="shared" si="9"/>
        <v/>
      </c>
      <c r="C208" s="11">
        <f t="shared" si="10"/>
        <v>0</v>
      </c>
      <c r="D208" s="12">
        <f t="shared" si="11"/>
        <v>0</v>
      </c>
    </row>
    <row r="209" spans="1:4" x14ac:dyDescent="0.25">
      <c r="A209" s="13" t="str">
        <f t="shared" si="8"/>
        <v/>
      </c>
      <c r="B209" s="9" t="str">
        <f t="shared" si="9"/>
        <v/>
      </c>
      <c r="C209" s="11">
        <f t="shared" si="10"/>
        <v>0</v>
      </c>
      <c r="D209" s="12">
        <f t="shared" si="11"/>
        <v>0</v>
      </c>
    </row>
    <row r="210" spans="1:4" x14ac:dyDescent="0.25">
      <c r="A210" s="13" t="str">
        <f t="shared" si="8"/>
        <v/>
      </c>
      <c r="B210" s="9" t="str">
        <f t="shared" si="9"/>
        <v/>
      </c>
      <c r="C210" s="11">
        <f t="shared" si="10"/>
        <v>0</v>
      </c>
      <c r="D210" s="12">
        <f t="shared" si="11"/>
        <v>0</v>
      </c>
    </row>
    <row r="211" spans="1:4" x14ac:dyDescent="0.25">
      <c r="A211" s="13" t="str">
        <f t="shared" si="8"/>
        <v/>
      </c>
      <c r="B211" s="9" t="str">
        <f t="shared" si="9"/>
        <v/>
      </c>
      <c r="C211" s="11">
        <f t="shared" si="10"/>
        <v>0</v>
      </c>
      <c r="D211" s="12">
        <f t="shared" si="11"/>
        <v>0</v>
      </c>
    </row>
    <row r="212" spans="1:4" x14ac:dyDescent="0.25">
      <c r="A212" s="13" t="str">
        <f t="shared" si="8"/>
        <v/>
      </c>
      <c r="B212" s="9" t="str">
        <f t="shared" si="9"/>
        <v/>
      </c>
      <c r="C212" s="11">
        <f t="shared" si="10"/>
        <v>0</v>
      </c>
      <c r="D212" s="12">
        <f t="shared" si="11"/>
        <v>0</v>
      </c>
    </row>
    <row r="213" spans="1:4" x14ac:dyDescent="0.25">
      <c r="A213" s="13" t="str">
        <f t="shared" si="8"/>
        <v/>
      </c>
      <c r="B213" s="9" t="str">
        <f t="shared" si="9"/>
        <v/>
      </c>
      <c r="C213" s="11">
        <f t="shared" si="10"/>
        <v>0</v>
      </c>
      <c r="D213" s="12">
        <f t="shared" si="11"/>
        <v>0</v>
      </c>
    </row>
    <row r="214" spans="1:4" x14ac:dyDescent="0.25">
      <c r="A214" s="13" t="str">
        <f t="shared" ref="A214:A277" si="12">IF(D214&lt;&gt;0,A213+$D$18,"")</f>
        <v/>
      </c>
      <c r="B214" s="9" t="str">
        <f t="shared" ref="B214:B277" si="13">IF(A214&lt;&gt;"",B213+($D$18/7),"")</f>
        <v/>
      </c>
      <c r="C214" s="11">
        <f t="shared" ref="C214:C277" si="14">IF(D213*D$16/100&lt;=0,0,IF(D213*D$16/100&lt;0.025,0.025,D213*D$16/100))</f>
        <v>0</v>
      </c>
      <c r="D214" s="12">
        <f t="shared" ref="D214:D277" si="15">IF(D213-C214&lt;=0,0,D213-C214)</f>
        <v>0</v>
      </c>
    </row>
    <row r="215" spans="1:4" x14ac:dyDescent="0.25">
      <c r="A215" s="13" t="str">
        <f t="shared" si="12"/>
        <v/>
      </c>
      <c r="B215" s="9" t="str">
        <f t="shared" si="13"/>
        <v/>
      </c>
      <c r="C215" s="11">
        <f t="shared" si="14"/>
        <v>0</v>
      </c>
      <c r="D215" s="12">
        <f t="shared" si="15"/>
        <v>0</v>
      </c>
    </row>
    <row r="216" spans="1:4" x14ac:dyDescent="0.25">
      <c r="A216" s="13" t="str">
        <f t="shared" si="12"/>
        <v/>
      </c>
      <c r="B216" s="9" t="str">
        <f t="shared" si="13"/>
        <v/>
      </c>
      <c r="C216" s="11">
        <f t="shared" si="14"/>
        <v>0</v>
      </c>
      <c r="D216" s="12">
        <f t="shared" si="15"/>
        <v>0</v>
      </c>
    </row>
    <row r="217" spans="1:4" x14ac:dyDescent="0.25">
      <c r="A217" s="13" t="str">
        <f t="shared" si="12"/>
        <v/>
      </c>
      <c r="B217" s="9" t="str">
        <f t="shared" si="13"/>
        <v/>
      </c>
      <c r="C217" s="11">
        <f t="shared" si="14"/>
        <v>0</v>
      </c>
      <c r="D217" s="12">
        <f t="shared" si="15"/>
        <v>0</v>
      </c>
    </row>
    <row r="218" spans="1:4" x14ac:dyDescent="0.25">
      <c r="A218" s="13" t="str">
        <f t="shared" si="12"/>
        <v/>
      </c>
      <c r="B218" s="9" t="str">
        <f t="shared" si="13"/>
        <v/>
      </c>
      <c r="C218" s="11">
        <f t="shared" si="14"/>
        <v>0</v>
      </c>
      <c r="D218" s="12">
        <f t="shared" si="15"/>
        <v>0</v>
      </c>
    </row>
    <row r="219" spans="1:4" x14ac:dyDescent="0.25">
      <c r="A219" s="13" t="str">
        <f t="shared" si="12"/>
        <v/>
      </c>
      <c r="B219" s="9" t="str">
        <f t="shared" si="13"/>
        <v/>
      </c>
      <c r="C219" s="11">
        <f t="shared" si="14"/>
        <v>0</v>
      </c>
      <c r="D219" s="12">
        <f t="shared" si="15"/>
        <v>0</v>
      </c>
    </row>
    <row r="220" spans="1:4" x14ac:dyDescent="0.25">
      <c r="A220" s="13" t="str">
        <f t="shared" si="12"/>
        <v/>
      </c>
      <c r="B220" s="9" t="str">
        <f t="shared" si="13"/>
        <v/>
      </c>
      <c r="C220" s="11">
        <f t="shared" si="14"/>
        <v>0</v>
      </c>
      <c r="D220" s="12">
        <f t="shared" si="15"/>
        <v>0</v>
      </c>
    </row>
    <row r="221" spans="1:4" x14ac:dyDescent="0.25">
      <c r="A221" s="13" t="str">
        <f t="shared" si="12"/>
        <v/>
      </c>
      <c r="B221" s="9" t="str">
        <f t="shared" si="13"/>
        <v/>
      </c>
      <c r="C221" s="11">
        <f t="shared" si="14"/>
        <v>0</v>
      </c>
      <c r="D221" s="12">
        <f t="shared" si="15"/>
        <v>0</v>
      </c>
    </row>
    <row r="222" spans="1:4" x14ac:dyDescent="0.25">
      <c r="A222" s="13" t="str">
        <f t="shared" si="12"/>
        <v/>
      </c>
      <c r="B222" s="9" t="str">
        <f t="shared" si="13"/>
        <v/>
      </c>
      <c r="C222" s="11">
        <f t="shared" si="14"/>
        <v>0</v>
      </c>
      <c r="D222" s="12">
        <f t="shared" si="15"/>
        <v>0</v>
      </c>
    </row>
    <row r="223" spans="1:4" x14ac:dyDescent="0.25">
      <c r="A223" s="13" t="str">
        <f t="shared" si="12"/>
        <v/>
      </c>
      <c r="B223" s="9" t="str">
        <f t="shared" si="13"/>
        <v/>
      </c>
      <c r="C223" s="11">
        <f t="shared" si="14"/>
        <v>0</v>
      </c>
      <c r="D223" s="12">
        <f t="shared" si="15"/>
        <v>0</v>
      </c>
    </row>
    <row r="224" spans="1:4" x14ac:dyDescent="0.25">
      <c r="A224" s="13" t="str">
        <f t="shared" si="12"/>
        <v/>
      </c>
      <c r="B224" s="9" t="str">
        <f t="shared" si="13"/>
        <v/>
      </c>
      <c r="C224" s="11">
        <f t="shared" si="14"/>
        <v>0</v>
      </c>
      <c r="D224" s="12">
        <f t="shared" si="15"/>
        <v>0</v>
      </c>
    </row>
    <row r="225" spans="1:4" x14ac:dyDescent="0.25">
      <c r="A225" s="13" t="str">
        <f t="shared" si="12"/>
        <v/>
      </c>
      <c r="B225" s="9" t="str">
        <f t="shared" si="13"/>
        <v/>
      </c>
      <c r="C225" s="11">
        <f t="shared" si="14"/>
        <v>0</v>
      </c>
      <c r="D225" s="12">
        <f t="shared" si="15"/>
        <v>0</v>
      </c>
    </row>
    <row r="226" spans="1:4" x14ac:dyDescent="0.25">
      <c r="A226" s="13" t="str">
        <f t="shared" si="12"/>
        <v/>
      </c>
      <c r="B226" s="9" t="str">
        <f t="shared" si="13"/>
        <v/>
      </c>
      <c r="C226" s="11">
        <f t="shared" si="14"/>
        <v>0</v>
      </c>
      <c r="D226" s="12">
        <f t="shared" si="15"/>
        <v>0</v>
      </c>
    </row>
    <row r="227" spans="1:4" x14ac:dyDescent="0.25">
      <c r="A227" s="13" t="str">
        <f t="shared" si="12"/>
        <v/>
      </c>
      <c r="B227" s="9" t="str">
        <f t="shared" si="13"/>
        <v/>
      </c>
      <c r="C227" s="11">
        <f t="shared" si="14"/>
        <v>0</v>
      </c>
      <c r="D227" s="12">
        <f t="shared" si="15"/>
        <v>0</v>
      </c>
    </row>
    <row r="228" spans="1:4" x14ac:dyDescent="0.25">
      <c r="A228" s="13" t="str">
        <f t="shared" si="12"/>
        <v/>
      </c>
      <c r="B228" s="9" t="str">
        <f t="shared" si="13"/>
        <v/>
      </c>
      <c r="C228" s="11">
        <f t="shared" si="14"/>
        <v>0</v>
      </c>
      <c r="D228" s="12">
        <f t="shared" si="15"/>
        <v>0</v>
      </c>
    </row>
    <row r="229" spans="1:4" x14ac:dyDescent="0.25">
      <c r="A229" s="13" t="str">
        <f t="shared" si="12"/>
        <v/>
      </c>
      <c r="B229" s="9" t="str">
        <f t="shared" si="13"/>
        <v/>
      </c>
      <c r="C229" s="11">
        <f t="shared" si="14"/>
        <v>0</v>
      </c>
      <c r="D229" s="12">
        <f t="shared" si="15"/>
        <v>0</v>
      </c>
    </row>
    <row r="230" spans="1:4" x14ac:dyDescent="0.25">
      <c r="A230" s="13" t="str">
        <f t="shared" si="12"/>
        <v/>
      </c>
      <c r="B230" s="9" t="str">
        <f t="shared" si="13"/>
        <v/>
      </c>
      <c r="C230" s="11">
        <f t="shared" si="14"/>
        <v>0</v>
      </c>
      <c r="D230" s="12">
        <f t="shared" si="15"/>
        <v>0</v>
      </c>
    </row>
    <row r="231" spans="1:4" x14ac:dyDescent="0.25">
      <c r="A231" s="13" t="str">
        <f t="shared" si="12"/>
        <v/>
      </c>
      <c r="B231" s="9" t="str">
        <f t="shared" si="13"/>
        <v/>
      </c>
      <c r="C231" s="11">
        <f t="shared" si="14"/>
        <v>0</v>
      </c>
      <c r="D231" s="12">
        <f t="shared" si="15"/>
        <v>0</v>
      </c>
    </row>
    <row r="232" spans="1:4" x14ac:dyDescent="0.25">
      <c r="A232" s="13" t="str">
        <f t="shared" si="12"/>
        <v/>
      </c>
      <c r="B232" s="9" t="str">
        <f t="shared" si="13"/>
        <v/>
      </c>
      <c r="C232" s="11">
        <f t="shared" si="14"/>
        <v>0</v>
      </c>
      <c r="D232" s="12">
        <f t="shared" si="15"/>
        <v>0</v>
      </c>
    </row>
    <row r="233" spans="1:4" x14ac:dyDescent="0.25">
      <c r="A233" s="13" t="str">
        <f t="shared" si="12"/>
        <v/>
      </c>
      <c r="B233" s="9" t="str">
        <f t="shared" si="13"/>
        <v/>
      </c>
      <c r="C233" s="11">
        <f t="shared" si="14"/>
        <v>0</v>
      </c>
      <c r="D233" s="12">
        <f t="shared" si="15"/>
        <v>0</v>
      </c>
    </row>
    <row r="234" spans="1:4" x14ac:dyDescent="0.25">
      <c r="A234" s="13" t="str">
        <f t="shared" si="12"/>
        <v/>
      </c>
      <c r="B234" s="9" t="str">
        <f t="shared" si="13"/>
        <v/>
      </c>
      <c r="C234" s="11">
        <f t="shared" si="14"/>
        <v>0</v>
      </c>
      <c r="D234" s="12">
        <f t="shared" si="15"/>
        <v>0</v>
      </c>
    </row>
    <row r="235" spans="1:4" x14ac:dyDescent="0.25">
      <c r="A235" s="13" t="str">
        <f t="shared" si="12"/>
        <v/>
      </c>
      <c r="B235" s="9" t="str">
        <f t="shared" si="13"/>
        <v/>
      </c>
      <c r="C235" s="11">
        <f t="shared" si="14"/>
        <v>0</v>
      </c>
      <c r="D235" s="12">
        <f t="shared" si="15"/>
        <v>0</v>
      </c>
    </row>
    <row r="236" spans="1:4" x14ac:dyDescent="0.25">
      <c r="A236" s="13" t="str">
        <f t="shared" si="12"/>
        <v/>
      </c>
      <c r="B236" s="9" t="str">
        <f t="shared" si="13"/>
        <v/>
      </c>
      <c r="C236" s="11">
        <f t="shared" si="14"/>
        <v>0</v>
      </c>
      <c r="D236" s="12">
        <f t="shared" si="15"/>
        <v>0</v>
      </c>
    </row>
    <row r="237" spans="1:4" x14ac:dyDescent="0.25">
      <c r="A237" s="13" t="str">
        <f t="shared" si="12"/>
        <v/>
      </c>
      <c r="B237" s="9" t="str">
        <f t="shared" si="13"/>
        <v/>
      </c>
      <c r="C237" s="11">
        <f t="shared" si="14"/>
        <v>0</v>
      </c>
      <c r="D237" s="12">
        <f t="shared" si="15"/>
        <v>0</v>
      </c>
    </row>
    <row r="238" spans="1:4" x14ac:dyDescent="0.25">
      <c r="A238" s="13" t="str">
        <f t="shared" si="12"/>
        <v/>
      </c>
      <c r="B238" s="9" t="str">
        <f t="shared" si="13"/>
        <v/>
      </c>
      <c r="C238" s="11">
        <f t="shared" si="14"/>
        <v>0</v>
      </c>
      <c r="D238" s="12">
        <f t="shared" si="15"/>
        <v>0</v>
      </c>
    </row>
    <row r="239" spans="1:4" x14ac:dyDescent="0.25">
      <c r="A239" s="13" t="str">
        <f t="shared" si="12"/>
        <v/>
      </c>
      <c r="B239" s="9" t="str">
        <f t="shared" si="13"/>
        <v/>
      </c>
      <c r="C239" s="11">
        <f t="shared" si="14"/>
        <v>0</v>
      </c>
      <c r="D239" s="12">
        <f t="shared" si="15"/>
        <v>0</v>
      </c>
    </row>
    <row r="240" spans="1:4" x14ac:dyDescent="0.25">
      <c r="A240" s="13" t="str">
        <f t="shared" si="12"/>
        <v/>
      </c>
      <c r="B240" s="9" t="str">
        <f t="shared" si="13"/>
        <v/>
      </c>
      <c r="C240" s="11">
        <f t="shared" si="14"/>
        <v>0</v>
      </c>
      <c r="D240" s="12">
        <f t="shared" si="15"/>
        <v>0</v>
      </c>
    </row>
    <row r="241" spans="1:4" x14ac:dyDescent="0.25">
      <c r="A241" s="13" t="str">
        <f t="shared" si="12"/>
        <v/>
      </c>
      <c r="B241" s="9" t="str">
        <f t="shared" si="13"/>
        <v/>
      </c>
      <c r="C241" s="11">
        <f t="shared" si="14"/>
        <v>0</v>
      </c>
      <c r="D241" s="12">
        <f t="shared" si="15"/>
        <v>0</v>
      </c>
    </row>
    <row r="242" spans="1:4" x14ac:dyDescent="0.25">
      <c r="A242" s="13" t="str">
        <f t="shared" si="12"/>
        <v/>
      </c>
      <c r="B242" s="9" t="str">
        <f t="shared" si="13"/>
        <v/>
      </c>
      <c r="C242" s="11">
        <f t="shared" si="14"/>
        <v>0</v>
      </c>
      <c r="D242" s="12">
        <f t="shared" si="15"/>
        <v>0</v>
      </c>
    </row>
    <row r="243" spans="1:4" x14ac:dyDescent="0.25">
      <c r="A243" s="13" t="str">
        <f t="shared" si="12"/>
        <v/>
      </c>
      <c r="B243" s="9" t="str">
        <f t="shared" si="13"/>
        <v/>
      </c>
      <c r="C243" s="11">
        <f t="shared" si="14"/>
        <v>0</v>
      </c>
      <c r="D243" s="12">
        <f t="shared" si="15"/>
        <v>0</v>
      </c>
    </row>
    <row r="244" spans="1:4" x14ac:dyDescent="0.25">
      <c r="A244" s="13" t="str">
        <f t="shared" si="12"/>
        <v/>
      </c>
      <c r="B244" s="9" t="str">
        <f t="shared" si="13"/>
        <v/>
      </c>
      <c r="C244" s="11">
        <f t="shared" si="14"/>
        <v>0</v>
      </c>
      <c r="D244" s="12">
        <f t="shared" si="15"/>
        <v>0</v>
      </c>
    </row>
    <row r="245" spans="1:4" x14ac:dyDescent="0.25">
      <c r="A245" s="13" t="str">
        <f t="shared" si="12"/>
        <v/>
      </c>
      <c r="B245" s="9" t="str">
        <f t="shared" si="13"/>
        <v/>
      </c>
      <c r="C245" s="11">
        <f t="shared" si="14"/>
        <v>0</v>
      </c>
      <c r="D245" s="12">
        <f t="shared" si="15"/>
        <v>0</v>
      </c>
    </row>
    <row r="246" spans="1:4" x14ac:dyDescent="0.25">
      <c r="A246" s="13" t="str">
        <f t="shared" si="12"/>
        <v/>
      </c>
      <c r="B246" s="9" t="str">
        <f t="shared" si="13"/>
        <v/>
      </c>
      <c r="C246" s="11">
        <f t="shared" si="14"/>
        <v>0</v>
      </c>
      <c r="D246" s="12">
        <f t="shared" si="15"/>
        <v>0</v>
      </c>
    </row>
    <row r="247" spans="1:4" x14ac:dyDescent="0.25">
      <c r="A247" s="13" t="str">
        <f t="shared" si="12"/>
        <v/>
      </c>
      <c r="B247" s="9" t="str">
        <f t="shared" si="13"/>
        <v/>
      </c>
      <c r="C247" s="11">
        <f t="shared" si="14"/>
        <v>0</v>
      </c>
      <c r="D247" s="12">
        <f t="shared" si="15"/>
        <v>0</v>
      </c>
    </row>
    <row r="248" spans="1:4" x14ac:dyDescent="0.25">
      <c r="A248" s="13" t="str">
        <f t="shared" si="12"/>
        <v/>
      </c>
      <c r="B248" s="9" t="str">
        <f t="shared" si="13"/>
        <v/>
      </c>
      <c r="C248" s="11">
        <f t="shared" si="14"/>
        <v>0</v>
      </c>
      <c r="D248" s="12">
        <f t="shared" si="15"/>
        <v>0</v>
      </c>
    </row>
    <row r="249" spans="1:4" x14ac:dyDescent="0.25">
      <c r="A249" s="13" t="str">
        <f t="shared" si="12"/>
        <v/>
      </c>
      <c r="B249" s="9" t="str">
        <f t="shared" si="13"/>
        <v/>
      </c>
      <c r="C249" s="11">
        <f t="shared" si="14"/>
        <v>0</v>
      </c>
      <c r="D249" s="12">
        <f t="shared" si="15"/>
        <v>0</v>
      </c>
    </row>
    <row r="250" spans="1:4" x14ac:dyDescent="0.25">
      <c r="A250" s="13" t="str">
        <f t="shared" si="12"/>
        <v/>
      </c>
      <c r="B250" s="9" t="str">
        <f t="shared" si="13"/>
        <v/>
      </c>
      <c r="C250" s="11">
        <f t="shared" si="14"/>
        <v>0</v>
      </c>
      <c r="D250" s="12">
        <f t="shared" si="15"/>
        <v>0</v>
      </c>
    </row>
    <row r="251" spans="1:4" x14ac:dyDescent="0.25">
      <c r="A251" s="13" t="str">
        <f t="shared" si="12"/>
        <v/>
      </c>
      <c r="B251" s="9" t="str">
        <f t="shared" si="13"/>
        <v/>
      </c>
      <c r="C251" s="11">
        <f t="shared" si="14"/>
        <v>0</v>
      </c>
      <c r="D251" s="12">
        <f t="shared" si="15"/>
        <v>0</v>
      </c>
    </row>
    <row r="252" spans="1:4" x14ac:dyDescent="0.25">
      <c r="A252" s="13" t="str">
        <f t="shared" si="12"/>
        <v/>
      </c>
      <c r="B252" s="9" t="str">
        <f t="shared" si="13"/>
        <v/>
      </c>
      <c r="C252" s="11">
        <f t="shared" si="14"/>
        <v>0</v>
      </c>
      <c r="D252" s="12">
        <f t="shared" si="15"/>
        <v>0</v>
      </c>
    </row>
    <row r="253" spans="1:4" x14ac:dyDescent="0.25">
      <c r="A253" s="13" t="str">
        <f t="shared" si="12"/>
        <v/>
      </c>
      <c r="B253" s="9" t="str">
        <f t="shared" si="13"/>
        <v/>
      </c>
      <c r="C253" s="11">
        <f t="shared" si="14"/>
        <v>0</v>
      </c>
      <c r="D253" s="12">
        <f t="shared" si="15"/>
        <v>0</v>
      </c>
    </row>
    <row r="254" spans="1:4" x14ac:dyDescent="0.25">
      <c r="A254" s="13" t="str">
        <f t="shared" si="12"/>
        <v/>
      </c>
      <c r="B254" s="9" t="str">
        <f t="shared" si="13"/>
        <v/>
      </c>
      <c r="C254" s="11">
        <f t="shared" si="14"/>
        <v>0</v>
      </c>
      <c r="D254" s="12">
        <f t="shared" si="15"/>
        <v>0</v>
      </c>
    </row>
    <row r="255" spans="1:4" x14ac:dyDescent="0.25">
      <c r="A255" s="13" t="str">
        <f t="shared" si="12"/>
        <v/>
      </c>
      <c r="B255" s="9" t="str">
        <f t="shared" si="13"/>
        <v/>
      </c>
      <c r="C255" s="11">
        <f t="shared" si="14"/>
        <v>0</v>
      </c>
      <c r="D255" s="12">
        <f t="shared" si="15"/>
        <v>0</v>
      </c>
    </row>
    <row r="256" spans="1:4" x14ac:dyDescent="0.25">
      <c r="A256" s="13" t="str">
        <f t="shared" si="12"/>
        <v/>
      </c>
      <c r="B256" s="9" t="str">
        <f t="shared" si="13"/>
        <v/>
      </c>
      <c r="C256" s="11">
        <f t="shared" si="14"/>
        <v>0</v>
      </c>
      <c r="D256" s="12">
        <f t="shared" si="15"/>
        <v>0</v>
      </c>
    </row>
    <row r="257" spans="1:4" x14ac:dyDescent="0.25">
      <c r="A257" s="13" t="str">
        <f t="shared" si="12"/>
        <v/>
      </c>
      <c r="B257" s="9" t="str">
        <f t="shared" si="13"/>
        <v/>
      </c>
      <c r="C257" s="11">
        <f t="shared" si="14"/>
        <v>0</v>
      </c>
      <c r="D257" s="12">
        <f t="shared" si="15"/>
        <v>0</v>
      </c>
    </row>
    <row r="258" spans="1:4" x14ac:dyDescent="0.25">
      <c r="A258" s="13" t="str">
        <f t="shared" si="12"/>
        <v/>
      </c>
      <c r="B258" s="9" t="str">
        <f t="shared" si="13"/>
        <v/>
      </c>
      <c r="C258" s="11">
        <f t="shared" si="14"/>
        <v>0</v>
      </c>
      <c r="D258" s="12">
        <f t="shared" si="15"/>
        <v>0</v>
      </c>
    </row>
    <row r="259" spans="1:4" x14ac:dyDescent="0.25">
      <c r="A259" s="13" t="str">
        <f t="shared" si="12"/>
        <v/>
      </c>
      <c r="B259" s="9" t="str">
        <f t="shared" si="13"/>
        <v/>
      </c>
      <c r="C259" s="11">
        <f t="shared" si="14"/>
        <v>0</v>
      </c>
      <c r="D259" s="12">
        <f t="shared" si="15"/>
        <v>0</v>
      </c>
    </row>
    <row r="260" spans="1:4" x14ac:dyDescent="0.25">
      <c r="A260" s="13" t="str">
        <f t="shared" si="12"/>
        <v/>
      </c>
      <c r="B260" s="9" t="str">
        <f t="shared" si="13"/>
        <v/>
      </c>
      <c r="C260" s="11">
        <f t="shared" si="14"/>
        <v>0</v>
      </c>
      <c r="D260" s="12">
        <f t="shared" si="15"/>
        <v>0</v>
      </c>
    </row>
    <row r="261" spans="1:4" x14ac:dyDescent="0.25">
      <c r="A261" s="13" t="str">
        <f t="shared" si="12"/>
        <v/>
      </c>
      <c r="B261" s="9" t="str">
        <f t="shared" si="13"/>
        <v/>
      </c>
      <c r="C261" s="11">
        <f t="shared" si="14"/>
        <v>0</v>
      </c>
      <c r="D261" s="12">
        <f t="shared" si="15"/>
        <v>0</v>
      </c>
    </row>
    <row r="262" spans="1:4" x14ac:dyDescent="0.25">
      <c r="A262" s="13" t="str">
        <f t="shared" si="12"/>
        <v/>
      </c>
      <c r="B262" s="9" t="str">
        <f t="shared" si="13"/>
        <v/>
      </c>
      <c r="C262" s="11">
        <f t="shared" si="14"/>
        <v>0</v>
      </c>
      <c r="D262" s="12">
        <f t="shared" si="15"/>
        <v>0</v>
      </c>
    </row>
    <row r="263" spans="1:4" x14ac:dyDescent="0.25">
      <c r="A263" s="13" t="str">
        <f t="shared" si="12"/>
        <v/>
      </c>
      <c r="B263" s="9" t="str">
        <f t="shared" si="13"/>
        <v/>
      </c>
      <c r="C263" s="11">
        <f t="shared" si="14"/>
        <v>0</v>
      </c>
      <c r="D263" s="12">
        <f t="shared" si="15"/>
        <v>0</v>
      </c>
    </row>
    <row r="264" spans="1:4" x14ac:dyDescent="0.25">
      <c r="A264" s="13" t="str">
        <f t="shared" si="12"/>
        <v/>
      </c>
      <c r="B264" s="9" t="str">
        <f t="shared" si="13"/>
        <v/>
      </c>
      <c r="C264" s="11">
        <f t="shared" si="14"/>
        <v>0</v>
      </c>
      <c r="D264" s="12">
        <f t="shared" si="15"/>
        <v>0</v>
      </c>
    </row>
    <row r="265" spans="1:4" x14ac:dyDescent="0.25">
      <c r="A265" s="13" t="str">
        <f t="shared" si="12"/>
        <v/>
      </c>
      <c r="B265" s="9" t="str">
        <f t="shared" si="13"/>
        <v/>
      </c>
      <c r="C265" s="11">
        <f t="shared" si="14"/>
        <v>0</v>
      </c>
      <c r="D265" s="12">
        <f t="shared" si="15"/>
        <v>0</v>
      </c>
    </row>
    <row r="266" spans="1:4" x14ac:dyDescent="0.25">
      <c r="A266" s="13" t="str">
        <f t="shared" si="12"/>
        <v/>
      </c>
      <c r="B266" s="9" t="str">
        <f t="shared" si="13"/>
        <v/>
      </c>
      <c r="C266" s="11">
        <f t="shared" si="14"/>
        <v>0</v>
      </c>
      <c r="D266" s="12">
        <f t="shared" si="15"/>
        <v>0</v>
      </c>
    </row>
    <row r="267" spans="1:4" x14ac:dyDescent="0.25">
      <c r="A267" s="13" t="str">
        <f t="shared" si="12"/>
        <v/>
      </c>
      <c r="B267" s="9" t="str">
        <f t="shared" si="13"/>
        <v/>
      </c>
      <c r="C267" s="11">
        <f t="shared" si="14"/>
        <v>0</v>
      </c>
      <c r="D267" s="12">
        <f t="shared" si="15"/>
        <v>0</v>
      </c>
    </row>
    <row r="268" spans="1:4" x14ac:dyDescent="0.25">
      <c r="A268" s="13" t="str">
        <f t="shared" si="12"/>
        <v/>
      </c>
      <c r="B268" s="9" t="str">
        <f t="shared" si="13"/>
        <v/>
      </c>
      <c r="C268" s="11">
        <f t="shared" si="14"/>
        <v>0</v>
      </c>
      <c r="D268" s="12">
        <f t="shared" si="15"/>
        <v>0</v>
      </c>
    </row>
    <row r="269" spans="1:4" x14ac:dyDescent="0.25">
      <c r="A269" s="13" t="str">
        <f t="shared" si="12"/>
        <v/>
      </c>
      <c r="B269" s="9" t="str">
        <f t="shared" si="13"/>
        <v/>
      </c>
      <c r="C269" s="11">
        <f t="shared" si="14"/>
        <v>0</v>
      </c>
      <c r="D269" s="12">
        <f t="shared" si="15"/>
        <v>0</v>
      </c>
    </row>
    <row r="270" spans="1:4" x14ac:dyDescent="0.25">
      <c r="A270" s="13" t="str">
        <f t="shared" si="12"/>
        <v/>
      </c>
      <c r="B270" s="9" t="str">
        <f t="shared" si="13"/>
        <v/>
      </c>
      <c r="C270" s="11">
        <f t="shared" si="14"/>
        <v>0</v>
      </c>
      <c r="D270" s="12">
        <f t="shared" si="15"/>
        <v>0</v>
      </c>
    </row>
    <row r="271" spans="1:4" x14ac:dyDescent="0.25">
      <c r="A271" s="13" t="str">
        <f t="shared" si="12"/>
        <v/>
      </c>
      <c r="B271" s="9" t="str">
        <f t="shared" si="13"/>
        <v/>
      </c>
      <c r="C271" s="11">
        <f t="shared" si="14"/>
        <v>0</v>
      </c>
      <c r="D271" s="12">
        <f t="shared" si="15"/>
        <v>0</v>
      </c>
    </row>
    <row r="272" spans="1:4" x14ac:dyDescent="0.25">
      <c r="A272" s="13" t="str">
        <f t="shared" si="12"/>
        <v/>
      </c>
      <c r="B272" s="9" t="str">
        <f t="shared" si="13"/>
        <v/>
      </c>
      <c r="C272" s="11">
        <f t="shared" si="14"/>
        <v>0</v>
      </c>
      <c r="D272" s="12">
        <f t="shared" si="15"/>
        <v>0</v>
      </c>
    </row>
    <row r="273" spans="1:4" x14ac:dyDescent="0.25">
      <c r="A273" s="13" t="str">
        <f t="shared" si="12"/>
        <v/>
      </c>
      <c r="B273" s="9" t="str">
        <f t="shared" si="13"/>
        <v/>
      </c>
      <c r="C273" s="11">
        <f t="shared" si="14"/>
        <v>0</v>
      </c>
      <c r="D273" s="12">
        <f t="shared" si="15"/>
        <v>0</v>
      </c>
    </row>
    <row r="274" spans="1:4" x14ac:dyDescent="0.25">
      <c r="A274" s="13" t="str">
        <f t="shared" si="12"/>
        <v/>
      </c>
      <c r="B274" s="9" t="str">
        <f t="shared" si="13"/>
        <v/>
      </c>
      <c r="C274" s="11">
        <f t="shared" si="14"/>
        <v>0</v>
      </c>
      <c r="D274" s="12">
        <f t="shared" si="15"/>
        <v>0</v>
      </c>
    </row>
    <row r="275" spans="1:4" x14ac:dyDescent="0.25">
      <c r="A275" s="13" t="str">
        <f t="shared" si="12"/>
        <v/>
      </c>
      <c r="B275" s="9" t="str">
        <f t="shared" si="13"/>
        <v/>
      </c>
      <c r="C275" s="11">
        <f t="shared" si="14"/>
        <v>0</v>
      </c>
      <c r="D275" s="12">
        <f t="shared" si="15"/>
        <v>0</v>
      </c>
    </row>
    <row r="276" spans="1:4" x14ac:dyDescent="0.25">
      <c r="A276" s="13" t="str">
        <f t="shared" si="12"/>
        <v/>
      </c>
      <c r="B276" s="9" t="str">
        <f t="shared" si="13"/>
        <v/>
      </c>
      <c r="C276" s="11">
        <f t="shared" si="14"/>
        <v>0</v>
      </c>
      <c r="D276" s="12">
        <f t="shared" si="15"/>
        <v>0</v>
      </c>
    </row>
    <row r="277" spans="1:4" x14ac:dyDescent="0.25">
      <c r="A277" s="13" t="str">
        <f t="shared" si="12"/>
        <v/>
      </c>
      <c r="B277" s="9" t="str">
        <f t="shared" si="13"/>
        <v/>
      </c>
      <c r="C277" s="11">
        <f t="shared" si="14"/>
        <v>0</v>
      </c>
      <c r="D277" s="12">
        <f t="shared" si="15"/>
        <v>0</v>
      </c>
    </row>
    <row r="278" spans="1:4" x14ac:dyDescent="0.25">
      <c r="A278" s="13" t="str">
        <f t="shared" ref="A278:A295" si="16">IF(D278&lt;&gt;0,A277+$D$18,"")</f>
        <v/>
      </c>
      <c r="B278" s="9" t="str">
        <f t="shared" ref="B278:B295" si="17">IF(A278&lt;&gt;"",B277+($D$18/7),"")</f>
        <v/>
      </c>
      <c r="C278" s="11">
        <f t="shared" ref="C278:C295" si="18">IF(D277*D$16/100&lt;=0,0,IF(D277*D$16/100&lt;0.025,0.025,D277*D$16/100))</f>
        <v>0</v>
      </c>
      <c r="D278" s="12">
        <f t="shared" ref="D278:D285" si="19">IF(D277-C278&lt;=0,0,D277-C278)</f>
        <v>0</v>
      </c>
    </row>
    <row r="279" spans="1:4" x14ac:dyDescent="0.25">
      <c r="A279" s="13" t="str">
        <f t="shared" si="16"/>
        <v/>
      </c>
      <c r="B279" s="9" t="str">
        <f t="shared" si="17"/>
        <v/>
      </c>
      <c r="C279" s="11">
        <f t="shared" si="18"/>
        <v>0</v>
      </c>
      <c r="D279" s="12">
        <f t="shared" si="19"/>
        <v>0</v>
      </c>
    </row>
    <row r="280" spans="1:4" x14ac:dyDescent="0.25">
      <c r="A280" s="13" t="str">
        <f t="shared" si="16"/>
        <v/>
      </c>
      <c r="B280" s="9" t="str">
        <f t="shared" si="17"/>
        <v/>
      </c>
      <c r="C280" s="11">
        <f t="shared" si="18"/>
        <v>0</v>
      </c>
      <c r="D280" s="12">
        <f t="shared" si="19"/>
        <v>0</v>
      </c>
    </row>
    <row r="281" spans="1:4" x14ac:dyDescent="0.25">
      <c r="A281" s="13" t="str">
        <f t="shared" si="16"/>
        <v/>
      </c>
      <c r="B281" s="9" t="str">
        <f t="shared" si="17"/>
        <v/>
      </c>
      <c r="C281" s="11">
        <f t="shared" si="18"/>
        <v>0</v>
      </c>
      <c r="D281" s="12">
        <f t="shared" si="19"/>
        <v>0</v>
      </c>
    </row>
    <row r="282" spans="1:4" x14ac:dyDescent="0.25">
      <c r="A282" s="13" t="str">
        <f t="shared" si="16"/>
        <v/>
      </c>
      <c r="B282" s="9" t="str">
        <f t="shared" si="17"/>
        <v/>
      </c>
      <c r="C282" s="11">
        <f t="shared" si="18"/>
        <v>0</v>
      </c>
      <c r="D282" s="12">
        <f t="shared" si="19"/>
        <v>0</v>
      </c>
    </row>
    <row r="283" spans="1:4" x14ac:dyDescent="0.25">
      <c r="A283" s="13" t="str">
        <f t="shared" si="16"/>
        <v/>
      </c>
      <c r="B283" s="9" t="str">
        <f t="shared" si="17"/>
        <v/>
      </c>
      <c r="C283" s="11">
        <f t="shared" si="18"/>
        <v>0</v>
      </c>
      <c r="D283" s="12">
        <f t="shared" si="19"/>
        <v>0</v>
      </c>
    </row>
    <row r="284" spans="1:4" x14ac:dyDescent="0.25">
      <c r="A284" s="13" t="str">
        <f t="shared" si="16"/>
        <v/>
      </c>
      <c r="B284" s="9" t="str">
        <f t="shared" si="17"/>
        <v/>
      </c>
      <c r="C284" s="11">
        <f t="shared" si="18"/>
        <v>0</v>
      </c>
      <c r="D284" s="12">
        <f t="shared" si="19"/>
        <v>0</v>
      </c>
    </row>
    <row r="285" spans="1:4" x14ac:dyDescent="0.25">
      <c r="A285" s="13" t="str">
        <f t="shared" si="16"/>
        <v/>
      </c>
      <c r="B285" s="9" t="str">
        <f t="shared" si="17"/>
        <v/>
      </c>
      <c r="C285" s="11">
        <f t="shared" si="18"/>
        <v>0</v>
      </c>
      <c r="D285" s="12">
        <f t="shared" si="19"/>
        <v>0</v>
      </c>
    </row>
    <row r="286" spans="1:4" x14ac:dyDescent="0.25">
      <c r="A286" s="13" t="str">
        <f t="shared" si="16"/>
        <v/>
      </c>
      <c r="B286" s="9" t="str">
        <f t="shared" si="17"/>
        <v/>
      </c>
      <c r="C286" s="11">
        <f t="shared" si="18"/>
        <v>0</v>
      </c>
      <c r="D286" s="12">
        <f>IF(D285-C286&lt;=0,0,D285-C286)</f>
        <v>0</v>
      </c>
    </row>
    <row r="287" spans="1:4" x14ac:dyDescent="0.25">
      <c r="A287" s="13" t="str">
        <f t="shared" si="16"/>
        <v/>
      </c>
      <c r="B287" s="9" t="str">
        <f t="shared" si="17"/>
        <v/>
      </c>
      <c r="C287" s="11">
        <f t="shared" si="18"/>
        <v>0</v>
      </c>
      <c r="D287" s="12">
        <f t="shared" ref="D287:D295" si="20">IF(D286-C287&lt;=0,0,D286-C287)</f>
        <v>0</v>
      </c>
    </row>
    <row r="288" spans="1:4" x14ac:dyDescent="0.25">
      <c r="A288" s="13" t="str">
        <f t="shared" si="16"/>
        <v/>
      </c>
      <c r="B288" s="9" t="str">
        <f t="shared" si="17"/>
        <v/>
      </c>
      <c r="C288" s="11">
        <f t="shared" si="18"/>
        <v>0</v>
      </c>
      <c r="D288" s="12">
        <f t="shared" si="20"/>
        <v>0</v>
      </c>
    </row>
    <row r="289" spans="1:4" x14ac:dyDescent="0.25">
      <c r="A289" s="13" t="str">
        <f t="shared" si="16"/>
        <v/>
      </c>
      <c r="B289" s="9" t="str">
        <f t="shared" si="17"/>
        <v/>
      </c>
      <c r="C289" s="11">
        <f t="shared" si="18"/>
        <v>0</v>
      </c>
      <c r="D289" s="12">
        <f t="shared" si="20"/>
        <v>0</v>
      </c>
    </row>
    <row r="290" spans="1:4" x14ac:dyDescent="0.25">
      <c r="A290" s="13" t="str">
        <f t="shared" si="16"/>
        <v/>
      </c>
      <c r="B290" s="9" t="str">
        <f t="shared" si="17"/>
        <v/>
      </c>
      <c r="C290" s="11">
        <f t="shared" si="18"/>
        <v>0</v>
      </c>
      <c r="D290" s="12">
        <f t="shared" si="20"/>
        <v>0</v>
      </c>
    </row>
    <row r="291" spans="1:4" x14ac:dyDescent="0.25">
      <c r="A291" s="13" t="str">
        <f t="shared" si="16"/>
        <v/>
      </c>
      <c r="B291" s="9" t="str">
        <f t="shared" si="17"/>
        <v/>
      </c>
      <c r="C291" s="11">
        <f t="shared" si="18"/>
        <v>0</v>
      </c>
      <c r="D291" s="12">
        <f t="shared" si="20"/>
        <v>0</v>
      </c>
    </row>
    <row r="292" spans="1:4" x14ac:dyDescent="0.25">
      <c r="A292" s="13" t="str">
        <f t="shared" si="16"/>
        <v/>
      </c>
      <c r="B292" s="9" t="str">
        <f t="shared" si="17"/>
        <v/>
      </c>
      <c r="C292" s="11">
        <f t="shared" si="18"/>
        <v>0</v>
      </c>
      <c r="D292" s="12">
        <f t="shared" si="20"/>
        <v>0</v>
      </c>
    </row>
    <row r="293" spans="1:4" x14ac:dyDescent="0.25">
      <c r="A293" s="13" t="str">
        <f t="shared" si="16"/>
        <v/>
      </c>
      <c r="B293" s="9" t="str">
        <f t="shared" si="17"/>
        <v/>
      </c>
      <c r="C293" s="11">
        <f t="shared" si="18"/>
        <v>0</v>
      </c>
      <c r="D293" s="12">
        <f t="shared" si="20"/>
        <v>0</v>
      </c>
    </row>
    <row r="294" spans="1:4" x14ac:dyDescent="0.25">
      <c r="A294" s="13" t="str">
        <f t="shared" si="16"/>
        <v/>
      </c>
      <c r="B294" s="9" t="str">
        <f t="shared" si="17"/>
        <v/>
      </c>
      <c r="C294" s="11">
        <f t="shared" si="18"/>
        <v>0</v>
      </c>
      <c r="D294" s="12">
        <f t="shared" si="20"/>
        <v>0</v>
      </c>
    </row>
    <row r="295" spans="1:4" x14ac:dyDescent="0.25">
      <c r="A295" s="13" t="str">
        <f t="shared" si="16"/>
        <v/>
      </c>
      <c r="B295" s="9" t="str">
        <f t="shared" si="17"/>
        <v/>
      </c>
      <c r="C295" s="11">
        <f t="shared" si="18"/>
        <v>0</v>
      </c>
      <c r="D295" s="12">
        <f t="shared" si="20"/>
        <v>0</v>
      </c>
    </row>
  </sheetData>
  <sheetProtection algorithmName="SHA-512" hashValue="1TLl/1UXyJFI5W1R08KWCJKTbBOkCUags14DvXikYx4VVkiG1b1L4E+XiY+G9zC8Y1soOJ4aXFxZ2FEmEsX/ng==" saltValue="KSq9cjV00pI9nFC1loRktQ==" spinCount="100000" sheet="1" objects="1" scenarios="1" selectLockedCells="1"/>
  <dataValidations count="1">
    <dataValidation type="decimal" errorStyle="warning" operator="lessThanOrEqual" allowBlank="1" showErrorMessage="1" errorTitle="Recommended rate exceeded" error="Please note that the recommended taper rate is exceeded" sqref="D16">
      <formula1>10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By_Weight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craig.breckenridge</dc:creator>
  <cp:lastModifiedBy>Max Larsen</cp:lastModifiedBy>
  <dcterms:created xsi:type="dcterms:W3CDTF">2016-03-22T01:54:05Z</dcterms:created>
  <dcterms:modified xsi:type="dcterms:W3CDTF">2016-09-09T10:52:40Z</dcterms:modified>
</cp:coreProperties>
</file>