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 s="1"/>
  <c r="D22" i="1" s="1"/>
  <c r="E22" i="1" s="1"/>
  <c r="D23" i="1" s="1"/>
  <c r="E23" i="1" l="1"/>
  <c r="D24" i="1" s="1"/>
  <c r="B21" i="1"/>
  <c r="C21" i="1" s="1"/>
  <c r="E24" i="1" l="1"/>
  <c r="D25" i="1" s="1"/>
  <c r="B22" i="1"/>
  <c r="C22" i="1" s="1"/>
  <c r="E25" i="1" l="1"/>
  <c r="D26" i="1" s="1"/>
  <c r="B23" i="1"/>
  <c r="C23" i="1" s="1"/>
  <c r="B24" i="1" s="1"/>
  <c r="E26" i="1" l="1"/>
  <c r="D27" i="1" s="1"/>
  <c r="C24" i="1"/>
  <c r="B25" i="1" s="1"/>
  <c r="E27" i="1" l="1"/>
  <c r="D28" i="1" s="1"/>
  <c r="C25" i="1"/>
  <c r="B26" i="1" s="1"/>
  <c r="E28" i="1" l="1"/>
  <c r="D29" i="1" s="1"/>
  <c r="C26" i="1"/>
  <c r="B27" i="1" s="1"/>
  <c r="E29" i="1" l="1"/>
  <c r="D30" i="1" s="1"/>
  <c r="C27" i="1"/>
  <c r="B28" i="1" s="1"/>
  <c r="C28" i="1" l="1"/>
  <c r="B29" i="1" s="1"/>
  <c r="E30" i="1"/>
  <c r="D31" i="1" s="1"/>
  <c r="C29" i="1" l="1"/>
  <c r="B30" i="1" s="1"/>
  <c r="E31" i="1"/>
  <c r="D32" i="1" s="1"/>
  <c r="C30" i="1" l="1"/>
  <c r="B31" i="1" s="1"/>
  <c r="E32" i="1"/>
  <c r="D33" i="1" s="1"/>
  <c r="C31" i="1" l="1"/>
  <c r="B32" i="1" s="1"/>
  <c r="E33" i="1"/>
  <c r="D34" i="1" s="1"/>
  <c r="C32" i="1" l="1"/>
  <c r="B33" i="1" s="1"/>
  <c r="E34" i="1"/>
  <c r="D35" i="1" s="1"/>
  <c r="C33" i="1" l="1"/>
  <c r="B34" i="1" s="1"/>
  <c r="E35" i="1"/>
  <c r="D36" i="1" s="1"/>
  <c r="C34" i="1" l="1"/>
  <c r="B35" i="1" s="1"/>
  <c r="E36" i="1"/>
  <c r="D37" i="1" s="1"/>
  <c r="C35" i="1" l="1"/>
  <c r="B36" i="1" s="1"/>
  <c r="E37" i="1"/>
  <c r="D38" i="1" s="1"/>
  <c r="C36" i="1" l="1"/>
  <c r="B37" i="1" s="1"/>
  <c r="E38" i="1"/>
  <c r="D39" i="1" s="1"/>
  <c r="C37" i="1" l="1"/>
  <c r="B38" i="1" s="1"/>
  <c r="E39" i="1"/>
  <c r="D40" i="1" s="1"/>
  <c r="C38" i="1" l="1"/>
  <c r="B39" i="1" s="1"/>
  <c r="E40" i="1"/>
  <c r="D41" i="1" s="1"/>
  <c r="C39" i="1" l="1"/>
  <c r="B40" i="1" s="1"/>
  <c r="E41" i="1"/>
  <c r="D42" i="1" s="1"/>
  <c r="C40" i="1" l="1"/>
  <c r="B41" i="1" s="1"/>
  <c r="E42" i="1"/>
  <c r="D43" i="1" s="1"/>
  <c r="C41" i="1" l="1"/>
  <c r="B42" i="1" s="1"/>
  <c r="E43" i="1"/>
  <c r="D44" i="1" s="1"/>
  <c r="C42" i="1" l="1"/>
  <c r="B43" i="1" s="1"/>
  <c r="E44" i="1"/>
  <c r="D45" i="1" s="1"/>
  <c r="C43" i="1" l="1"/>
  <c r="B44" i="1" s="1"/>
  <c r="E45" i="1"/>
  <c r="D46" i="1" s="1"/>
  <c r="C44" i="1" l="1"/>
  <c r="B45" i="1" s="1"/>
  <c r="E46" i="1"/>
  <c r="D47" i="1" s="1"/>
  <c r="C45" i="1" l="1"/>
  <c r="B46" i="1" s="1"/>
  <c r="E47" i="1"/>
  <c r="D48" i="1" s="1"/>
  <c r="C46" i="1" l="1"/>
  <c r="B47" i="1" s="1"/>
  <c r="E48" i="1"/>
  <c r="D49" i="1" s="1"/>
  <c r="C47" i="1" l="1"/>
  <c r="B48" i="1" s="1"/>
  <c r="E49" i="1"/>
  <c r="D50" i="1" s="1"/>
  <c r="C48" i="1" l="1"/>
  <c r="B49" i="1" s="1"/>
  <c r="E50" i="1"/>
  <c r="D51" i="1" s="1"/>
  <c r="C49" i="1" l="1"/>
  <c r="B50" i="1" s="1"/>
  <c r="E51" i="1"/>
  <c r="D52" i="1" s="1"/>
  <c r="C50" i="1" l="1"/>
  <c r="B51" i="1" s="1"/>
  <c r="E52" i="1"/>
  <c r="D53" i="1" s="1"/>
  <c r="C51" i="1" l="1"/>
  <c r="B52" i="1" s="1"/>
  <c r="E53" i="1"/>
  <c r="D54" i="1" s="1"/>
  <c r="C52" i="1" l="1"/>
  <c r="B53" i="1" s="1"/>
  <c r="E54" i="1"/>
  <c r="D55" i="1" s="1"/>
  <c r="C53" i="1" l="1"/>
  <c r="B54" i="1" s="1"/>
  <c r="E55" i="1"/>
  <c r="D56" i="1" s="1"/>
  <c r="C54" i="1" l="1"/>
  <c r="B55" i="1" s="1"/>
  <c r="E56" i="1"/>
  <c r="D57" i="1" s="1"/>
  <c r="C55" i="1" l="1"/>
  <c r="B56" i="1" s="1"/>
  <c r="E57" i="1"/>
  <c r="D58" i="1" s="1"/>
  <c r="C56" i="1" l="1"/>
  <c r="B57" i="1" s="1"/>
  <c r="E58" i="1"/>
  <c r="D59" i="1" s="1"/>
  <c r="C57" i="1" l="1"/>
  <c r="B58" i="1" s="1"/>
  <c r="E59" i="1"/>
  <c r="D60" i="1" s="1"/>
  <c r="C58" i="1" l="1"/>
  <c r="B59" i="1" s="1"/>
  <c r="E60" i="1"/>
  <c r="D61" i="1" s="1"/>
  <c r="C59" i="1" l="1"/>
  <c r="B60" i="1" s="1"/>
  <c r="E61" i="1"/>
  <c r="D62" i="1" s="1"/>
  <c r="C60" i="1" l="1"/>
  <c r="B61" i="1" s="1"/>
  <c r="E62" i="1"/>
  <c r="D63" i="1" s="1"/>
  <c r="C61" i="1" l="1"/>
  <c r="B62" i="1" s="1"/>
  <c r="E63" i="1"/>
  <c r="D64" i="1" s="1"/>
  <c r="C62" i="1" l="1"/>
  <c r="B63" i="1" s="1"/>
  <c r="E64" i="1"/>
  <c r="D65" i="1" s="1"/>
  <c r="C63" i="1" l="1"/>
  <c r="B64" i="1" s="1"/>
  <c r="E65" i="1"/>
  <c r="D66" i="1" s="1"/>
  <c r="C64" i="1" l="1"/>
  <c r="B65" i="1" s="1"/>
  <c r="E66" i="1"/>
  <c r="D67" i="1" s="1"/>
  <c r="C65" i="1" l="1"/>
  <c r="B66" i="1" s="1"/>
  <c r="E67" i="1"/>
  <c r="D68" i="1" s="1"/>
  <c r="C66" i="1" l="1"/>
  <c r="B67" i="1" s="1"/>
  <c r="C67" i="1" s="1"/>
  <c r="B68" i="1" s="1"/>
  <c r="E68" i="1"/>
  <c r="D69" i="1" s="1"/>
  <c r="E69" i="1" l="1"/>
  <c r="D70" i="1" s="1"/>
  <c r="C68" i="1"/>
  <c r="B69" i="1" s="1"/>
  <c r="E70" i="1" l="1"/>
  <c r="D71" i="1" s="1"/>
  <c r="C69" i="1"/>
  <c r="B70" i="1" s="1"/>
  <c r="E71" i="1" l="1"/>
  <c r="D72" i="1" s="1"/>
  <c r="C70" i="1"/>
  <c r="B71" i="1" s="1"/>
  <c r="E72" i="1" l="1"/>
  <c r="D73" i="1" s="1"/>
  <c r="C71" i="1"/>
  <c r="B72" i="1" s="1"/>
  <c r="E73" i="1" l="1"/>
  <c r="D74" i="1" s="1"/>
  <c r="C72" i="1"/>
  <c r="B73" i="1" s="1"/>
  <c r="E74" i="1" l="1"/>
  <c r="D75" i="1" s="1"/>
  <c r="C73" i="1"/>
  <c r="B74" i="1" s="1"/>
  <c r="E75" i="1" l="1"/>
  <c r="D76" i="1" s="1"/>
  <c r="C74" i="1"/>
  <c r="B75" i="1" s="1"/>
  <c r="E76" i="1" l="1"/>
  <c r="D77" i="1" s="1"/>
  <c r="C75" i="1"/>
  <c r="B76" i="1" s="1"/>
  <c r="E77" i="1" l="1"/>
  <c r="D78" i="1" s="1"/>
  <c r="C76" i="1"/>
  <c r="B77" i="1" s="1"/>
  <c r="E78" i="1" l="1"/>
  <c r="D79" i="1" s="1"/>
  <c r="C77" i="1"/>
  <c r="B78" i="1" s="1"/>
  <c r="E79" i="1" l="1"/>
  <c r="D80" i="1" s="1"/>
  <c r="C78" i="1"/>
  <c r="B79" i="1" s="1"/>
  <c r="E80" i="1" l="1"/>
  <c r="D81" i="1" s="1"/>
  <c r="C79" i="1"/>
  <c r="B80" i="1" s="1"/>
  <c r="E81" i="1" l="1"/>
  <c r="D82" i="1" s="1"/>
  <c r="C80" i="1"/>
  <c r="B81" i="1" s="1"/>
  <c r="E82" i="1" l="1"/>
  <c r="D83" i="1" s="1"/>
  <c r="C81" i="1"/>
  <c r="B82" i="1" s="1"/>
  <c r="E83" i="1" l="1"/>
  <c r="D84" i="1" s="1"/>
  <c r="C82" i="1"/>
  <c r="B83" i="1" s="1"/>
  <c r="E84" i="1" l="1"/>
  <c r="D85" i="1" s="1"/>
  <c r="C83" i="1"/>
  <c r="B84" i="1" s="1"/>
  <c r="E85" i="1" l="1"/>
  <c r="D86" i="1" s="1"/>
  <c r="C84" i="1"/>
  <c r="B85" i="1" s="1"/>
  <c r="E86" i="1" l="1"/>
  <c r="D87" i="1" s="1"/>
  <c r="C85" i="1"/>
  <c r="B86" i="1" s="1"/>
  <c r="E87" i="1" l="1"/>
  <c r="D88" i="1" s="1"/>
  <c r="C86" i="1"/>
  <c r="B87" i="1" s="1"/>
  <c r="E88" i="1" l="1"/>
  <c r="D89" i="1" s="1"/>
  <c r="C87" i="1"/>
  <c r="B88" i="1" s="1"/>
  <c r="E89" i="1" l="1"/>
  <c r="D90" i="1" s="1"/>
  <c r="C88" i="1"/>
  <c r="B89" i="1" s="1"/>
  <c r="E90" i="1" l="1"/>
  <c r="D91" i="1" s="1"/>
  <c r="C89" i="1"/>
  <c r="B90" i="1" s="1"/>
  <c r="E91" i="1" l="1"/>
  <c r="D92" i="1" s="1"/>
  <c r="C90" i="1"/>
  <c r="B91" i="1" s="1"/>
  <c r="E92" i="1" l="1"/>
  <c r="D93" i="1" s="1"/>
  <c r="C91" i="1"/>
  <c r="B92" i="1" s="1"/>
  <c r="E93" i="1" l="1"/>
  <c r="D94" i="1" s="1"/>
  <c r="C92" i="1"/>
  <c r="B93" i="1" s="1"/>
  <c r="E94" i="1" l="1"/>
  <c r="D95" i="1" s="1"/>
  <c r="C93" i="1"/>
  <c r="B94" i="1" s="1"/>
  <c r="E95" i="1" l="1"/>
  <c r="D96" i="1" s="1"/>
  <c r="C94" i="1"/>
  <c r="B95" i="1" s="1"/>
  <c r="E96" i="1" l="1"/>
  <c r="D97" i="1" s="1"/>
  <c r="C95" i="1"/>
  <c r="B96" i="1" s="1"/>
  <c r="E97" i="1" l="1"/>
  <c r="D98" i="1" s="1"/>
  <c r="C96" i="1"/>
  <c r="B97" i="1" s="1"/>
  <c r="E98" i="1" l="1"/>
  <c r="D99" i="1" s="1"/>
  <c r="C97" i="1"/>
  <c r="B98" i="1" s="1"/>
  <c r="E99" i="1" l="1"/>
  <c r="D100" i="1" s="1"/>
  <c r="C98" i="1"/>
  <c r="B99" i="1" s="1"/>
  <c r="E100" i="1" l="1"/>
  <c r="D101" i="1" s="1"/>
  <c r="C99" i="1"/>
  <c r="B100" i="1" s="1"/>
  <c r="E101" i="1" l="1"/>
  <c r="D102" i="1" s="1"/>
  <c r="C100" i="1"/>
  <c r="B101" i="1" s="1"/>
  <c r="E102" i="1" l="1"/>
  <c r="D103" i="1" s="1"/>
  <c r="C101" i="1"/>
  <c r="B102" i="1" s="1"/>
  <c r="E103" i="1" l="1"/>
  <c r="D104" i="1" s="1"/>
  <c r="C102" i="1"/>
  <c r="B103" i="1" s="1"/>
  <c r="E104" i="1" l="1"/>
  <c r="D105" i="1" s="1"/>
  <c r="C103" i="1"/>
  <c r="B104" i="1" s="1"/>
  <c r="E105" i="1" l="1"/>
  <c r="D106" i="1" s="1"/>
  <c r="C104" i="1"/>
  <c r="B105" i="1" s="1"/>
  <c r="E106" i="1" l="1"/>
  <c r="D107" i="1" s="1"/>
  <c r="C105" i="1"/>
  <c r="B106" i="1" s="1"/>
  <c r="E107" i="1" l="1"/>
  <c r="D108" i="1" s="1"/>
  <c r="C106" i="1"/>
  <c r="B107" i="1" s="1"/>
  <c r="E108" i="1" l="1"/>
  <c r="D109" i="1" s="1"/>
  <c r="C107" i="1"/>
  <c r="B108" i="1" s="1"/>
  <c r="E109" i="1" l="1"/>
  <c r="D110" i="1" s="1"/>
  <c r="C108" i="1"/>
  <c r="B109" i="1" s="1"/>
  <c r="E110" i="1" l="1"/>
  <c r="D111" i="1" s="1"/>
  <c r="C109" i="1"/>
  <c r="B110" i="1" s="1"/>
  <c r="E111" i="1" l="1"/>
  <c r="D112" i="1" s="1"/>
  <c r="C110" i="1"/>
  <c r="B111" i="1" s="1"/>
  <c r="E112" i="1" l="1"/>
  <c r="D113" i="1" s="1"/>
  <c r="C111" i="1"/>
  <c r="B112" i="1" s="1"/>
  <c r="E113" i="1" l="1"/>
  <c r="D114" i="1" s="1"/>
  <c r="C112" i="1"/>
  <c r="B113" i="1" s="1"/>
  <c r="E114" i="1" l="1"/>
  <c r="D115" i="1" s="1"/>
  <c r="C113" i="1"/>
  <c r="B114" i="1" s="1"/>
  <c r="E115" i="1" l="1"/>
  <c r="D116" i="1" s="1"/>
  <c r="C114" i="1"/>
  <c r="B115" i="1" s="1"/>
  <c r="E116" i="1" l="1"/>
  <c r="D117" i="1" s="1"/>
  <c r="C115" i="1"/>
  <c r="B116" i="1" s="1"/>
  <c r="E117" i="1" l="1"/>
  <c r="D118" i="1" s="1"/>
  <c r="C116" i="1"/>
  <c r="B117" i="1" s="1"/>
  <c r="E118" i="1" l="1"/>
  <c r="D119" i="1" s="1"/>
  <c r="C117" i="1"/>
  <c r="B118" i="1" s="1"/>
  <c r="E119" i="1" l="1"/>
  <c r="D120" i="1" s="1"/>
  <c r="C118" i="1"/>
  <c r="B119" i="1" s="1"/>
  <c r="E120" i="1" l="1"/>
  <c r="D121" i="1" s="1"/>
  <c r="C119" i="1"/>
  <c r="B120" i="1" s="1"/>
  <c r="E121" i="1" l="1"/>
  <c r="D122" i="1" s="1"/>
  <c r="C120" i="1"/>
  <c r="B121" i="1" s="1"/>
  <c r="E122" i="1" l="1"/>
  <c r="D123" i="1" s="1"/>
  <c r="C121" i="1"/>
  <c r="B122" i="1" s="1"/>
  <c r="E123" i="1" l="1"/>
  <c r="D124" i="1" s="1"/>
  <c r="C122" i="1"/>
  <c r="B123" i="1" s="1"/>
  <c r="E124" i="1" l="1"/>
  <c r="D125" i="1" s="1"/>
  <c r="C123" i="1"/>
  <c r="B124" i="1" s="1"/>
  <c r="E125" i="1" l="1"/>
  <c r="D126" i="1" s="1"/>
  <c r="C124" i="1"/>
  <c r="B125" i="1" s="1"/>
  <c r="E126" i="1" l="1"/>
  <c r="D127" i="1" s="1"/>
  <c r="C125" i="1"/>
  <c r="B126" i="1" s="1"/>
  <c r="E127" i="1" l="1"/>
  <c r="D128" i="1" s="1"/>
  <c r="C126" i="1"/>
  <c r="B127" i="1" s="1"/>
  <c r="E128" i="1" l="1"/>
  <c r="D129" i="1" s="1"/>
  <c r="C127" i="1"/>
  <c r="B128" i="1" s="1"/>
  <c r="E129" i="1" l="1"/>
  <c r="D130" i="1" s="1"/>
  <c r="C128" i="1"/>
  <c r="B129" i="1" s="1"/>
  <c r="E130" i="1" l="1"/>
  <c r="D131" i="1" s="1"/>
  <c r="C129" i="1"/>
  <c r="B130" i="1" s="1"/>
  <c r="E131" i="1" l="1"/>
  <c r="D132" i="1" s="1"/>
  <c r="C130" i="1"/>
  <c r="B131" i="1" s="1"/>
  <c r="E132" i="1" l="1"/>
  <c r="D133" i="1" s="1"/>
  <c r="C131" i="1"/>
  <c r="B132" i="1" s="1"/>
  <c r="E133" i="1" l="1"/>
  <c r="D134" i="1" s="1"/>
  <c r="C132" i="1"/>
  <c r="B133" i="1" s="1"/>
  <c r="E134" i="1" l="1"/>
  <c r="D135" i="1" s="1"/>
  <c r="C133" i="1"/>
  <c r="B134" i="1" s="1"/>
  <c r="E135" i="1" l="1"/>
  <c r="D136" i="1" s="1"/>
  <c r="C134" i="1"/>
  <c r="B135" i="1" s="1"/>
  <c r="E136" i="1" l="1"/>
  <c r="D137" i="1" s="1"/>
  <c r="C135" i="1"/>
  <c r="B136" i="1" s="1"/>
  <c r="E137" i="1" l="1"/>
  <c r="D138" i="1" s="1"/>
  <c r="C136" i="1"/>
  <c r="B137" i="1" s="1"/>
  <c r="E138" i="1" l="1"/>
  <c r="D139" i="1" s="1"/>
  <c r="C137" i="1"/>
  <c r="B138" i="1" s="1"/>
  <c r="E139" i="1" l="1"/>
  <c r="D140" i="1" s="1"/>
  <c r="C138" i="1"/>
  <c r="B139" i="1" s="1"/>
  <c r="E140" i="1" l="1"/>
  <c r="D141" i="1" s="1"/>
  <c r="C139" i="1"/>
  <c r="B140" i="1" s="1"/>
  <c r="E141" i="1" l="1"/>
  <c r="D142" i="1" s="1"/>
  <c r="C140" i="1"/>
  <c r="B141" i="1" s="1"/>
  <c r="E142" i="1" l="1"/>
  <c r="D143" i="1" s="1"/>
  <c r="C141" i="1"/>
  <c r="B142" i="1" s="1"/>
  <c r="E143" i="1" l="1"/>
  <c r="D144" i="1" s="1"/>
  <c r="C142" i="1"/>
  <c r="B143" i="1" s="1"/>
  <c r="E144" i="1" l="1"/>
  <c r="D145" i="1" s="1"/>
  <c r="C143" i="1"/>
  <c r="B144" i="1" s="1"/>
  <c r="E145" i="1" l="1"/>
  <c r="D146" i="1" s="1"/>
  <c r="C144" i="1"/>
  <c r="B145" i="1" s="1"/>
  <c r="E146" i="1" l="1"/>
  <c r="D147" i="1" s="1"/>
  <c r="C145" i="1"/>
  <c r="B146" i="1" s="1"/>
  <c r="E147" i="1" l="1"/>
  <c r="D148" i="1" s="1"/>
  <c r="C146" i="1"/>
  <c r="B147" i="1" s="1"/>
  <c r="E148" i="1" l="1"/>
  <c r="D149" i="1" s="1"/>
  <c r="C147" i="1"/>
  <c r="B148" i="1" s="1"/>
  <c r="E149" i="1" l="1"/>
  <c r="D150" i="1" s="1"/>
  <c r="C148" i="1"/>
  <c r="E150" i="1" l="1"/>
  <c r="D151" i="1" s="1"/>
  <c r="B149" i="1"/>
  <c r="C149" i="1" s="1"/>
  <c r="E151" i="1" l="1"/>
  <c r="D152" i="1" s="1"/>
  <c r="B150" i="1"/>
  <c r="C150" i="1" s="1"/>
  <c r="B151" i="1" s="1"/>
  <c r="C151" i="1" s="1"/>
  <c r="B152" i="1" s="1"/>
  <c r="C152" i="1" s="1"/>
  <c r="B153" i="1" s="1"/>
  <c r="C153" i="1" s="1"/>
  <c r="B154" i="1" s="1"/>
  <c r="C154" i="1" s="1"/>
  <c r="B155" i="1" s="1"/>
  <c r="C155" i="1" s="1"/>
  <c r="B156" i="1" s="1"/>
  <c r="C156" i="1" s="1"/>
  <c r="E152" i="1" l="1"/>
  <c r="D153" i="1" s="1"/>
  <c r="B157" i="1"/>
  <c r="C157" i="1" s="1"/>
  <c r="E153" i="1" l="1"/>
  <c r="D154" i="1" s="1"/>
  <c r="B158" i="1"/>
  <c r="C158" i="1" s="1"/>
  <c r="B159" i="1" l="1"/>
  <c r="C159" i="1" s="1"/>
  <c r="E154" i="1"/>
  <c r="D155" i="1" s="1"/>
  <c r="B160" i="1" l="1"/>
  <c r="C160" i="1" s="1"/>
  <c r="B161" i="1" s="1"/>
  <c r="C161" i="1" s="1"/>
  <c r="E155" i="1"/>
  <c r="D156" i="1" s="1"/>
  <c r="B162" i="1" l="1"/>
  <c r="C162" i="1" s="1"/>
  <c r="B163" i="1" s="1"/>
  <c r="C163" i="1" s="1"/>
  <c r="B164" i="1" s="1"/>
  <c r="C164" i="1" s="1"/>
  <c r="B165" i="1" s="1"/>
  <c r="C165" i="1" s="1"/>
  <c r="E156" i="1"/>
  <c r="D157" i="1" s="1"/>
  <c r="B166" i="1" l="1"/>
  <c r="C166" i="1" s="1"/>
  <c r="B167" i="1" s="1"/>
  <c r="C167" i="1" s="1"/>
  <c r="B168" i="1" s="1"/>
  <c r="C168" i="1" s="1"/>
  <c r="B169" i="1" s="1"/>
  <c r="C169" i="1" s="1"/>
  <c r="E157" i="1"/>
  <c r="D158" i="1" s="1"/>
  <c r="B170" i="1" l="1"/>
  <c r="C170" i="1" s="1"/>
  <c r="B171" i="1" s="1"/>
  <c r="C171" i="1" s="1"/>
  <c r="B172" i="1" s="1"/>
  <c r="C172" i="1" s="1"/>
  <c r="B173" i="1" s="1"/>
  <c r="C173" i="1" s="1"/>
  <c r="E158" i="1"/>
  <c r="D159" i="1" s="1"/>
  <c r="B174" i="1" l="1"/>
  <c r="C174" i="1" s="1"/>
  <c r="B175" i="1" s="1"/>
  <c r="C175" i="1" s="1"/>
  <c r="B176" i="1" s="1"/>
  <c r="C176" i="1" s="1"/>
  <c r="E159" i="1"/>
  <c r="D160" i="1" s="1"/>
  <c r="B177" i="1" l="1"/>
  <c r="C177" i="1" s="1"/>
  <c r="E160" i="1"/>
  <c r="D161" i="1" s="1"/>
  <c r="B178" i="1" l="1"/>
  <c r="C178" i="1" s="1"/>
  <c r="E161" i="1"/>
  <c r="D162" i="1" s="1"/>
  <c r="B179" i="1" l="1"/>
  <c r="C179" i="1" s="1"/>
  <c r="B180" i="1" s="1"/>
  <c r="C180" i="1" s="1"/>
  <c r="E162" i="1"/>
  <c r="D163" i="1" s="1"/>
  <c r="B181" i="1" l="1"/>
  <c r="C181" i="1" s="1"/>
  <c r="E163" i="1"/>
  <c r="D164" i="1" s="1"/>
  <c r="B182" i="1" l="1"/>
  <c r="C182" i="1" s="1"/>
  <c r="E164" i="1"/>
  <c r="D165" i="1" s="1"/>
  <c r="B183" i="1" l="1"/>
  <c r="C183" i="1" s="1"/>
  <c r="E165" i="1"/>
  <c r="D166" i="1" s="1"/>
  <c r="B184" i="1" l="1"/>
  <c r="C184" i="1" s="1"/>
  <c r="E166" i="1"/>
  <c r="D167" i="1" s="1"/>
  <c r="B185" i="1" l="1"/>
  <c r="C185" i="1" s="1"/>
  <c r="B186" i="1" s="1"/>
  <c r="C186" i="1" s="1"/>
  <c r="B187" i="1" s="1"/>
  <c r="C187" i="1" s="1"/>
  <c r="E167" i="1"/>
  <c r="D168" i="1" s="1"/>
  <c r="B188" i="1" l="1"/>
  <c r="C188" i="1" s="1"/>
  <c r="E168" i="1"/>
  <c r="D169" i="1" s="1"/>
  <c r="B189" i="1" l="1"/>
  <c r="C189" i="1" s="1"/>
  <c r="E169" i="1"/>
  <c r="D170" i="1" s="1"/>
  <c r="B190" i="1" l="1"/>
  <c r="C190" i="1" s="1"/>
  <c r="B191" i="1" s="1"/>
  <c r="C191" i="1" s="1"/>
  <c r="E170" i="1"/>
  <c r="D171" i="1" s="1"/>
  <c r="B192" i="1" l="1"/>
  <c r="C192" i="1" s="1"/>
  <c r="E171" i="1"/>
  <c r="D172" i="1" s="1"/>
  <c r="B193" i="1" l="1"/>
  <c r="C193" i="1" s="1"/>
  <c r="B194" i="1" s="1"/>
  <c r="C194" i="1" s="1"/>
  <c r="E172" i="1"/>
  <c r="D173" i="1" s="1"/>
  <c r="B195" i="1" l="1"/>
  <c r="C195" i="1" s="1"/>
  <c r="E173" i="1"/>
  <c r="D174" i="1" s="1"/>
  <c r="B196" i="1" l="1"/>
  <c r="C196" i="1" s="1"/>
  <c r="E174" i="1"/>
  <c r="D175" i="1" s="1"/>
  <c r="B197" i="1" l="1"/>
  <c r="C197" i="1" s="1"/>
  <c r="E175" i="1"/>
  <c r="D176" i="1" s="1"/>
  <c r="B198" i="1" l="1"/>
  <c r="C198" i="1" s="1"/>
  <c r="E176" i="1"/>
  <c r="D177" i="1" s="1"/>
  <c r="B199" i="1" l="1"/>
  <c r="C199" i="1" s="1"/>
  <c r="E177" i="1"/>
  <c r="B200" i="1" l="1"/>
  <c r="C200" i="1" s="1"/>
  <c r="D178" i="1"/>
  <c r="E178" i="1" s="1"/>
  <c r="B201" i="1" l="1"/>
  <c r="C201" i="1" s="1"/>
  <c r="B202" i="1" s="1"/>
  <c r="C202" i="1" s="1"/>
  <c r="B203" i="1" s="1"/>
  <c r="C203" i="1" s="1"/>
  <c r="D179" i="1"/>
  <c r="E179" i="1" s="1"/>
  <c r="B204" i="1" l="1"/>
  <c r="C204" i="1" s="1"/>
  <c r="D180" i="1"/>
  <c r="E180" i="1" s="1"/>
  <c r="B205" i="1" l="1"/>
  <c r="C205" i="1" s="1"/>
  <c r="D181" i="1"/>
  <c r="E181" i="1" s="1"/>
  <c r="B206" i="1" l="1"/>
  <c r="C206" i="1" s="1"/>
  <c r="D182" i="1"/>
  <c r="E182" i="1" s="1"/>
  <c r="B207" i="1" l="1"/>
  <c r="C207" i="1"/>
  <c r="D183" i="1"/>
  <c r="E183" i="1" s="1"/>
  <c r="B208" i="1" l="1"/>
  <c r="C208" i="1" s="1"/>
  <c r="D184" i="1"/>
  <c r="E184" i="1" s="1"/>
  <c r="B209" i="1" l="1"/>
  <c r="C209" i="1" s="1"/>
  <c r="B210" i="1" s="1"/>
  <c r="C210" i="1" s="1"/>
  <c r="B211" i="1" s="1"/>
  <c r="C211" i="1" s="1"/>
  <c r="D185" i="1"/>
  <c r="E185" i="1" s="1"/>
  <c r="B212" i="1" l="1"/>
  <c r="C212" i="1" s="1"/>
  <c r="D186" i="1"/>
  <c r="E186" i="1" s="1"/>
  <c r="B213" i="1" l="1"/>
  <c r="C213" i="1" s="1"/>
  <c r="D187" i="1"/>
  <c r="E187" i="1" s="1"/>
  <c r="B214" i="1" l="1"/>
  <c r="C214" i="1" s="1"/>
  <c r="D188" i="1"/>
  <c r="E188" i="1" s="1"/>
  <c r="B215" i="1" l="1"/>
  <c r="C215" i="1" s="1"/>
  <c r="D189" i="1"/>
  <c r="E189" i="1" s="1"/>
  <c r="B216" i="1" l="1"/>
  <c r="C216" i="1" s="1"/>
  <c r="D190" i="1"/>
  <c r="E190" i="1" s="1"/>
  <c r="B217" i="1" l="1"/>
  <c r="C217" i="1"/>
  <c r="B218" i="1" s="1"/>
  <c r="C218" i="1" s="1"/>
  <c r="D191" i="1"/>
  <c r="E191" i="1" s="1"/>
  <c r="B219" i="1" l="1"/>
  <c r="C219" i="1" s="1"/>
  <c r="D192" i="1"/>
  <c r="E192" i="1" s="1"/>
  <c r="B220" i="1" l="1"/>
  <c r="C220" i="1" s="1"/>
  <c r="D193" i="1"/>
  <c r="E193" i="1"/>
  <c r="B221" i="1" l="1"/>
  <c r="C221" i="1" s="1"/>
  <c r="D194" i="1"/>
  <c r="E194" i="1" s="1"/>
  <c r="B222" i="1" l="1"/>
  <c r="C222" i="1" s="1"/>
  <c r="D195" i="1"/>
  <c r="E195" i="1" s="1"/>
  <c r="B223" i="1" l="1"/>
  <c r="C223" i="1"/>
  <c r="D196" i="1"/>
  <c r="E196" i="1" s="1"/>
  <c r="B224" i="1" l="1"/>
  <c r="C224" i="1" s="1"/>
  <c r="B225" i="1" s="1"/>
  <c r="C225" i="1" s="1"/>
  <c r="B226" i="1" s="1"/>
  <c r="C226" i="1" s="1"/>
  <c r="B227" i="1" s="1"/>
  <c r="C227" i="1" s="1"/>
  <c r="D197" i="1"/>
  <c r="E197" i="1" s="1"/>
  <c r="B228" i="1" l="1"/>
  <c r="C228" i="1" s="1"/>
  <c r="D198" i="1"/>
  <c r="E198" i="1" s="1"/>
  <c r="B229" i="1" l="1"/>
  <c r="C229" i="1" s="1"/>
  <c r="D199" i="1"/>
  <c r="E199" i="1" s="1"/>
  <c r="B230" i="1" l="1"/>
  <c r="C230" i="1" s="1"/>
  <c r="D200" i="1"/>
  <c r="E200" i="1" s="1"/>
  <c r="B231" i="1" l="1"/>
  <c r="C231" i="1" s="1"/>
  <c r="D201" i="1"/>
  <c r="E201" i="1" s="1"/>
  <c r="B232" i="1" l="1"/>
  <c r="C232" i="1" s="1"/>
  <c r="D202" i="1"/>
  <c r="E202" i="1" s="1"/>
  <c r="B233" i="1" l="1"/>
  <c r="C233" i="1" s="1"/>
  <c r="B234" i="1" s="1"/>
  <c r="C234" i="1" s="1"/>
  <c r="D203" i="1"/>
  <c r="E203" i="1" s="1"/>
  <c r="B235" i="1" l="1"/>
  <c r="C235" i="1" s="1"/>
  <c r="D204" i="1"/>
  <c r="E204" i="1" s="1"/>
  <c r="B236" i="1" l="1"/>
  <c r="C236" i="1" s="1"/>
  <c r="D205" i="1"/>
  <c r="E205" i="1" s="1"/>
  <c r="B237" i="1" l="1"/>
  <c r="C237" i="1" s="1"/>
  <c r="D206" i="1"/>
  <c r="E206" i="1" s="1"/>
  <c r="B238" i="1" l="1"/>
  <c r="C238" i="1" s="1"/>
  <c r="D207" i="1"/>
  <c r="E207" i="1" s="1"/>
  <c r="B239" i="1" l="1"/>
  <c r="C239" i="1" s="1"/>
  <c r="D208" i="1"/>
  <c r="E208" i="1" s="1"/>
  <c r="B240" i="1" l="1"/>
  <c r="C240" i="1" s="1"/>
  <c r="D209" i="1"/>
  <c r="E209" i="1" s="1"/>
  <c r="B241" i="1" l="1"/>
  <c r="C241" i="1" s="1"/>
  <c r="B242" i="1" s="1"/>
  <c r="C242" i="1" s="1"/>
  <c r="D210" i="1"/>
  <c r="E210" i="1" s="1"/>
  <c r="B243" i="1" l="1"/>
  <c r="C243" i="1" s="1"/>
  <c r="D211" i="1"/>
  <c r="E211" i="1" s="1"/>
  <c r="B244" i="1" l="1"/>
  <c r="C244" i="1" s="1"/>
  <c r="D212" i="1"/>
  <c r="E212" i="1" s="1"/>
  <c r="B245" i="1" l="1"/>
  <c r="C245" i="1" s="1"/>
  <c r="D213" i="1"/>
  <c r="E213" i="1" s="1"/>
  <c r="B246" i="1" l="1"/>
  <c r="C246" i="1" s="1"/>
  <c r="D214" i="1"/>
  <c r="E214" i="1" s="1"/>
  <c r="B247" i="1" l="1"/>
  <c r="C247" i="1" s="1"/>
  <c r="D215" i="1"/>
  <c r="E215" i="1" s="1"/>
  <c r="B248" i="1" l="1"/>
  <c r="C248" i="1" s="1"/>
  <c r="D216" i="1"/>
  <c r="E216" i="1" s="1"/>
  <c r="B249" i="1" l="1"/>
  <c r="C249" i="1" s="1"/>
  <c r="D217" i="1"/>
  <c r="E217" i="1" s="1"/>
  <c r="D218" i="1" l="1"/>
  <c r="E218" i="1" s="1"/>
  <c r="D219" i="1" l="1"/>
  <c r="E219" i="1" s="1"/>
  <c r="D220" i="1" l="1"/>
  <c r="E220" i="1" s="1"/>
  <c r="D221" i="1" l="1"/>
  <c r="E221" i="1" s="1"/>
  <c r="D222" i="1" l="1"/>
  <c r="E222" i="1" s="1"/>
  <c r="D223" i="1" l="1"/>
  <c r="E223" i="1" s="1"/>
  <c r="D224" i="1" l="1"/>
  <c r="E224" i="1" s="1"/>
  <c r="D225" i="1" l="1"/>
  <c r="E225" i="1" s="1"/>
  <c r="D226" i="1" l="1"/>
  <c r="E226" i="1" s="1"/>
  <c r="D227" i="1" l="1"/>
  <c r="E227" i="1" s="1"/>
  <c r="D228" i="1" l="1"/>
  <c r="E228" i="1" s="1"/>
  <c r="D229" i="1" l="1"/>
  <c r="E229" i="1" s="1"/>
  <c r="D230" i="1" l="1"/>
  <c r="E230" i="1" s="1"/>
  <c r="D231" i="1" l="1"/>
  <c r="E231" i="1" s="1"/>
  <c r="D232" i="1" l="1"/>
  <c r="E232" i="1"/>
  <c r="D233" i="1" l="1"/>
  <c r="E233" i="1"/>
  <c r="D234" i="1" l="1"/>
  <c r="E234" i="1" s="1"/>
  <c r="D235" i="1" l="1"/>
  <c r="E235" i="1" s="1"/>
  <c r="D236" i="1" l="1"/>
  <c r="E236" i="1" s="1"/>
  <c r="D237" i="1" l="1"/>
  <c r="E237" i="1" s="1"/>
  <c r="D238" i="1" l="1"/>
  <c r="E238" i="1" s="1"/>
  <c r="D239" i="1" l="1"/>
  <c r="E239" i="1"/>
  <c r="D240" i="1" l="1"/>
  <c r="E240" i="1"/>
  <c r="D241" i="1" l="1"/>
  <c r="E241" i="1"/>
  <c r="D242" i="1" l="1"/>
  <c r="E242" i="1" s="1"/>
  <c r="D243" i="1" l="1"/>
  <c r="E243" i="1"/>
  <c r="D244" i="1" l="1"/>
  <c r="E244" i="1" s="1"/>
  <c r="D245" i="1" l="1"/>
  <c r="E245" i="1" s="1"/>
  <c r="D246" i="1" l="1"/>
  <c r="E246" i="1" s="1"/>
  <c r="D247" i="1" l="1"/>
  <c r="E247" i="1" s="1"/>
  <c r="D248" i="1" l="1"/>
  <c r="E248" i="1" s="1"/>
  <c r="D249" i="1" l="1"/>
  <c r="E249" i="1" s="1"/>
</calcChain>
</file>

<file path=xl/sharedStrings.xml><?xml version="1.0" encoding="utf-8"?>
<sst xmlns="http://schemas.openxmlformats.org/spreadsheetml/2006/main" count="19" uniqueCount="18">
  <si>
    <t>This spreadsheet is designed to provide correct tapering for the reduction of Cymbalta following the guidelines</t>
  </si>
  <si>
    <t xml:space="preserve"> </t>
  </si>
  <si>
    <t>or the average number of beads from 3 capsules if using the bead method: you do not have to enter both.</t>
  </si>
  <si>
    <t>Desired taper reduction rate:</t>
  </si>
  <si>
    <t>Note that you can fill in either the average measured mg weight from 3 capsules if using the scale method</t>
  </si>
  <si>
    <t>Or average measured weight from 3 capsules:</t>
  </si>
  <si>
    <t>recommended by the Facebook Group 'Cymbalta Hurts Worse'. To use this spreadsheet effectively please</t>
  </si>
  <si>
    <t>Either average number of beads from 3 capsules:</t>
  </si>
  <si>
    <t>Week Number</t>
  </si>
  <si>
    <t>Beads Removed</t>
  </si>
  <si>
    <t>Beads Consumed</t>
  </si>
  <si>
    <t>Mg Removed</t>
  </si>
  <si>
    <t>Mg Consumed</t>
  </si>
  <si>
    <t>fill in the coloured spaces below. The number of beads Removed, Beads Consumed, Mg Removed, Mg Consumed</t>
  </si>
  <si>
    <t>Then enter the desired taper rate. Note that the maximum recommended rate is 10%.</t>
  </si>
  <si>
    <t>will all update automatically. Then simply follow the correct column, reducing each week until you reach zero.</t>
  </si>
  <si>
    <t>Please note the values currently in the cells are for example only. Your values will most likely be different.</t>
  </si>
  <si>
    <t>You can ignore the weeks following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</si>
</sst>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" fontId="0" fillId="2" borderId="0" xfId="0" applyNumberFormat="1" applyFill="1"/>
    <xf numFmtId="164" fontId="0" fillId="3" borderId="0" xfId="0" applyNumberFormat="1" applyFill="1"/>
    <xf numFmtId="1" fontId="1" fillId="0" borderId="0" xfId="0" applyNumberFormat="1" applyFont="1"/>
    <xf numFmtId="1" fontId="1" fillId="2" borderId="0" xfId="0" applyNumberFormat="1" applyFont="1" applyFill="1"/>
    <xf numFmtId="164" fontId="1" fillId="0" borderId="0" xfId="0" applyNumberFormat="1" applyFont="1"/>
    <xf numFmtId="164" fontId="1" fillId="3" borderId="0" xfId="0" applyNumberFormat="1" applyFont="1" applyFill="1"/>
    <xf numFmtId="1" fontId="0" fillId="2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165" fontId="0" fillId="4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tabSelected="1" workbookViewId="0">
      <selection activeCell="D14" sqref="D14"/>
    </sheetView>
  </sheetViews>
  <sheetFormatPr defaultRowHeight="15" x14ac:dyDescent="0.25"/>
  <cols>
    <col min="1" max="1" width="12" bestFit="1" customWidth="1"/>
    <col min="2" max="2" width="13.85546875" style="2" bestFit="1" customWidth="1"/>
    <col min="3" max="3" width="14.85546875" style="2" bestFit="1" customWidth="1"/>
    <col min="4" max="4" width="11.5703125" style="4" bestFit="1" customWidth="1"/>
    <col min="5" max="5" width="12.42578125" style="4" bestFit="1" customWidth="1"/>
  </cols>
  <sheetData>
    <row r="1" spans="1:12" ht="14.25" x14ac:dyDescent="0.45">
      <c r="A1" t="s">
        <v>0</v>
      </c>
      <c r="L1" t="s">
        <v>1</v>
      </c>
    </row>
    <row r="2" spans="1:12" ht="14.25" x14ac:dyDescent="0.45">
      <c r="A2" t="s">
        <v>6</v>
      </c>
    </row>
    <row r="3" spans="1:12" ht="14.25" x14ac:dyDescent="0.45">
      <c r="A3" t="s">
        <v>13</v>
      </c>
    </row>
    <row r="4" spans="1:12" ht="14.25" x14ac:dyDescent="0.45">
      <c r="A4" t="s">
        <v>15</v>
      </c>
    </row>
    <row r="5" spans="1:12" ht="14.25" x14ac:dyDescent="0.45">
      <c r="A5" t="s">
        <v>17</v>
      </c>
    </row>
    <row r="7" spans="1:12" ht="14.25" x14ac:dyDescent="0.45">
      <c r="A7" s="3" t="s">
        <v>16</v>
      </c>
    </row>
    <row r="9" spans="1:12" ht="14.25" x14ac:dyDescent="0.45">
      <c r="A9" t="s">
        <v>4</v>
      </c>
    </row>
    <row r="10" spans="1:12" ht="14.25" x14ac:dyDescent="0.45">
      <c r="A10" t="s">
        <v>2</v>
      </c>
      <c r="C10" s="2" t="s">
        <v>1</v>
      </c>
    </row>
    <row r="12" spans="1:12" ht="14.25" x14ac:dyDescent="0.45">
      <c r="A12" t="s">
        <v>14</v>
      </c>
    </row>
    <row r="14" spans="1:12" ht="14.25" x14ac:dyDescent="0.45">
      <c r="A14" s="3" t="s">
        <v>7</v>
      </c>
      <c r="D14" s="11">
        <v>480</v>
      </c>
    </row>
    <row r="15" spans="1:12" ht="14.25" x14ac:dyDescent="0.45">
      <c r="A15" s="3" t="s">
        <v>5</v>
      </c>
      <c r="D15" s="12">
        <v>120</v>
      </c>
    </row>
    <row r="16" spans="1:12" ht="14.25" x14ac:dyDescent="0.45">
      <c r="F16" s="1"/>
    </row>
    <row r="17" spans="1:5" ht="14.25" x14ac:dyDescent="0.45">
      <c r="A17" s="3" t="s">
        <v>3</v>
      </c>
      <c r="D17" s="13">
        <v>2.5</v>
      </c>
    </row>
    <row r="20" spans="1:5" s="3" customFormat="1" ht="14.25" x14ac:dyDescent="0.45">
      <c r="A20" s="3" t="s">
        <v>8</v>
      </c>
      <c r="B20" s="7" t="s">
        <v>9</v>
      </c>
      <c r="C20" s="8" t="s">
        <v>10</v>
      </c>
      <c r="D20" s="9" t="s">
        <v>11</v>
      </c>
      <c r="E20" s="10" t="s">
        <v>12</v>
      </c>
    </row>
    <row r="21" spans="1:5" ht="14.25" x14ac:dyDescent="0.45">
      <c r="A21">
        <v>1</v>
      </c>
      <c r="B21" s="2">
        <f>D14*D17/100</f>
        <v>12</v>
      </c>
      <c r="C21" s="5">
        <f>D14-B21</f>
        <v>468</v>
      </c>
      <c r="D21" s="4">
        <f>D15*D17/100</f>
        <v>3</v>
      </c>
      <c r="E21" s="6">
        <f>D15-D21</f>
        <v>117</v>
      </c>
    </row>
    <row r="22" spans="1:5" ht="14.25" x14ac:dyDescent="0.45">
      <c r="A22">
        <v>2</v>
      </c>
      <c r="B22" s="2">
        <f>IF(C21*D$17/100&lt;1,1,C21*D$17/100)</f>
        <v>11.7</v>
      </c>
      <c r="C22" s="5">
        <f>C21-B22</f>
        <v>456.3</v>
      </c>
      <c r="D22" s="4">
        <f>IF(E21*D$17/100&lt;0.025,0.025,E21*D$17/100)</f>
        <v>2.9249999999999998</v>
      </c>
      <c r="E22" s="6">
        <f>E21-D22</f>
        <v>114.075</v>
      </c>
    </row>
    <row r="23" spans="1:5" ht="14.25" x14ac:dyDescent="0.45">
      <c r="A23">
        <v>3</v>
      </c>
      <c r="B23" s="2">
        <f>IF(C22*D$17/100&lt;1,1,C22*D$17/100)</f>
        <v>11.407500000000001</v>
      </c>
      <c r="C23" s="5">
        <f>C22-B23</f>
        <v>444.89249999999998</v>
      </c>
      <c r="D23" s="4">
        <f t="shared" ref="D23:D86" si="0">IF(E22*D$17/100&lt;0.025,0.025,E22*D$17/100)</f>
        <v>2.8518750000000002</v>
      </c>
      <c r="E23" s="6">
        <f t="shared" ref="E23:E86" si="1">E22-D23</f>
        <v>111.223125</v>
      </c>
    </row>
    <row r="24" spans="1:5" ht="14.25" x14ac:dyDescent="0.45">
      <c r="A24">
        <v>4</v>
      </c>
      <c r="B24" s="2">
        <f t="shared" ref="B24:B87" si="2">IF(C23*D$17/100&lt;1,1,C23*D$17/100)</f>
        <v>11.1223125</v>
      </c>
      <c r="C24" s="5">
        <f t="shared" ref="C24:C87" si="3">C23-B24</f>
        <v>433.77018749999996</v>
      </c>
      <c r="D24" s="4">
        <f t="shared" si="0"/>
        <v>2.7805781249999999</v>
      </c>
      <c r="E24" s="6">
        <f t="shared" si="1"/>
        <v>108.44254687499999</v>
      </c>
    </row>
    <row r="25" spans="1:5" ht="14.25" x14ac:dyDescent="0.45">
      <c r="A25">
        <v>5</v>
      </c>
      <c r="B25" s="2">
        <f t="shared" si="2"/>
        <v>10.844254687499999</v>
      </c>
      <c r="C25" s="5">
        <f t="shared" si="3"/>
        <v>422.92593281249998</v>
      </c>
      <c r="D25" s="4">
        <f t="shared" si="0"/>
        <v>2.7110636718749999</v>
      </c>
      <c r="E25" s="6">
        <f t="shared" si="1"/>
        <v>105.73148320312499</v>
      </c>
    </row>
    <row r="26" spans="1:5" x14ac:dyDescent="0.25">
      <c r="A26">
        <v>6</v>
      </c>
      <c r="B26" s="2">
        <f t="shared" si="2"/>
        <v>10.5731483203125</v>
      </c>
      <c r="C26" s="5">
        <f t="shared" si="3"/>
        <v>412.35278449218748</v>
      </c>
      <c r="D26" s="4">
        <f t="shared" si="0"/>
        <v>2.643287080078125</v>
      </c>
      <c r="E26" s="6">
        <f t="shared" si="1"/>
        <v>103.08819612304687</v>
      </c>
    </row>
    <row r="27" spans="1:5" x14ac:dyDescent="0.25">
      <c r="A27">
        <v>7</v>
      </c>
      <c r="B27" s="2">
        <f t="shared" si="2"/>
        <v>10.308819612304687</v>
      </c>
      <c r="C27" s="5">
        <f t="shared" si="3"/>
        <v>402.04396487988282</v>
      </c>
      <c r="D27" s="4">
        <f t="shared" si="0"/>
        <v>2.5772049030761717</v>
      </c>
      <c r="E27" s="6">
        <f t="shared" si="1"/>
        <v>100.51099121997071</v>
      </c>
    </row>
    <row r="28" spans="1:5" x14ac:dyDescent="0.25">
      <c r="A28">
        <v>8</v>
      </c>
      <c r="B28" s="2">
        <f t="shared" si="2"/>
        <v>10.051099121997071</v>
      </c>
      <c r="C28" s="5">
        <f t="shared" si="3"/>
        <v>391.99286575788574</v>
      </c>
      <c r="D28" s="4">
        <f t="shared" si="0"/>
        <v>2.5127747804992677</v>
      </c>
      <c r="E28" s="6">
        <f t="shared" si="1"/>
        <v>97.998216439471435</v>
      </c>
    </row>
    <row r="29" spans="1:5" x14ac:dyDescent="0.25">
      <c r="A29">
        <v>9</v>
      </c>
      <c r="B29" s="2">
        <f t="shared" si="2"/>
        <v>9.7998216439471442</v>
      </c>
      <c r="C29" s="5">
        <f t="shared" si="3"/>
        <v>382.19304411393858</v>
      </c>
      <c r="D29" s="4">
        <f t="shared" si="0"/>
        <v>2.449955410986786</v>
      </c>
      <c r="E29" s="6">
        <f t="shared" si="1"/>
        <v>95.548261028484646</v>
      </c>
    </row>
    <row r="30" spans="1:5" x14ac:dyDescent="0.25">
      <c r="A30">
        <v>10</v>
      </c>
      <c r="B30" s="2">
        <f t="shared" si="2"/>
        <v>9.5548261028484642</v>
      </c>
      <c r="C30" s="5">
        <f t="shared" si="3"/>
        <v>372.63821801109015</v>
      </c>
      <c r="D30" s="4">
        <f t="shared" si="0"/>
        <v>2.3887065257121161</v>
      </c>
      <c r="E30" s="6">
        <f t="shared" si="1"/>
        <v>93.159554502772536</v>
      </c>
    </row>
    <row r="31" spans="1:5" x14ac:dyDescent="0.25">
      <c r="A31">
        <v>11</v>
      </c>
      <c r="B31" s="2">
        <f t="shared" si="2"/>
        <v>9.3159554502772544</v>
      </c>
      <c r="C31" s="5">
        <f t="shared" si="3"/>
        <v>363.32226256081287</v>
      </c>
      <c r="D31" s="4">
        <f t="shared" si="0"/>
        <v>2.3289888625693136</v>
      </c>
      <c r="E31" s="6">
        <f t="shared" si="1"/>
        <v>90.830565640203218</v>
      </c>
    </row>
    <row r="32" spans="1:5" x14ac:dyDescent="0.25">
      <c r="A32">
        <v>12</v>
      </c>
      <c r="B32" s="2">
        <f t="shared" si="2"/>
        <v>9.0830565640203211</v>
      </c>
      <c r="C32" s="5">
        <f t="shared" si="3"/>
        <v>354.23920599679258</v>
      </c>
      <c r="D32" s="4">
        <f t="shared" si="0"/>
        <v>2.2707641410050803</v>
      </c>
      <c r="E32" s="6">
        <f t="shared" si="1"/>
        <v>88.559801499198144</v>
      </c>
    </row>
    <row r="33" spans="1:5" x14ac:dyDescent="0.25">
      <c r="A33">
        <v>13</v>
      </c>
      <c r="B33" s="2">
        <f t="shared" si="2"/>
        <v>8.8559801499198141</v>
      </c>
      <c r="C33" s="5">
        <f t="shared" si="3"/>
        <v>345.38322584687279</v>
      </c>
      <c r="D33" s="4">
        <f t="shared" si="0"/>
        <v>2.2139950374799535</v>
      </c>
      <c r="E33" s="6">
        <f t="shared" si="1"/>
        <v>86.345806461718198</v>
      </c>
    </row>
    <row r="34" spans="1:5" x14ac:dyDescent="0.25">
      <c r="A34">
        <v>14</v>
      </c>
      <c r="B34" s="2">
        <f t="shared" si="2"/>
        <v>8.6345806461718198</v>
      </c>
      <c r="C34" s="5">
        <f t="shared" si="3"/>
        <v>336.74864520070099</v>
      </c>
      <c r="D34" s="4">
        <f t="shared" si="0"/>
        <v>2.1586451615429549</v>
      </c>
      <c r="E34" s="6">
        <f t="shared" si="1"/>
        <v>84.187161300175248</v>
      </c>
    </row>
    <row r="35" spans="1:5" x14ac:dyDescent="0.25">
      <c r="A35">
        <v>15</v>
      </c>
      <c r="B35" s="2">
        <f t="shared" si="2"/>
        <v>8.4187161300175255</v>
      </c>
      <c r="C35" s="5">
        <f t="shared" si="3"/>
        <v>328.32992907068348</v>
      </c>
      <c r="D35" s="4">
        <f t="shared" si="0"/>
        <v>2.1046790325043814</v>
      </c>
      <c r="E35" s="6">
        <f t="shared" si="1"/>
        <v>82.082482267670869</v>
      </c>
    </row>
    <row r="36" spans="1:5" x14ac:dyDescent="0.25">
      <c r="A36">
        <v>16</v>
      </c>
      <c r="B36" s="2">
        <f t="shared" si="2"/>
        <v>8.2082482267670862</v>
      </c>
      <c r="C36" s="5">
        <f t="shared" si="3"/>
        <v>320.12168084391641</v>
      </c>
      <c r="D36" s="4">
        <f t="shared" si="0"/>
        <v>2.0520620566917716</v>
      </c>
      <c r="E36" s="6">
        <f t="shared" si="1"/>
        <v>80.030420210979102</v>
      </c>
    </row>
    <row r="37" spans="1:5" x14ac:dyDescent="0.25">
      <c r="A37">
        <v>17</v>
      </c>
      <c r="B37" s="2">
        <f t="shared" si="2"/>
        <v>8.0030420210979099</v>
      </c>
      <c r="C37" s="5">
        <f t="shared" si="3"/>
        <v>312.11863882281853</v>
      </c>
      <c r="D37" s="4">
        <f t="shared" si="0"/>
        <v>2.0007605052744775</v>
      </c>
      <c r="E37" s="6">
        <f t="shared" si="1"/>
        <v>78.029659705704631</v>
      </c>
    </row>
    <row r="38" spans="1:5" x14ac:dyDescent="0.25">
      <c r="A38">
        <v>18</v>
      </c>
      <c r="B38" s="2">
        <f t="shared" si="2"/>
        <v>7.8029659705704626</v>
      </c>
      <c r="C38" s="5">
        <f t="shared" si="3"/>
        <v>304.31567285224804</v>
      </c>
      <c r="D38" s="4">
        <f t="shared" si="0"/>
        <v>1.9507414926426156</v>
      </c>
      <c r="E38" s="6">
        <f t="shared" si="1"/>
        <v>76.078918213062011</v>
      </c>
    </row>
    <row r="39" spans="1:5" x14ac:dyDescent="0.25">
      <c r="A39">
        <v>19</v>
      </c>
      <c r="B39" s="2">
        <f t="shared" si="2"/>
        <v>7.6078918213062012</v>
      </c>
      <c r="C39" s="5">
        <f t="shared" si="3"/>
        <v>296.70778103094182</v>
      </c>
      <c r="D39" s="4">
        <f t="shared" si="0"/>
        <v>1.9019729553265503</v>
      </c>
      <c r="E39" s="6">
        <f t="shared" si="1"/>
        <v>74.176945257735454</v>
      </c>
    </row>
    <row r="40" spans="1:5" x14ac:dyDescent="0.25">
      <c r="A40">
        <v>20</v>
      </c>
      <c r="B40" s="2">
        <f t="shared" si="2"/>
        <v>7.4176945257735447</v>
      </c>
      <c r="C40" s="5">
        <f t="shared" si="3"/>
        <v>289.29008650516829</v>
      </c>
      <c r="D40" s="4">
        <f t="shared" si="0"/>
        <v>1.8544236314433862</v>
      </c>
      <c r="E40" s="6">
        <f t="shared" si="1"/>
        <v>72.322521626292072</v>
      </c>
    </row>
    <row r="41" spans="1:5" x14ac:dyDescent="0.25">
      <c r="A41">
        <v>21</v>
      </c>
      <c r="B41" s="2">
        <f t="shared" si="2"/>
        <v>7.2322521626292078</v>
      </c>
      <c r="C41" s="5">
        <f t="shared" si="3"/>
        <v>282.05783434253908</v>
      </c>
      <c r="D41" s="4">
        <f t="shared" si="0"/>
        <v>1.8080630406573019</v>
      </c>
      <c r="E41" s="6">
        <f t="shared" si="1"/>
        <v>70.51445858563477</v>
      </c>
    </row>
    <row r="42" spans="1:5" x14ac:dyDescent="0.25">
      <c r="A42">
        <v>22</v>
      </c>
      <c r="B42" s="2">
        <f t="shared" si="2"/>
        <v>7.0514458585634774</v>
      </c>
      <c r="C42" s="5">
        <f t="shared" si="3"/>
        <v>275.00638848397563</v>
      </c>
      <c r="D42" s="4">
        <f t="shared" si="0"/>
        <v>1.7628614646408693</v>
      </c>
      <c r="E42" s="6">
        <f t="shared" si="1"/>
        <v>68.751597120993907</v>
      </c>
    </row>
    <row r="43" spans="1:5" x14ac:dyDescent="0.25">
      <c r="A43">
        <v>23</v>
      </c>
      <c r="B43" s="2">
        <f t="shared" si="2"/>
        <v>6.8751597120993901</v>
      </c>
      <c r="C43" s="5">
        <f t="shared" si="3"/>
        <v>268.13122877187624</v>
      </c>
      <c r="D43" s="4">
        <f t="shared" si="0"/>
        <v>1.7187899280248475</v>
      </c>
      <c r="E43" s="6">
        <f t="shared" si="1"/>
        <v>67.032807192969059</v>
      </c>
    </row>
    <row r="44" spans="1:5" x14ac:dyDescent="0.25">
      <c r="A44">
        <v>24</v>
      </c>
      <c r="B44" s="2">
        <f t="shared" si="2"/>
        <v>6.7032807192969059</v>
      </c>
      <c r="C44" s="5">
        <f t="shared" si="3"/>
        <v>261.42794805257932</v>
      </c>
      <c r="D44" s="4">
        <f t="shared" si="0"/>
        <v>1.6758201798242265</v>
      </c>
      <c r="E44" s="6">
        <f t="shared" si="1"/>
        <v>65.356987013144831</v>
      </c>
    </row>
    <row r="45" spans="1:5" x14ac:dyDescent="0.25">
      <c r="A45">
        <v>25</v>
      </c>
      <c r="B45" s="2">
        <f t="shared" si="2"/>
        <v>6.5356987013144829</v>
      </c>
      <c r="C45" s="5">
        <f t="shared" si="3"/>
        <v>254.89224935126484</v>
      </c>
      <c r="D45" s="4">
        <f t="shared" si="0"/>
        <v>1.6339246753286207</v>
      </c>
      <c r="E45" s="6">
        <f t="shared" si="1"/>
        <v>63.723062337816209</v>
      </c>
    </row>
    <row r="46" spans="1:5" x14ac:dyDescent="0.25">
      <c r="A46">
        <v>26</v>
      </c>
      <c r="B46" s="2">
        <f t="shared" si="2"/>
        <v>6.3723062337816216</v>
      </c>
      <c r="C46" s="5">
        <f t="shared" si="3"/>
        <v>248.51994311748322</v>
      </c>
      <c r="D46" s="4">
        <f t="shared" si="0"/>
        <v>1.5930765584454054</v>
      </c>
      <c r="E46" s="6">
        <f t="shared" si="1"/>
        <v>62.129985779370806</v>
      </c>
    </row>
    <row r="47" spans="1:5" x14ac:dyDescent="0.25">
      <c r="A47">
        <v>27</v>
      </c>
      <c r="B47" s="2">
        <f t="shared" si="2"/>
        <v>6.2129985779370802</v>
      </c>
      <c r="C47" s="5">
        <f t="shared" si="3"/>
        <v>242.30694453954615</v>
      </c>
      <c r="D47" s="4">
        <f t="shared" si="0"/>
        <v>1.5532496444842701</v>
      </c>
      <c r="E47" s="6">
        <f t="shared" si="1"/>
        <v>60.576736134886538</v>
      </c>
    </row>
    <row r="48" spans="1:5" x14ac:dyDescent="0.25">
      <c r="A48">
        <v>28</v>
      </c>
      <c r="B48" s="2">
        <f t="shared" si="2"/>
        <v>6.057673613488654</v>
      </c>
      <c r="C48" s="5">
        <f t="shared" si="3"/>
        <v>236.24927092605751</v>
      </c>
      <c r="D48" s="4">
        <f t="shared" si="0"/>
        <v>1.5144184033721635</v>
      </c>
      <c r="E48" s="6">
        <f t="shared" si="1"/>
        <v>59.062317731514376</v>
      </c>
    </row>
    <row r="49" spans="1:5" x14ac:dyDescent="0.25">
      <c r="A49">
        <v>29</v>
      </c>
      <c r="B49" s="2">
        <f t="shared" si="2"/>
        <v>5.9062317731514371</v>
      </c>
      <c r="C49" s="5">
        <f t="shared" si="3"/>
        <v>230.34303915290607</v>
      </c>
      <c r="D49" s="4">
        <f t="shared" si="0"/>
        <v>1.4765579432878593</v>
      </c>
      <c r="E49" s="6">
        <f t="shared" si="1"/>
        <v>57.585759788226518</v>
      </c>
    </row>
    <row r="50" spans="1:5" x14ac:dyDescent="0.25">
      <c r="A50">
        <v>30</v>
      </c>
      <c r="B50" s="2">
        <f t="shared" si="2"/>
        <v>5.7585759788226518</v>
      </c>
      <c r="C50" s="5">
        <f t="shared" si="3"/>
        <v>224.58446317408342</v>
      </c>
      <c r="D50" s="4">
        <f t="shared" si="0"/>
        <v>1.439643994705663</v>
      </c>
      <c r="E50" s="6">
        <f t="shared" si="1"/>
        <v>56.146115793520856</v>
      </c>
    </row>
    <row r="51" spans="1:5" x14ac:dyDescent="0.25">
      <c r="A51">
        <v>31</v>
      </c>
      <c r="B51" s="2">
        <f t="shared" si="2"/>
        <v>5.6146115793520854</v>
      </c>
      <c r="C51" s="5">
        <f t="shared" si="3"/>
        <v>218.96985159473135</v>
      </c>
      <c r="D51" s="4">
        <f t="shared" si="0"/>
        <v>1.4036528948380214</v>
      </c>
      <c r="E51" s="6">
        <f t="shared" si="1"/>
        <v>54.742462898682838</v>
      </c>
    </row>
    <row r="52" spans="1:5" x14ac:dyDescent="0.25">
      <c r="A52">
        <v>32</v>
      </c>
      <c r="B52" s="2">
        <f t="shared" si="2"/>
        <v>5.4742462898682831</v>
      </c>
      <c r="C52" s="5">
        <f t="shared" si="3"/>
        <v>213.49560530486306</v>
      </c>
      <c r="D52" s="4">
        <f t="shared" si="0"/>
        <v>1.3685615724670708</v>
      </c>
      <c r="E52" s="6">
        <f t="shared" si="1"/>
        <v>53.373901326215766</v>
      </c>
    </row>
    <row r="53" spans="1:5" x14ac:dyDescent="0.25">
      <c r="A53">
        <v>33</v>
      </c>
      <c r="B53" s="2">
        <f t="shared" si="2"/>
        <v>5.337390132621576</v>
      </c>
      <c r="C53" s="5">
        <f t="shared" si="3"/>
        <v>208.15821517224148</v>
      </c>
      <c r="D53" s="4">
        <f t="shared" si="0"/>
        <v>1.334347533155394</v>
      </c>
      <c r="E53" s="6">
        <f t="shared" si="1"/>
        <v>52.039553793060371</v>
      </c>
    </row>
    <row r="54" spans="1:5" x14ac:dyDescent="0.25">
      <c r="A54">
        <v>34</v>
      </c>
      <c r="B54" s="2">
        <f t="shared" si="2"/>
        <v>5.2039553793060369</v>
      </c>
      <c r="C54" s="5">
        <f t="shared" si="3"/>
        <v>202.95425979293546</v>
      </c>
      <c r="D54" s="4">
        <f t="shared" si="0"/>
        <v>1.3009888448265092</v>
      </c>
      <c r="E54" s="6">
        <f t="shared" si="1"/>
        <v>50.738564948233865</v>
      </c>
    </row>
    <row r="55" spans="1:5" x14ac:dyDescent="0.25">
      <c r="A55">
        <v>35</v>
      </c>
      <c r="B55" s="2">
        <f t="shared" si="2"/>
        <v>5.073856494823386</v>
      </c>
      <c r="C55" s="5">
        <f t="shared" si="3"/>
        <v>197.88040329811207</v>
      </c>
      <c r="D55" s="4">
        <f t="shared" si="0"/>
        <v>1.2684641237058465</v>
      </c>
      <c r="E55" s="6">
        <f t="shared" si="1"/>
        <v>49.470100824528018</v>
      </c>
    </row>
    <row r="56" spans="1:5" x14ac:dyDescent="0.25">
      <c r="A56">
        <v>36</v>
      </c>
      <c r="B56" s="2">
        <f t="shared" si="2"/>
        <v>4.9470100824528016</v>
      </c>
      <c r="C56" s="5">
        <f t="shared" si="3"/>
        <v>192.93339321565927</v>
      </c>
      <c r="D56" s="4">
        <f t="shared" si="0"/>
        <v>1.2367525206132004</v>
      </c>
      <c r="E56" s="6">
        <f t="shared" si="1"/>
        <v>48.233348303914816</v>
      </c>
    </row>
    <row r="57" spans="1:5" x14ac:dyDescent="0.25">
      <c r="A57">
        <v>37</v>
      </c>
      <c r="B57" s="2">
        <f t="shared" si="2"/>
        <v>4.8233348303914818</v>
      </c>
      <c r="C57" s="5">
        <f t="shared" si="3"/>
        <v>188.11005838526779</v>
      </c>
      <c r="D57" s="4">
        <f t="shared" si="0"/>
        <v>1.2058337075978705</v>
      </c>
      <c r="E57" s="6">
        <f t="shared" si="1"/>
        <v>47.027514596316948</v>
      </c>
    </row>
    <row r="58" spans="1:5" x14ac:dyDescent="0.25">
      <c r="A58">
        <v>38</v>
      </c>
      <c r="B58" s="2">
        <f t="shared" si="2"/>
        <v>4.7027514596316955</v>
      </c>
      <c r="C58" s="5">
        <f t="shared" si="3"/>
        <v>183.40730692563611</v>
      </c>
      <c r="D58" s="4">
        <f t="shared" si="0"/>
        <v>1.1756878649079239</v>
      </c>
      <c r="E58" s="6">
        <f t="shared" si="1"/>
        <v>45.851826731409027</v>
      </c>
    </row>
    <row r="59" spans="1:5" x14ac:dyDescent="0.25">
      <c r="A59">
        <v>39</v>
      </c>
      <c r="B59" s="2">
        <f t="shared" si="2"/>
        <v>4.5851826731409027</v>
      </c>
      <c r="C59" s="5">
        <f t="shared" si="3"/>
        <v>178.8221242524952</v>
      </c>
      <c r="D59" s="4">
        <f t="shared" si="0"/>
        <v>1.1462956682852257</v>
      </c>
      <c r="E59" s="6">
        <f t="shared" si="1"/>
        <v>44.7055310631238</v>
      </c>
    </row>
    <row r="60" spans="1:5" x14ac:dyDescent="0.25">
      <c r="A60">
        <v>40</v>
      </c>
      <c r="B60" s="2">
        <f t="shared" si="2"/>
        <v>4.47055310631238</v>
      </c>
      <c r="C60" s="5">
        <f t="shared" si="3"/>
        <v>174.35157114618283</v>
      </c>
      <c r="D60" s="4">
        <f t="shared" si="0"/>
        <v>1.117638276578095</v>
      </c>
      <c r="E60" s="6">
        <f t="shared" si="1"/>
        <v>43.587892786545709</v>
      </c>
    </row>
    <row r="61" spans="1:5" x14ac:dyDescent="0.25">
      <c r="A61">
        <v>41</v>
      </c>
      <c r="B61" s="2">
        <f t="shared" si="2"/>
        <v>4.3587892786545703</v>
      </c>
      <c r="C61" s="5">
        <f t="shared" si="3"/>
        <v>169.99278186752827</v>
      </c>
      <c r="D61" s="4">
        <f t="shared" si="0"/>
        <v>1.0896973196636426</v>
      </c>
      <c r="E61" s="6">
        <f t="shared" si="1"/>
        <v>42.498195466882066</v>
      </c>
    </row>
    <row r="62" spans="1:5" x14ac:dyDescent="0.25">
      <c r="A62">
        <v>42</v>
      </c>
      <c r="B62" s="2">
        <f t="shared" si="2"/>
        <v>4.2498195466882063</v>
      </c>
      <c r="C62" s="5">
        <f t="shared" si="3"/>
        <v>165.74296232084006</v>
      </c>
      <c r="D62" s="4">
        <f t="shared" si="0"/>
        <v>1.0624548866720516</v>
      </c>
      <c r="E62" s="6">
        <f t="shared" si="1"/>
        <v>41.435740580210016</v>
      </c>
    </row>
    <row r="63" spans="1:5" x14ac:dyDescent="0.25">
      <c r="A63">
        <v>43</v>
      </c>
      <c r="B63" s="2">
        <f t="shared" si="2"/>
        <v>4.1435740580210014</v>
      </c>
      <c r="C63" s="5">
        <f t="shared" si="3"/>
        <v>161.59938826281908</v>
      </c>
      <c r="D63" s="4">
        <f t="shared" si="0"/>
        <v>1.0358935145052504</v>
      </c>
      <c r="E63" s="6">
        <f t="shared" si="1"/>
        <v>40.399847065704769</v>
      </c>
    </row>
    <row r="64" spans="1:5" x14ac:dyDescent="0.25">
      <c r="A64">
        <v>44</v>
      </c>
      <c r="B64" s="2">
        <f t="shared" si="2"/>
        <v>4.0399847065704764</v>
      </c>
      <c r="C64" s="5">
        <f t="shared" si="3"/>
        <v>157.55940355624861</v>
      </c>
      <c r="D64" s="4">
        <f t="shared" si="0"/>
        <v>1.0099961766426191</v>
      </c>
      <c r="E64" s="6">
        <f t="shared" si="1"/>
        <v>39.389850889062153</v>
      </c>
    </row>
    <row r="65" spans="1:5" x14ac:dyDescent="0.25">
      <c r="A65">
        <v>45</v>
      </c>
      <c r="B65" s="2">
        <f t="shared" si="2"/>
        <v>3.9389850889062155</v>
      </c>
      <c r="C65" s="5">
        <f t="shared" si="3"/>
        <v>153.6204184673424</v>
      </c>
      <c r="D65" s="4">
        <f t="shared" si="0"/>
        <v>0.98474627222655386</v>
      </c>
      <c r="E65" s="6">
        <f t="shared" si="1"/>
        <v>38.405104616835601</v>
      </c>
    </row>
    <row r="66" spans="1:5" x14ac:dyDescent="0.25">
      <c r="A66">
        <v>46</v>
      </c>
      <c r="B66" s="2">
        <f t="shared" si="2"/>
        <v>3.8405104616835604</v>
      </c>
      <c r="C66" s="5">
        <f t="shared" si="3"/>
        <v>149.77990800565885</v>
      </c>
      <c r="D66" s="4">
        <f t="shared" si="0"/>
        <v>0.96012761542089009</v>
      </c>
      <c r="E66" s="6">
        <f t="shared" si="1"/>
        <v>37.444977001414713</v>
      </c>
    </row>
    <row r="67" spans="1:5" x14ac:dyDescent="0.25">
      <c r="A67">
        <v>47</v>
      </c>
      <c r="B67" s="2">
        <f t="shared" si="2"/>
        <v>3.7444977001414714</v>
      </c>
      <c r="C67" s="5">
        <f t="shared" si="3"/>
        <v>146.03541030551739</v>
      </c>
      <c r="D67" s="4">
        <f t="shared" si="0"/>
        <v>0.93612442503536786</v>
      </c>
      <c r="E67" s="6">
        <f t="shared" si="1"/>
        <v>36.508852576379347</v>
      </c>
    </row>
    <row r="68" spans="1:5" x14ac:dyDescent="0.25">
      <c r="A68">
        <v>48</v>
      </c>
      <c r="B68" s="2">
        <f t="shared" si="2"/>
        <v>3.6508852576379347</v>
      </c>
      <c r="C68" s="5">
        <f t="shared" si="3"/>
        <v>142.38452504787946</v>
      </c>
      <c r="D68" s="4">
        <f t="shared" si="0"/>
        <v>0.91272131440948367</v>
      </c>
      <c r="E68" s="6">
        <f t="shared" si="1"/>
        <v>35.596131261969866</v>
      </c>
    </row>
    <row r="69" spans="1:5" x14ac:dyDescent="0.25">
      <c r="A69">
        <v>49</v>
      </c>
      <c r="B69" s="2">
        <f t="shared" si="2"/>
        <v>3.5596131261969868</v>
      </c>
      <c r="C69" s="5">
        <f t="shared" si="3"/>
        <v>138.82491192168249</v>
      </c>
      <c r="D69" s="4">
        <f t="shared" si="0"/>
        <v>0.88990328154924669</v>
      </c>
      <c r="E69" s="6">
        <f t="shared" si="1"/>
        <v>34.706227980420621</v>
      </c>
    </row>
    <row r="70" spans="1:5" x14ac:dyDescent="0.25">
      <c r="A70">
        <v>50</v>
      </c>
      <c r="B70" s="2">
        <f t="shared" si="2"/>
        <v>3.4706227980420623</v>
      </c>
      <c r="C70" s="5">
        <f t="shared" si="3"/>
        <v>135.35428912364043</v>
      </c>
      <c r="D70" s="4">
        <f t="shared" si="0"/>
        <v>0.86765569951051558</v>
      </c>
      <c r="E70" s="6">
        <f t="shared" si="1"/>
        <v>33.838572280910107</v>
      </c>
    </row>
    <row r="71" spans="1:5" x14ac:dyDescent="0.25">
      <c r="A71">
        <v>51</v>
      </c>
      <c r="B71" s="2">
        <f t="shared" si="2"/>
        <v>3.3838572280910109</v>
      </c>
      <c r="C71" s="5">
        <f t="shared" si="3"/>
        <v>131.97043189554941</v>
      </c>
      <c r="D71" s="4">
        <f t="shared" si="0"/>
        <v>0.84596430702275272</v>
      </c>
      <c r="E71" s="6">
        <f t="shared" si="1"/>
        <v>32.992607973887353</v>
      </c>
    </row>
    <row r="72" spans="1:5" x14ac:dyDescent="0.25">
      <c r="A72">
        <v>52</v>
      </c>
      <c r="B72" s="2">
        <f t="shared" si="2"/>
        <v>3.2992607973887349</v>
      </c>
      <c r="C72" s="5">
        <f t="shared" si="3"/>
        <v>128.67117109816067</v>
      </c>
      <c r="D72" s="4">
        <f t="shared" si="0"/>
        <v>0.82481519934718373</v>
      </c>
      <c r="E72" s="6">
        <f t="shared" si="1"/>
        <v>32.167792774540167</v>
      </c>
    </row>
    <row r="73" spans="1:5" x14ac:dyDescent="0.25">
      <c r="A73">
        <v>53</v>
      </c>
      <c r="B73" s="2">
        <f t="shared" si="2"/>
        <v>3.2167792774540169</v>
      </c>
      <c r="C73" s="5">
        <f t="shared" si="3"/>
        <v>125.45439182070665</v>
      </c>
      <c r="D73" s="4">
        <f t="shared" si="0"/>
        <v>0.80419481936350423</v>
      </c>
      <c r="E73" s="6">
        <f t="shared" si="1"/>
        <v>31.363597955176662</v>
      </c>
    </row>
    <row r="74" spans="1:5" x14ac:dyDescent="0.25">
      <c r="A74">
        <v>54</v>
      </c>
      <c r="B74" s="2">
        <f t="shared" si="2"/>
        <v>3.1363597955176665</v>
      </c>
      <c r="C74" s="5">
        <f t="shared" si="3"/>
        <v>122.31803202518898</v>
      </c>
      <c r="D74" s="4">
        <f t="shared" si="0"/>
        <v>0.78408994887941663</v>
      </c>
      <c r="E74" s="6">
        <f t="shared" si="1"/>
        <v>30.579508006297246</v>
      </c>
    </row>
    <row r="75" spans="1:5" x14ac:dyDescent="0.25">
      <c r="A75">
        <v>55</v>
      </c>
      <c r="B75" s="2">
        <f t="shared" si="2"/>
        <v>3.0579508006297247</v>
      </c>
      <c r="C75" s="5">
        <f t="shared" si="3"/>
        <v>119.26008122455926</v>
      </c>
      <c r="D75" s="4">
        <f t="shared" si="0"/>
        <v>0.76448770015743117</v>
      </c>
      <c r="E75" s="6">
        <f t="shared" si="1"/>
        <v>29.815020306139814</v>
      </c>
    </row>
    <row r="76" spans="1:5" x14ac:dyDescent="0.25">
      <c r="A76">
        <v>56</v>
      </c>
      <c r="B76" s="2">
        <f t="shared" si="2"/>
        <v>2.9815020306139814</v>
      </c>
      <c r="C76" s="5">
        <f t="shared" si="3"/>
        <v>116.27857919394528</v>
      </c>
      <c r="D76" s="4">
        <f t="shared" si="0"/>
        <v>0.74537550765349536</v>
      </c>
      <c r="E76" s="6">
        <f t="shared" si="1"/>
        <v>29.069644798486319</v>
      </c>
    </row>
    <row r="77" spans="1:5" x14ac:dyDescent="0.25">
      <c r="A77">
        <v>57</v>
      </c>
      <c r="B77" s="2">
        <f t="shared" si="2"/>
        <v>2.9069644798486318</v>
      </c>
      <c r="C77" s="5">
        <f t="shared" si="3"/>
        <v>113.37161471409665</v>
      </c>
      <c r="D77" s="4">
        <f t="shared" si="0"/>
        <v>0.72674111996215796</v>
      </c>
      <c r="E77" s="6">
        <f t="shared" si="1"/>
        <v>28.342903678524163</v>
      </c>
    </row>
    <row r="78" spans="1:5" x14ac:dyDescent="0.25">
      <c r="A78">
        <v>58</v>
      </c>
      <c r="B78" s="2">
        <f t="shared" si="2"/>
        <v>2.8342903678524163</v>
      </c>
      <c r="C78" s="5">
        <f t="shared" si="3"/>
        <v>110.53732434624423</v>
      </c>
      <c r="D78" s="4">
        <f t="shared" si="0"/>
        <v>0.70857259196310407</v>
      </c>
      <c r="E78" s="6">
        <f t="shared" si="1"/>
        <v>27.634331086561058</v>
      </c>
    </row>
    <row r="79" spans="1:5" x14ac:dyDescent="0.25">
      <c r="A79">
        <v>59</v>
      </c>
      <c r="B79" s="2">
        <f t="shared" si="2"/>
        <v>2.7634331086561059</v>
      </c>
      <c r="C79" s="5">
        <f t="shared" si="3"/>
        <v>107.77389123758813</v>
      </c>
      <c r="D79" s="4">
        <f t="shared" si="0"/>
        <v>0.69085827716402648</v>
      </c>
      <c r="E79" s="6">
        <f t="shared" si="1"/>
        <v>26.943472809397033</v>
      </c>
    </row>
    <row r="80" spans="1:5" x14ac:dyDescent="0.25">
      <c r="A80">
        <v>60</v>
      </c>
      <c r="B80" s="2">
        <f t="shared" si="2"/>
        <v>2.6943472809397031</v>
      </c>
      <c r="C80" s="5">
        <f t="shared" si="3"/>
        <v>105.07954395664842</v>
      </c>
      <c r="D80" s="4">
        <f t="shared" si="0"/>
        <v>0.67358682023492578</v>
      </c>
      <c r="E80" s="6">
        <f t="shared" si="1"/>
        <v>26.269885989162105</v>
      </c>
    </row>
    <row r="81" spans="1:5" x14ac:dyDescent="0.25">
      <c r="A81">
        <v>61</v>
      </c>
      <c r="B81" s="2">
        <f t="shared" si="2"/>
        <v>2.6269885989162107</v>
      </c>
      <c r="C81" s="5">
        <f t="shared" si="3"/>
        <v>102.45255535773221</v>
      </c>
      <c r="D81" s="4">
        <f t="shared" si="0"/>
        <v>0.65674714972905268</v>
      </c>
      <c r="E81" s="6">
        <f t="shared" si="1"/>
        <v>25.613138839433052</v>
      </c>
    </row>
    <row r="82" spans="1:5" x14ac:dyDescent="0.25">
      <c r="A82">
        <v>62</v>
      </c>
      <c r="B82" s="2">
        <f t="shared" si="2"/>
        <v>2.5613138839433054</v>
      </c>
      <c r="C82" s="5">
        <f t="shared" si="3"/>
        <v>99.891241473788909</v>
      </c>
      <c r="D82" s="4">
        <f t="shared" si="0"/>
        <v>0.64032847098582635</v>
      </c>
      <c r="E82" s="6">
        <f t="shared" si="1"/>
        <v>24.972810368447227</v>
      </c>
    </row>
    <row r="83" spans="1:5" x14ac:dyDescent="0.25">
      <c r="A83">
        <v>63</v>
      </c>
      <c r="B83" s="2">
        <f t="shared" si="2"/>
        <v>2.4972810368447229</v>
      </c>
      <c r="C83" s="5">
        <f t="shared" si="3"/>
        <v>97.393960436944184</v>
      </c>
      <c r="D83" s="4">
        <f t="shared" si="0"/>
        <v>0.62432025921118073</v>
      </c>
      <c r="E83" s="6">
        <f t="shared" si="1"/>
        <v>24.348490109236046</v>
      </c>
    </row>
    <row r="84" spans="1:5" x14ac:dyDescent="0.25">
      <c r="A84">
        <v>64</v>
      </c>
      <c r="B84" s="2">
        <f t="shared" si="2"/>
        <v>2.434849010923605</v>
      </c>
      <c r="C84" s="5">
        <f t="shared" si="3"/>
        <v>94.959111426020584</v>
      </c>
      <c r="D84" s="4">
        <f t="shared" si="0"/>
        <v>0.60871225273090124</v>
      </c>
      <c r="E84" s="6">
        <f t="shared" si="1"/>
        <v>23.739777856505146</v>
      </c>
    </row>
    <row r="85" spans="1:5" x14ac:dyDescent="0.25">
      <c r="A85">
        <v>65</v>
      </c>
      <c r="B85" s="2">
        <f t="shared" si="2"/>
        <v>2.3739777856505144</v>
      </c>
      <c r="C85" s="5">
        <f t="shared" si="3"/>
        <v>92.585133640370074</v>
      </c>
      <c r="D85" s="4">
        <f t="shared" si="0"/>
        <v>0.59349444641262861</v>
      </c>
      <c r="E85" s="6">
        <f t="shared" si="1"/>
        <v>23.146283410092519</v>
      </c>
    </row>
    <row r="86" spans="1:5" x14ac:dyDescent="0.25">
      <c r="A86">
        <v>66</v>
      </c>
      <c r="B86" s="2">
        <f t="shared" si="2"/>
        <v>2.3146283410092519</v>
      </c>
      <c r="C86" s="5">
        <f t="shared" si="3"/>
        <v>90.270505299360821</v>
      </c>
      <c r="D86" s="4">
        <f t="shared" si="0"/>
        <v>0.57865708525231296</v>
      </c>
      <c r="E86" s="6">
        <f t="shared" si="1"/>
        <v>22.567626324840205</v>
      </c>
    </row>
    <row r="87" spans="1:5" x14ac:dyDescent="0.25">
      <c r="A87">
        <v>67</v>
      </c>
      <c r="B87" s="2">
        <f t="shared" si="2"/>
        <v>2.2567626324840204</v>
      </c>
      <c r="C87" s="5">
        <f t="shared" si="3"/>
        <v>88.013742666876794</v>
      </c>
      <c r="D87" s="4">
        <f t="shared" ref="D87:D150" si="4">IF(E86*D$17/100&lt;0.025,0.025,E86*D$17/100)</f>
        <v>0.56419065812100511</v>
      </c>
      <c r="E87" s="6">
        <f t="shared" ref="E87:E150" si="5">E86-D87</f>
        <v>22.003435666719199</v>
      </c>
    </row>
    <row r="88" spans="1:5" x14ac:dyDescent="0.25">
      <c r="A88">
        <v>68</v>
      </c>
      <c r="B88" s="2">
        <f t="shared" ref="B88:B146" si="6">IF(C87*D$17/100&lt;1,1,C87*D$17/100)</f>
        <v>2.2003435666719198</v>
      </c>
      <c r="C88" s="5">
        <f t="shared" ref="C88:C151" si="7">C87-B88</f>
        <v>85.813399100204876</v>
      </c>
      <c r="D88" s="4">
        <f t="shared" si="4"/>
        <v>0.55008589166797994</v>
      </c>
      <c r="E88" s="6">
        <f t="shared" si="5"/>
        <v>21.453349775051219</v>
      </c>
    </row>
    <row r="89" spans="1:5" x14ac:dyDescent="0.25">
      <c r="A89">
        <v>69</v>
      </c>
      <c r="B89" s="2">
        <f t="shared" si="6"/>
        <v>2.1453349775051218</v>
      </c>
      <c r="C89" s="5">
        <f t="shared" si="7"/>
        <v>83.668064122699761</v>
      </c>
      <c r="D89" s="4">
        <f t="shared" si="4"/>
        <v>0.53633374437628045</v>
      </c>
      <c r="E89" s="6">
        <f t="shared" si="5"/>
        <v>20.91701603067494</v>
      </c>
    </row>
    <row r="90" spans="1:5" x14ac:dyDescent="0.25">
      <c r="A90">
        <v>70</v>
      </c>
      <c r="B90" s="2">
        <f t="shared" si="6"/>
        <v>2.0917016030674942</v>
      </c>
      <c r="C90" s="5">
        <f t="shared" si="7"/>
        <v>81.576362519632269</v>
      </c>
      <c r="D90" s="4">
        <f t="shared" si="4"/>
        <v>0.52292540076687355</v>
      </c>
      <c r="E90" s="6">
        <f t="shared" si="5"/>
        <v>20.394090629908067</v>
      </c>
    </row>
    <row r="91" spans="1:5" x14ac:dyDescent="0.25">
      <c r="A91">
        <v>71</v>
      </c>
      <c r="B91" s="2">
        <f t="shared" si="6"/>
        <v>2.0394090629908068</v>
      </c>
      <c r="C91" s="5">
        <f t="shared" si="7"/>
        <v>79.536953456641456</v>
      </c>
      <c r="D91" s="4">
        <f t="shared" si="4"/>
        <v>0.50985226574770171</v>
      </c>
      <c r="E91" s="6">
        <f t="shared" si="5"/>
        <v>19.884238364160364</v>
      </c>
    </row>
    <row r="92" spans="1:5" x14ac:dyDescent="0.25">
      <c r="A92">
        <v>72</v>
      </c>
      <c r="B92" s="2">
        <f t="shared" si="6"/>
        <v>1.9884238364160365</v>
      </c>
      <c r="C92" s="5">
        <f t="shared" si="7"/>
        <v>77.548529620225423</v>
      </c>
      <c r="D92" s="4">
        <f t="shared" si="4"/>
        <v>0.49710595910400912</v>
      </c>
      <c r="E92" s="6">
        <f t="shared" si="5"/>
        <v>19.387132405056356</v>
      </c>
    </row>
    <row r="93" spans="1:5" x14ac:dyDescent="0.25">
      <c r="A93">
        <v>73</v>
      </c>
      <c r="B93" s="2">
        <f t="shared" si="6"/>
        <v>1.9387132405056355</v>
      </c>
      <c r="C93" s="5">
        <f t="shared" si="7"/>
        <v>75.609816379719788</v>
      </c>
      <c r="D93" s="4">
        <f t="shared" si="4"/>
        <v>0.48467831012640888</v>
      </c>
      <c r="E93" s="6">
        <f t="shared" si="5"/>
        <v>18.902454094929947</v>
      </c>
    </row>
    <row r="94" spans="1:5" x14ac:dyDescent="0.25">
      <c r="A94">
        <v>74</v>
      </c>
      <c r="B94" s="2">
        <f t="shared" si="6"/>
        <v>1.8902454094929948</v>
      </c>
      <c r="C94" s="5">
        <f t="shared" si="7"/>
        <v>73.719570970226798</v>
      </c>
      <c r="D94" s="4">
        <f t="shared" si="4"/>
        <v>0.4725613523732487</v>
      </c>
      <c r="E94" s="6">
        <f t="shared" si="5"/>
        <v>18.429892742556699</v>
      </c>
    </row>
    <row r="95" spans="1:5" x14ac:dyDescent="0.25">
      <c r="A95">
        <v>75</v>
      </c>
      <c r="B95" s="2">
        <f t="shared" si="6"/>
        <v>1.8429892742556699</v>
      </c>
      <c r="C95" s="5">
        <f t="shared" si="7"/>
        <v>71.876581695971126</v>
      </c>
      <c r="D95" s="4">
        <f t="shared" si="4"/>
        <v>0.46074731856391749</v>
      </c>
      <c r="E95" s="6">
        <f t="shared" si="5"/>
        <v>17.969145423992781</v>
      </c>
    </row>
    <row r="96" spans="1:5" x14ac:dyDescent="0.25">
      <c r="A96">
        <v>76</v>
      </c>
      <c r="B96" s="2">
        <f t="shared" si="6"/>
        <v>1.7969145423992783</v>
      </c>
      <c r="C96" s="5">
        <f t="shared" si="7"/>
        <v>70.079667153571847</v>
      </c>
      <c r="D96" s="4">
        <f t="shared" si="4"/>
        <v>0.44922863559981957</v>
      </c>
      <c r="E96" s="6">
        <f t="shared" si="5"/>
        <v>17.519916788392962</v>
      </c>
    </row>
    <row r="97" spans="1:5" x14ac:dyDescent="0.25">
      <c r="A97">
        <v>77</v>
      </c>
      <c r="B97" s="2">
        <f t="shared" si="6"/>
        <v>1.7519916788392962</v>
      </c>
      <c r="C97" s="5">
        <f t="shared" si="7"/>
        <v>68.327675474732558</v>
      </c>
      <c r="D97" s="4">
        <f t="shared" si="4"/>
        <v>0.43799791970982405</v>
      </c>
      <c r="E97" s="6">
        <f t="shared" si="5"/>
        <v>17.08191886868314</v>
      </c>
    </row>
    <row r="98" spans="1:5" x14ac:dyDescent="0.25">
      <c r="A98">
        <v>78</v>
      </c>
      <c r="B98" s="2">
        <f t="shared" si="6"/>
        <v>1.7081918868683141</v>
      </c>
      <c r="C98" s="5">
        <f t="shared" si="7"/>
        <v>66.619483587864238</v>
      </c>
      <c r="D98" s="4">
        <f t="shared" si="4"/>
        <v>0.42704797171707853</v>
      </c>
      <c r="E98" s="6">
        <f t="shared" si="5"/>
        <v>16.654870896966059</v>
      </c>
    </row>
    <row r="99" spans="1:5" x14ac:dyDescent="0.25">
      <c r="A99">
        <v>79</v>
      </c>
      <c r="B99" s="2">
        <f t="shared" si="6"/>
        <v>1.6654870896966059</v>
      </c>
      <c r="C99" s="5">
        <f t="shared" si="7"/>
        <v>64.953996498167626</v>
      </c>
      <c r="D99" s="4">
        <f t="shared" si="4"/>
        <v>0.41637177242415147</v>
      </c>
      <c r="E99" s="6">
        <f t="shared" si="5"/>
        <v>16.238499124541907</v>
      </c>
    </row>
    <row r="100" spans="1:5" x14ac:dyDescent="0.25">
      <c r="A100">
        <v>80</v>
      </c>
      <c r="B100" s="2">
        <f t="shared" si="6"/>
        <v>1.6238499124541905</v>
      </c>
      <c r="C100" s="5">
        <f t="shared" si="7"/>
        <v>63.330146585713436</v>
      </c>
      <c r="D100" s="4">
        <f t="shared" si="4"/>
        <v>0.40596247811354763</v>
      </c>
      <c r="E100" s="6">
        <f t="shared" si="5"/>
        <v>15.832536646428359</v>
      </c>
    </row>
    <row r="101" spans="1:5" x14ac:dyDescent="0.25">
      <c r="A101">
        <v>81</v>
      </c>
      <c r="B101" s="2">
        <f t="shared" si="6"/>
        <v>1.5832536646428361</v>
      </c>
      <c r="C101" s="5">
        <f t="shared" si="7"/>
        <v>61.746892921070597</v>
      </c>
      <c r="D101" s="4">
        <f t="shared" si="4"/>
        <v>0.39581341616070903</v>
      </c>
      <c r="E101" s="6">
        <f t="shared" si="5"/>
        <v>15.436723230267649</v>
      </c>
    </row>
    <row r="102" spans="1:5" x14ac:dyDescent="0.25">
      <c r="A102">
        <v>82</v>
      </c>
      <c r="B102" s="2">
        <f t="shared" si="6"/>
        <v>1.5436723230267648</v>
      </c>
      <c r="C102" s="5">
        <f t="shared" si="7"/>
        <v>60.203220598043835</v>
      </c>
      <c r="D102" s="4">
        <f t="shared" si="4"/>
        <v>0.38591808075669121</v>
      </c>
      <c r="E102" s="6">
        <f t="shared" si="5"/>
        <v>15.050805149510959</v>
      </c>
    </row>
    <row r="103" spans="1:5" x14ac:dyDescent="0.25">
      <c r="A103">
        <v>83</v>
      </c>
      <c r="B103" s="2">
        <f t="shared" si="6"/>
        <v>1.5050805149510957</v>
      </c>
      <c r="C103" s="5">
        <f t="shared" si="7"/>
        <v>58.698140083092738</v>
      </c>
      <c r="D103" s="4">
        <f t="shared" si="4"/>
        <v>0.37627012873777393</v>
      </c>
      <c r="E103" s="6">
        <f t="shared" si="5"/>
        <v>14.674535020773185</v>
      </c>
    </row>
    <row r="104" spans="1:5" x14ac:dyDescent="0.25">
      <c r="A104">
        <v>84</v>
      </c>
      <c r="B104" s="2">
        <f t="shared" si="6"/>
        <v>1.4674535020773185</v>
      </c>
      <c r="C104" s="5">
        <f t="shared" si="7"/>
        <v>57.230686581015419</v>
      </c>
      <c r="D104" s="4">
        <f t="shared" si="4"/>
        <v>0.36686337551932963</v>
      </c>
      <c r="E104" s="6">
        <f t="shared" si="5"/>
        <v>14.307671645253855</v>
      </c>
    </row>
    <row r="105" spans="1:5" x14ac:dyDescent="0.25">
      <c r="A105">
        <v>85</v>
      </c>
      <c r="B105" s="2">
        <f t="shared" si="6"/>
        <v>1.4307671645253857</v>
      </c>
      <c r="C105" s="5">
        <f t="shared" si="7"/>
        <v>55.799919416490035</v>
      </c>
      <c r="D105" s="4">
        <f t="shared" si="4"/>
        <v>0.35769179113134641</v>
      </c>
      <c r="E105" s="6">
        <f t="shared" si="5"/>
        <v>13.949979854122509</v>
      </c>
    </row>
    <row r="106" spans="1:5" x14ac:dyDescent="0.25">
      <c r="A106">
        <v>86</v>
      </c>
      <c r="B106" s="2">
        <f t="shared" si="6"/>
        <v>1.394997985412251</v>
      </c>
      <c r="C106" s="5">
        <f t="shared" si="7"/>
        <v>54.404921431077781</v>
      </c>
      <c r="D106" s="4">
        <f t="shared" si="4"/>
        <v>0.34874949635306274</v>
      </c>
      <c r="E106" s="6">
        <f t="shared" si="5"/>
        <v>13.601230357769445</v>
      </c>
    </row>
    <row r="107" spans="1:5" x14ac:dyDescent="0.25">
      <c r="A107">
        <v>87</v>
      </c>
      <c r="B107" s="2">
        <f t="shared" si="6"/>
        <v>1.3601230357769447</v>
      </c>
      <c r="C107" s="5">
        <f t="shared" si="7"/>
        <v>53.044798395300838</v>
      </c>
      <c r="D107" s="4">
        <f t="shared" si="4"/>
        <v>0.34003075894423618</v>
      </c>
      <c r="E107" s="6">
        <f t="shared" si="5"/>
        <v>13.261199598825209</v>
      </c>
    </row>
    <row r="108" spans="1:5" x14ac:dyDescent="0.25">
      <c r="A108">
        <v>88</v>
      </c>
      <c r="B108" s="2">
        <f t="shared" si="6"/>
        <v>1.3261199598825208</v>
      </c>
      <c r="C108" s="5">
        <f t="shared" si="7"/>
        <v>51.718678435418319</v>
      </c>
      <c r="D108" s="4">
        <f t="shared" si="4"/>
        <v>0.33152998997063021</v>
      </c>
      <c r="E108" s="6">
        <f t="shared" si="5"/>
        <v>12.92966960885458</v>
      </c>
    </row>
    <row r="109" spans="1:5" x14ac:dyDescent="0.25">
      <c r="A109">
        <v>89</v>
      </c>
      <c r="B109" s="2">
        <f t="shared" si="6"/>
        <v>1.2929669608854579</v>
      </c>
      <c r="C109" s="5">
        <f t="shared" si="7"/>
        <v>50.425711474532861</v>
      </c>
      <c r="D109" s="4">
        <f t="shared" si="4"/>
        <v>0.32324174022136448</v>
      </c>
      <c r="E109" s="6">
        <f t="shared" si="5"/>
        <v>12.606427868633215</v>
      </c>
    </row>
    <row r="110" spans="1:5" x14ac:dyDescent="0.25">
      <c r="A110">
        <v>90</v>
      </c>
      <c r="B110" s="2">
        <f t="shared" si="6"/>
        <v>1.2606427868633217</v>
      </c>
      <c r="C110" s="5">
        <f t="shared" si="7"/>
        <v>49.165068687669539</v>
      </c>
      <c r="D110" s="4">
        <f t="shared" si="4"/>
        <v>0.31516069671583041</v>
      </c>
      <c r="E110" s="6">
        <f t="shared" si="5"/>
        <v>12.291267171917385</v>
      </c>
    </row>
    <row r="111" spans="1:5" x14ac:dyDescent="0.25">
      <c r="A111">
        <v>91</v>
      </c>
      <c r="B111" s="2">
        <f t="shared" si="6"/>
        <v>1.2291267171917384</v>
      </c>
      <c r="C111" s="5">
        <f t="shared" si="7"/>
        <v>47.935941970477799</v>
      </c>
      <c r="D111" s="4">
        <f t="shared" si="4"/>
        <v>0.3072816792979346</v>
      </c>
      <c r="E111" s="6">
        <f t="shared" si="5"/>
        <v>11.98398549261945</v>
      </c>
    </row>
    <row r="112" spans="1:5" x14ac:dyDescent="0.25">
      <c r="A112">
        <v>92</v>
      </c>
      <c r="B112" s="2">
        <f t="shared" si="6"/>
        <v>1.1983985492619451</v>
      </c>
      <c r="C112" s="5">
        <f t="shared" si="7"/>
        <v>46.737543421215854</v>
      </c>
      <c r="D112" s="4">
        <f t="shared" si="4"/>
        <v>0.29959963731548628</v>
      </c>
      <c r="E112" s="6">
        <f t="shared" si="5"/>
        <v>11.684385855303963</v>
      </c>
    </row>
    <row r="113" spans="1:5" x14ac:dyDescent="0.25">
      <c r="A113">
        <v>93</v>
      </c>
      <c r="B113" s="2">
        <f t="shared" si="6"/>
        <v>1.1684385855303965</v>
      </c>
      <c r="C113" s="5">
        <f t="shared" si="7"/>
        <v>45.569104835685458</v>
      </c>
      <c r="D113" s="4">
        <f t="shared" si="4"/>
        <v>0.29210964638259912</v>
      </c>
      <c r="E113" s="6">
        <f t="shared" si="5"/>
        <v>11.392276208921364</v>
      </c>
    </row>
    <row r="114" spans="1:5" x14ac:dyDescent="0.25">
      <c r="A114">
        <v>94</v>
      </c>
      <c r="B114" s="2">
        <f t="shared" si="6"/>
        <v>1.1392276208921366</v>
      </c>
      <c r="C114" s="5">
        <f t="shared" si="7"/>
        <v>44.429877214793322</v>
      </c>
      <c r="D114" s="4">
        <f t="shared" si="4"/>
        <v>0.28480690522303415</v>
      </c>
      <c r="E114" s="6">
        <f t="shared" si="5"/>
        <v>11.107469303698331</v>
      </c>
    </row>
    <row r="115" spans="1:5" x14ac:dyDescent="0.25">
      <c r="A115">
        <v>95</v>
      </c>
      <c r="B115" s="2">
        <f t="shared" si="6"/>
        <v>1.110746930369833</v>
      </c>
      <c r="C115" s="5">
        <f t="shared" si="7"/>
        <v>43.319130284423487</v>
      </c>
      <c r="D115" s="4">
        <f t="shared" si="4"/>
        <v>0.27768673259245824</v>
      </c>
      <c r="E115" s="6">
        <f t="shared" si="5"/>
        <v>10.829782571105872</v>
      </c>
    </row>
    <row r="116" spans="1:5" x14ac:dyDescent="0.25">
      <c r="A116">
        <v>96</v>
      </c>
      <c r="B116" s="2">
        <f t="shared" si="6"/>
        <v>1.0829782571105873</v>
      </c>
      <c r="C116" s="5">
        <f t="shared" si="7"/>
        <v>42.236152027312897</v>
      </c>
      <c r="D116" s="4">
        <f t="shared" si="4"/>
        <v>0.27074456427764682</v>
      </c>
      <c r="E116" s="6">
        <f t="shared" si="5"/>
        <v>10.559038006828224</v>
      </c>
    </row>
    <row r="117" spans="1:5" x14ac:dyDescent="0.25">
      <c r="A117">
        <v>97</v>
      </c>
      <c r="B117" s="2">
        <f t="shared" si="6"/>
        <v>1.0559038006828225</v>
      </c>
      <c r="C117" s="5">
        <f t="shared" si="7"/>
        <v>41.180248226630077</v>
      </c>
      <c r="D117" s="4">
        <f t="shared" si="4"/>
        <v>0.26397595017070563</v>
      </c>
      <c r="E117" s="6">
        <f t="shared" si="5"/>
        <v>10.295062056657519</v>
      </c>
    </row>
    <row r="118" spans="1:5" x14ac:dyDescent="0.25">
      <c r="A118">
        <v>98</v>
      </c>
      <c r="B118" s="2">
        <f t="shared" si="6"/>
        <v>1.029506205665752</v>
      </c>
      <c r="C118" s="5">
        <f t="shared" si="7"/>
        <v>40.150742020964323</v>
      </c>
      <c r="D118" s="4">
        <f t="shared" si="4"/>
        <v>0.257376551416438</v>
      </c>
      <c r="E118" s="6">
        <f t="shared" si="5"/>
        <v>10.037685505241081</v>
      </c>
    </row>
    <row r="119" spans="1:5" x14ac:dyDescent="0.25">
      <c r="A119">
        <v>99</v>
      </c>
      <c r="B119" s="2">
        <f t="shared" si="6"/>
        <v>1.0037685505241081</v>
      </c>
      <c r="C119" s="5">
        <f t="shared" si="7"/>
        <v>39.146973470440216</v>
      </c>
      <c r="D119" s="4">
        <f t="shared" si="4"/>
        <v>0.25094213763102702</v>
      </c>
      <c r="E119" s="6">
        <f t="shared" si="5"/>
        <v>9.7867433676100539</v>
      </c>
    </row>
    <row r="120" spans="1:5" x14ac:dyDescent="0.25">
      <c r="A120">
        <v>100</v>
      </c>
      <c r="B120" s="2">
        <f t="shared" si="6"/>
        <v>1</v>
      </c>
      <c r="C120" s="5">
        <f t="shared" si="7"/>
        <v>38.146973470440216</v>
      </c>
      <c r="D120" s="4">
        <f t="shared" si="4"/>
        <v>0.24466858419025136</v>
      </c>
      <c r="E120" s="6">
        <f t="shared" si="5"/>
        <v>9.5420747834198032</v>
      </c>
    </row>
    <row r="121" spans="1:5" x14ac:dyDescent="0.25">
      <c r="A121">
        <v>101</v>
      </c>
      <c r="B121" s="2">
        <f t="shared" si="6"/>
        <v>1</v>
      </c>
      <c r="C121" s="5">
        <f t="shared" si="7"/>
        <v>37.146973470440216</v>
      </c>
      <c r="D121" s="4">
        <f t="shared" si="4"/>
        <v>0.2385518695854951</v>
      </c>
      <c r="E121" s="6">
        <f t="shared" si="5"/>
        <v>9.3035229138343087</v>
      </c>
    </row>
    <row r="122" spans="1:5" x14ac:dyDescent="0.25">
      <c r="A122">
        <v>102</v>
      </c>
      <c r="B122" s="2">
        <f t="shared" si="6"/>
        <v>1</v>
      </c>
      <c r="C122" s="5">
        <f t="shared" si="7"/>
        <v>36.146973470440216</v>
      </c>
      <c r="D122" s="4">
        <f t="shared" si="4"/>
        <v>0.2325880728458577</v>
      </c>
      <c r="E122" s="6">
        <f t="shared" si="5"/>
        <v>9.0709348409884516</v>
      </c>
    </row>
    <row r="123" spans="1:5" x14ac:dyDescent="0.25">
      <c r="A123">
        <v>103</v>
      </c>
      <c r="B123" s="2">
        <f t="shared" si="6"/>
        <v>1</v>
      </c>
      <c r="C123" s="5">
        <f t="shared" si="7"/>
        <v>35.146973470440216</v>
      </c>
      <c r="D123" s="4">
        <f t="shared" si="4"/>
        <v>0.22677337102471129</v>
      </c>
      <c r="E123" s="6">
        <f t="shared" si="5"/>
        <v>8.8441614699637405</v>
      </c>
    </row>
    <row r="124" spans="1:5" x14ac:dyDescent="0.25">
      <c r="A124">
        <v>104</v>
      </c>
      <c r="B124" s="2">
        <f t="shared" si="6"/>
        <v>1</v>
      </c>
      <c r="C124" s="5">
        <f t="shared" si="7"/>
        <v>34.146973470440216</v>
      </c>
      <c r="D124" s="4">
        <f t="shared" si="4"/>
        <v>0.22110403674909349</v>
      </c>
      <c r="E124" s="6">
        <f t="shared" si="5"/>
        <v>8.6230574332146475</v>
      </c>
    </row>
    <row r="125" spans="1:5" x14ac:dyDescent="0.25">
      <c r="A125">
        <v>105</v>
      </c>
      <c r="B125" s="2">
        <f t="shared" si="6"/>
        <v>1</v>
      </c>
      <c r="C125" s="5">
        <f t="shared" si="7"/>
        <v>33.146973470440216</v>
      </c>
      <c r="D125" s="4">
        <f t="shared" si="4"/>
        <v>0.21557643583036618</v>
      </c>
      <c r="E125" s="6">
        <f t="shared" si="5"/>
        <v>8.4074809973842815</v>
      </c>
    </row>
    <row r="126" spans="1:5" x14ac:dyDescent="0.25">
      <c r="A126">
        <v>106</v>
      </c>
      <c r="B126" s="2">
        <f t="shared" si="6"/>
        <v>1</v>
      </c>
      <c r="C126" s="5">
        <f t="shared" si="7"/>
        <v>32.146973470440216</v>
      </c>
      <c r="D126" s="4">
        <f t="shared" si="4"/>
        <v>0.21018702493460706</v>
      </c>
      <c r="E126" s="6">
        <f t="shared" si="5"/>
        <v>8.1972939724496747</v>
      </c>
    </row>
    <row r="127" spans="1:5" x14ac:dyDescent="0.25">
      <c r="A127">
        <v>107</v>
      </c>
      <c r="B127" s="2">
        <f t="shared" si="6"/>
        <v>1</v>
      </c>
      <c r="C127" s="5">
        <f t="shared" si="7"/>
        <v>31.146973470440216</v>
      </c>
      <c r="D127" s="4">
        <f t="shared" si="4"/>
        <v>0.20493234931124185</v>
      </c>
      <c r="E127" s="6">
        <f t="shared" si="5"/>
        <v>7.9923616231384331</v>
      </c>
    </row>
    <row r="128" spans="1:5" x14ac:dyDescent="0.25">
      <c r="A128">
        <v>108</v>
      </c>
      <c r="B128" s="2">
        <f t="shared" si="6"/>
        <v>1</v>
      </c>
      <c r="C128" s="5">
        <f t="shared" si="7"/>
        <v>30.146973470440216</v>
      </c>
      <c r="D128" s="4">
        <f t="shared" si="4"/>
        <v>0.19980904057846083</v>
      </c>
      <c r="E128" s="6">
        <f t="shared" si="5"/>
        <v>7.7925525825599724</v>
      </c>
    </row>
    <row r="129" spans="1:5" x14ac:dyDescent="0.25">
      <c r="A129">
        <v>109</v>
      </c>
      <c r="B129" s="2">
        <f t="shared" si="6"/>
        <v>1</v>
      </c>
      <c r="C129" s="5">
        <f t="shared" si="7"/>
        <v>29.146973470440216</v>
      </c>
      <c r="D129" s="4">
        <f t="shared" si="4"/>
        <v>0.19481381456399929</v>
      </c>
      <c r="E129" s="6">
        <f t="shared" si="5"/>
        <v>7.5977387679959731</v>
      </c>
    </row>
    <row r="130" spans="1:5" x14ac:dyDescent="0.25">
      <c r="A130">
        <v>110</v>
      </c>
      <c r="B130" s="2">
        <f t="shared" si="6"/>
        <v>1</v>
      </c>
      <c r="C130" s="5">
        <f t="shared" si="7"/>
        <v>28.146973470440216</v>
      </c>
      <c r="D130" s="4">
        <f t="shared" si="4"/>
        <v>0.18994346919989932</v>
      </c>
      <c r="E130" s="6">
        <f t="shared" si="5"/>
        <v>7.4077952987960742</v>
      </c>
    </row>
    <row r="131" spans="1:5" x14ac:dyDescent="0.25">
      <c r="A131">
        <v>111</v>
      </c>
      <c r="B131" s="2">
        <f t="shared" si="6"/>
        <v>1</v>
      </c>
      <c r="C131" s="5">
        <f t="shared" si="7"/>
        <v>27.146973470440216</v>
      </c>
      <c r="D131" s="4">
        <f t="shared" si="4"/>
        <v>0.18519488246990184</v>
      </c>
      <c r="E131" s="6">
        <f t="shared" si="5"/>
        <v>7.2226004163261726</v>
      </c>
    </row>
    <row r="132" spans="1:5" x14ac:dyDescent="0.25">
      <c r="A132">
        <v>112</v>
      </c>
      <c r="B132" s="2">
        <f t="shared" si="6"/>
        <v>1</v>
      </c>
      <c r="C132" s="5">
        <f t="shared" si="7"/>
        <v>26.146973470440216</v>
      </c>
      <c r="D132" s="4">
        <f t="shared" si="4"/>
        <v>0.18056501040815431</v>
      </c>
      <c r="E132" s="6">
        <f t="shared" si="5"/>
        <v>7.0420354059180186</v>
      </c>
    </row>
    <row r="133" spans="1:5" x14ac:dyDescent="0.25">
      <c r="A133">
        <v>113</v>
      </c>
      <c r="B133" s="2">
        <f t="shared" si="6"/>
        <v>1</v>
      </c>
      <c r="C133" s="5">
        <f t="shared" si="7"/>
        <v>25.146973470440216</v>
      </c>
      <c r="D133" s="4">
        <f t="shared" si="4"/>
        <v>0.17605088514795045</v>
      </c>
      <c r="E133" s="6">
        <f t="shared" si="5"/>
        <v>6.865984520770068</v>
      </c>
    </row>
    <row r="134" spans="1:5" x14ac:dyDescent="0.25">
      <c r="A134">
        <v>114</v>
      </c>
      <c r="B134" s="2">
        <f t="shared" si="6"/>
        <v>1</v>
      </c>
      <c r="C134" s="5">
        <f t="shared" si="7"/>
        <v>24.146973470440216</v>
      </c>
      <c r="D134" s="4">
        <f t="shared" si="4"/>
        <v>0.17164961301925172</v>
      </c>
      <c r="E134" s="6">
        <f t="shared" si="5"/>
        <v>6.6943349077508163</v>
      </c>
    </row>
    <row r="135" spans="1:5" x14ac:dyDescent="0.25">
      <c r="A135">
        <v>115</v>
      </c>
      <c r="B135" s="2">
        <f t="shared" si="6"/>
        <v>1</v>
      </c>
      <c r="C135" s="5">
        <f t="shared" si="7"/>
        <v>23.146973470440216</v>
      </c>
      <c r="D135" s="4">
        <f t="shared" si="4"/>
        <v>0.16735837269377041</v>
      </c>
      <c r="E135" s="6">
        <f t="shared" si="5"/>
        <v>6.5269765350570461</v>
      </c>
    </row>
    <row r="136" spans="1:5" x14ac:dyDescent="0.25">
      <c r="A136">
        <v>116</v>
      </c>
      <c r="B136" s="2">
        <f t="shared" si="6"/>
        <v>1</v>
      </c>
      <c r="C136" s="5">
        <f t="shared" si="7"/>
        <v>22.146973470440216</v>
      </c>
      <c r="D136" s="4">
        <f t="shared" si="4"/>
        <v>0.16317441337642616</v>
      </c>
      <c r="E136" s="6">
        <f t="shared" si="5"/>
        <v>6.36380212168062</v>
      </c>
    </row>
    <row r="137" spans="1:5" x14ac:dyDescent="0.25">
      <c r="A137">
        <v>117</v>
      </c>
      <c r="B137" s="2">
        <f t="shared" si="6"/>
        <v>1</v>
      </c>
      <c r="C137" s="5">
        <f t="shared" si="7"/>
        <v>21.146973470440216</v>
      </c>
      <c r="D137" s="4">
        <f t="shared" si="4"/>
        <v>0.15909505304201552</v>
      </c>
      <c r="E137" s="6">
        <f t="shared" si="5"/>
        <v>6.2047070686386041</v>
      </c>
    </row>
    <row r="138" spans="1:5" x14ac:dyDescent="0.25">
      <c r="A138">
        <v>118</v>
      </c>
      <c r="B138" s="2">
        <f t="shared" si="6"/>
        <v>1</v>
      </c>
      <c r="C138" s="5">
        <f t="shared" si="7"/>
        <v>20.146973470440216</v>
      </c>
      <c r="D138" s="4">
        <f t="shared" si="4"/>
        <v>0.1551176767159651</v>
      </c>
      <c r="E138" s="6">
        <f t="shared" si="5"/>
        <v>6.0495893919226393</v>
      </c>
    </row>
    <row r="139" spans="1:5" x14ac:dyDescent="0.25">
      <c r="A139">
        <v>119</v>
      </c>
      <c r="B139" s="2">
        <f t="shared" si="6"/>
        <v>1</v>
      </c>
      <c r="C139" s="5">
        <f t="shared" si="7"/>
        <v>19.146973470440216</v>
      </c>
      <c r="D139" s="4">
        <f t="shared" si="4"/>
        <v>0.15123973479806596</v>
      </c>
      <c r="E139" s="6">
        <f t="shared" si="5"/>
        <v>5.898349657124573</v>
      </c>
    </row>
    <row r="140" spans="1:5" x14ac:dyDescent="0.25">
      <c r="A140">
        <v>120</v>
      </c>
      <c r="B140" s="2">
        <f t="shared" si="6"/>
        <v>1</v>
      </c>
      <c r="C140" s="5">
        <f t="shared" si="7"/>
        <v>18.146973470440216</v>
      </c>
      <c r="D140" s="4">
        <f t="shared" si="4"/>
        <v>0.14745874142811433</v>
      </c>
      <c r="E140" s="6">
        <f t="shared" si="5"/>
        <v>5.7508909156964592</v>
      </c>
    </row>
    <row r="141" spans="1:5" x14ac:dyDescent="0.25">
      <c r="A141">
        <v>121</v>
      </c>
      <c r="B141" s="2">
        <f t="shared" si="6"/>
        <v>1</v>
      </c>
      <c r="C141" s="5">
        <f t="shared" si="7"/>
        <v>17.146973470440216</v>
      </c>
      <c r="D141" s="4">
        <f t="shared" si="4"/>
        <v>0.14377227289241148</v>
      </c>
      <c r="E141" s="6">
        <f t="shared" si="5"/>
        <v>5.607118642804048</v>
      </c>
    </row>
    <row r="142" spans="1:5" x14ac:dyDescent="0.25">
      <c r="A142">
        <v>122</v>
      </c>
      <c r="B142" s="2">
        <f t="shared" si="6"/>
        <v>1</v>
      </c>
      <c r="C142" s="5">
        <f t="shared" si="7"/>
        <v>16.146973470440216</v>
      </c>
      <c r="D142" s="4">
        <f t="shared" si="4"/>
        <v>0.14017796607010119</v>
      </c>
      <c r="E142" s="6">
        <f t="shared" si="5"/>
        <v>5.4669406767339472</v>
      </c>
    </row>
    <row r="143" spans="1:5" x14ac:dyDescent="0.25">
      <c r="A143">
        <v>123</v>
      </c>
      <c r="B143" s="2">
        <f t="shared" si="6"/>
        <v>1</v>
      </c>
      <c r="C143" s="5">
        <f t="shared" si="7"/>
        <v>15.146973470440216</v>
      </c>
      <c r="D143" s="4">
        <f t="shared" si="4"/>
        <v>0.1366735169183487</v>
      </c>
      <c r="E143" s="6">
        <f t="shared" si="5"/>
        <v>5.3302671598155982</v>
      </c>
    </row>
    <row r="144" spans="1:5" x14ac:dyDescent="0.25">
      <c r="A144">
        <v>124</v>
      </c>
      <c r="B144" s="2">
        <f t="shared" si="6"/>
        <v>1</v>
      </c>
      <c r="C144" s="5">
        <f t="shared" si="7"/>
        <v>14.146973470440216</v>
      </c>
      <c r="D144" s="4">
        <f t="shared" si="4"/>
        <v>0.13325667899538995</v>
      </c>
      <c r="E144" s="6">
        <f t="shared" si="5"/>
        <v>5.1970104808202082</v>
      </c>
    </row>
    <row r="145" spans="1:5" x14ac:dyDescent="0.25">
      <c r="A145">
        <v>125</v>
      </c>
      <c r="B145" s="2">
        <f t="shared" si="6"/>
        <v>1</v>
      </c>
      <c r="C145" s="5">
        <f t="shared" si="7"/>
        <v>13.146973470440216</v>
      </c>
      <c r="D145" s="4">
        <f t="shared" si="4"/>
        <v>0.12992526202050519</v>
      </c>
      <c r="E145" s="6">
        <f t="shared" si="5"/>
        <v>5.0670852187997033</v>
      </c>
    </row>
    <row r="146" spans="1:5" x14ac:dyDescent="0.25">
      <c r="A146">
        <v>126</v>
      </c>
      <c r="B146" s="2">
        <f t="shared" si="6"/>
        <v>1</v>
      </c>
      <c r="C146" s="5">
        <f t="shared" si="7"/>
        <v>12.146973470440216</v>
      </c>
      <c r="D146" s="4">
        <f t="shared" si="4"/>
        <v>0.1266771304699926</v>
      </c>
      <c r="E146" s="6">
        <f t="shared" si="5"/>
        <v>4.9404080883297103</v>
      </c>
    </row>
    <row r="147" spans="1:5" x14ac:dyDescent="0.25">
      <c r="A147">
        <v>127</v>
      </c>
      <c r="B147" s="2">
        <f t="shared" ref="B147:B158" si="8">IF(C146*D$17/100&lt;1,1,C146*D$17/100)</f>
        <v>1</v>
      </c>
      <c r="C147" s="5">
        <f t="shared" si="7"/>
        <v>11.146973470440216</v>
      </c>
      <c r="D147" s="4">
        <f t="shared" si="4"/>
        <v>0.12351020220824277</v>
      </c>
      <c r="E147" s="6">
        <f t="shared" si="5"/>
        <v>4.8168978861214677</v>
      </c>
    </row>
    <row r="148" spans="1:5" x14ac:dyDescent="0.25">
      <c r="A148">
        <v>128</v>
      </c>
      <c r="B148" s="2">
        <f t="shared" si="8"/>
        <v>1</v>
      </c>
      <c r="C148" s="5">
        <f t="shared" si="7"/>
        <v>10.146973470440216</v>
      </c>
      <c r="D148" s="4">
        <f t="shared" si="4"/>
        <v>0.12042244715303668</v>
      </c>
      <c r="E148" s="6">
        <f t="shared" si="5"/>
        <v>4.6964754389684309</v>
      </c>
    </row>
    <row r="149" spans="1:5" x14ac:dyDescent="0.25">
      <c r="A149">
        <v>129</v>
      </c>
      <c r="B149" s="2">
        <f t="shared" si="8"/>
        <v>1</v>
      </c>
      <c r="C149" s="5">
        <f t="shared" si="7"/>
        <v>9.1469734704402157</v>
      </c>
      <c r="D149" s="4">
        <f t="shared" si="4"/>
        <v>0.11741188597421078</v>
      </c>
      <c r="E149" s="6">
        <f t="shared" si="5"/>
        <v>4.5790635529942199</v>
      </c>
    </row>
    <row r="150" spans="1:5" x14ac:dyDescent="0.25">
      <c r="A150">
        <v>130</v>
      </c>
      <c r="B150" s="2">
        <f t="shared" si="8"/>
        <v>1</v>
      </c>
      <c r="C150" s="5">
        <f t="shared" si="7"/>
        <v>8.1469734704402157</v>
      </c>
      <c r="D150" s="4">
        <f t="shared" si="4"/>
        <v>0.11447658882485551</v>
      </c>
      <c r="E150" s="6">
        <f t="shared" si="5"/>
        <v>4.4645869641693645</v>
      </c>
    </row>
    <row r="151" spans="1:5" x14ac:dyDescent="0.25">
      <c r="A151">
        <v>131</v>
      </c>
      <c r="B151" s="2">
        <f t="shared" si="8"/>
        <v>1</v>
      </c>
      <c r="C151" s="5">
        <f t="shared" si="7"/>
        <v>7.1469734704402157</v>
      </c>
      <c r="D151" s="4">
        <f t="shared" ref="D151:D214" si="9">IF(E150*D$17/100&lt;0.025,0.025,E150*D$17/100)</f>
        <v>0.1116146741042341</v>
      </c>
      <c r="E151" s="6">
        <f t="shared" ref="E151:E214" si="10">E150-D151</f>
        <v>4.3529722900651304</v>
      </c>
    </row>
    <row r="152" spans="1:5" x14ac:dyDescent="0.25">
      <c r="A152">
        <v>132</v>
      </c>
      <c r="B152" s="2">
        <f t="shared" si="8"/>
        <v>1</v>
      </c>
      <c r="C152" s="5">
        <f t="shared" ref="C152:C215" si="11">C151-B152</f>
        <v>6.1469734704402157</v>
      </c>
      <c r="D152" s="4">
        <f t="shared" si="9"/>
        <v>0.10882430725162827</v>
      </c>
      <c r="E152" s="6">
        <f t="shared" si="10"/>
        <v>4.2441479828135025</v>
      </c>
    </row>
    <row r="153" spans="1:5" x14ac:dyDescent="0.25">
      <c r="A153">
        <v>133</v>
      </c>
      <c r="B153" s="2">
        <f t="shared" si="8"/>
        <v>1</v>
      </c>
      <c r="C153" s="5">
        <f t="shared" si="11"/>
        <v>5.1469734704402157</v>
      </c>
      <c r="D153" s="4">
        <f t="shared" si="9"/>
        <v>0.10610369957033755</v>
      </c>
      <c r="E153" s="6">
        <f t="shared" si="10"/>
        <v>4.1380442832431648</v>
      </c>
    </row>
    <row r="154" spans="1:5" x14ac:dyDescent="0.25">
      <c r="A154">
        <v>134</v>
      </c>
      <c r="B154" s="2">
        <f t="shared" si="8"/>
        <v>1</v>
      </c>
      <c r="C154" s="5">
        <f t="shared" si="11"/>
        <v>4.1469734704402157</v>
      </c>
      <c r="D154" s="4">
        <f t="shared" si="9"/>
        <v>0.10345110708107912</v>
      </c>
      <c r="E154" s="6">
        <f t="shared" si="10"/>
        <v>4.0345931761620859</v>
      </c>
    </row>
    <row r="155" spans="1:5" x14ac:dyDescent="0.25">
      <c r="A155">
        <v>135</v>
      </c>
      <c r="B155" s="2">
        <f t="shared" si="8"/>
        <v>1</v>
      </c>
      <c r="C155" s="5">
        <f t="shared" si="11"/>
        <v>3.1469734704402157</v>
      </c>
      <c r="D155" s="4">
        <f t="shared" si="9"/>
        <v>0.10086482940405216</v>
      </c>
      <c r="E155" s="6">
        <f t="shared" si="10"/>
        <v>3.9337283467580337</v>
      </c>
    </row>
    <row r="156" spans="1:5" x14ac:dyDescent="0.25">
      <c r="A156">
        <v>136</v>
      </c>
      <c r="B156" s="2">
        <f t="shared" si="8"/>
        <v>1</v>
      </c>
      <c r="C156" s="5">
        <f t="shared" si="11"/>
        <v>2.1469734704402157</v>
      </c>
      <c r="D156" s="4">
        <f t="shared" si="9"/>
        <v>9.8343208668950841E-2</v>
      </c>
      <c r="E156" s="6">
        <f t="shared" si="10"/>
        <v>3.8353851380890829</v>
      </c>
    </row>
    <row r="157" spans="1:5" x14ac:dyDescent="0.25">
      <c r="A157">
        <v>137</v>
      </c>
      <c r="B157" s="2">
        <f t="shared" si="8"/>
        <v>1</v>
      </c>
      <c r="C157" s="5">
        <f t="shared" si="11"/>
        <v>1.1469734704402157</v>
      </c>
      <c r="D157" s="4">
        <f t="shared" si="9"/>
        <v>9.5884628452227075E-2</v>
      </c>
      <c r="E157" s="6">
        <f t="shared" si="10"/>
        <v>3.7395005096368559</v>
      </c>
    </row>
    <row r="158" spans="1:5" x14ac:dyDescent="0.25">
      <c r="A158">
        <v>138</v>
      </c>
      <c r="B158" s="2">
        <f t="shared" si="8"/>
        <v>1</v>
      </c>
      <c r="C158" s="5">
        <f t="shared" si="11"/>
        <v>0.14697347044021569</v>
      </c>
      <c r="D158" s="4">
        <f t="shared" si="9"/>
        <v>9.3487512740921389E-2</v>
      </c>
      <c r="E158" s="6">
        <f t="shared" si="10"/>
        <v>3.6460129968959345</v>
      </c>
    </row>
    <row r="159" spans="1:5" x14ac:dyDescent="0.25">
      <c r="A159">
        <v>139</v>
      </c>
      <c r="B159" s="2">
        <f t="shared" ref="B159:B222" si="12">IF(C158*D$17/100&lt;1,1,C158*D$17/100)</f>
        <v>1</v>
      </c>
      <c r="C159" s="5">
        <f t="shared" si="11"/>
        <v>-0.85302652955978431</v>
      </c>
      <c r="D159" s="4">
        <f t="shared" si="9"/>
        <v>9.1150324922398357E-2</v>
      </c>
      <c r="E159" s="6">
        <f t="shared" si="10"/>
        <v>3.5548626719735363</v>
      </c>
    </row>
    <row r="160" spans="1:5" x14ac:dyDescent="0.25">
      <c r="A160">
        <v>140</v>
      </c>
      <c r="B160" s="2">
        <f t="shared" si="12"/>
        <v>1</v>
      </c>
      <c r="C160" s="5">
        <f t="shared" si="11"/>
        <v>-1.8530265295597843</v>
      </c>
      <c r="D160" s="4">
        <f t="shared" si="9"/>
        <v>8.8871566799338414E-2</v>
      </c>
      <c r="E160" s="6">
        <f t="shared" si="10"/>
        <v>3.4659911051741981</v>
      </c>
    </row>
    <row r="161" spans="1:5" x14ac:dyDescent="0.25">
      <c r="A161">
        <v>141</v>
      </c>
      <c r="B161" s="2">
        <f t="shared" si="12"/>
        <v>1</v>
      </c>
      <c r="C161" s="5">
        <f t="shared" si="11"/>
        <v>-2.8530265295597843</v>
      </c>
      <c r="D161" s="4">
        <f t="shared" si="9"/>
        <v>8.664977762935494E-2</v>
      </c>
      <c r="E161" s="6">
        <f t="shared" si="10"/>
        <v>3.379341327544843</v>
      </c>
    </row>
    <row r="162" spans="1:5" x14ac:dyDescent="0.25">
      <c r="A162">
        <v>142</v>
      </c>
      <c r="B162" s="2">
        <f t="shared" si="12"/>
        <v>1</v>
      </c>
      <c r="C162" s="5">
        <f t="shared" si="11"/>
        <v>-3.8530265295597843</v>
      </c>
      <c r="D162" s="4">
        <f t="shared" si="9"/>
        <v>8.4483533188621077E-2</v>
      </c>
      <c r="E162" s="6">
        <f t="shared" si="10"/>
        <v>3.2948577943562221</v>
      </c>
    </row>
    <row r="163" spans="1:5" x14ac:dyDescent="0.25">
      <c r="A163">
        <v>143</v>
      </c>
      <c r="B163" s="2">
        <f t="shared" si="12"/>
        <v>1</v>
      </c>
      <c r="C163" s="5">
        <f t="shared" si="11"/>
        <v>-4.8530265295597843</v>
      </c>
      <c r="D163" s="4">
        <f t="shared" si="9"/>
        <v>8.2371444858905546E-2</v>
      </c>
      <c r="E163" s="6">
        <f t="shared" si="10"/>
        <v>3.2124863494973166</v>
      </c>
    </row>
    <row r="164" spans="1:5" x14ac:dyDescent="0.25">
      <c r="A164">
        <v>144</v>
      </c>
      <c r="B164" s="2">
        <f t="shared" si="12"/>
        <v>1</v>
      </c>
      <c r="C164" s="5">
        <f t="shared" si="11"/>
        <v>-5.8530265295597843</v>
      </c>
      <c r="D164" s="4">
        <f t="shared" si="9"/>
        <v>8.0312158737432929E-2</v>
      </c>
      <c r="E164" s="6">
        <f t="shared" si="10"/>
        <v>3.1321741907598835</v>
      </c>
    </row>
    <row r="165" spans="1:5" x14ac:dyDescent="0.25">
      <c r="A165">
        <v>145</v>
      </c>
      <c r="B165" s="2">
        <f t="shared" si="12"/>
        <v>1</v>
      </c>
      <c r="C165" s="5">
        <f t="shared" si="11"/>
        <v>-6.8530265295597843</v>
      </c>
      <c r="D165" s="4">
        <f t="shared" si="9"/>
        <v>7.8304354768997081E-2</v>
      </c>
      <c r="E165" s="6">
        <f t="shared" si="10"/>
        <v>3.0538698359908865</v>
      </c>
    </row>
    <row r="166" spans="1:5" x14ac:dyDescent="0.25">
      <c r="A166">
        <v>146</v>
      </c>
      <c r="B166" s="2">
        <f t="shared" si="12"/>
        <v>1</v>
      </c>
      <c r="C166" s="5">
        <f t="shared" si="11"/>
        <v>-7.8530265295597843</v>
      </c>
      <c r="D166" s="4">
        <f t="shared" si="9"/>
        <v>7.6346745899772153E-2</v>
      </c>
      <c r="E166" s="6">
        <f t="shared" si="10"/>
        <v>2.9775230900911143</v>
      </c>
    </row>
    <row r="167" spans="1:5" x14ac:dyDescent="0.25">
      <c r="A167">
        <v>147</v>
      </c>
      <c r="B167" s="2">
        <f t="shared" si="12"/>
        <v>1</v>
      </c>
      <c r="C167" s="5">
        <f t="shared" si="11"/>
        <v>-8.8530265295597843</v>
      </c>
      <c r="D167" s="4">
        <f t="shared" si="9"/>
        <v>7.4438077252277857E-2</v>
      </c>
      <c r="E167" s="6">
        <f t="shared" si="10"/>
        <v>2.9030850128388366</v>
      </c>
    </row>
    <row r="168" spans="1:5" x14ac:dyDescent="0.25">
      <c r="A168">
        <v>148</v>
      </c>
      <c r="B168" s="2">
        <f t="shared" si="12"/>
        <v>1</v>
      </c>
      <c r="C168" s="5">
        <f t="shared" si="11"/>
        <v>-9.8530265295597843</v>
      </c>
      <c r="D168" s="4">
        <f t="shared" si="9"/>
        <v>7.2577125320970909E-2</v>
      </c>
      <c r="E168" s="6">
        <f t="shared" si="10"/>
        <v>2.8305078875178658</v>
      </c>
    </row>
    <row r="169" spans="1:5" x14ac:dyDescent="0.25">
      <c r="A169">
        <v>149</v>
      </c>
      <c r="B169" s="2">
        <f t="shared" si="12"/>
        <v>1</v>
      </c>
      <c r="C169" s="5">
        <f t="shared" si="11"/>
        <v>-10.853026529559784</v>
      </c>
      <c r="D169" s="4">
        <f t="shared" si="9"/>
        <v>7.0762697187946644E-2</v>
      </c>
      <c r="E169" s="6">
        <f t="shared" si="10"/>
        <v>2.7597451903299191</v>
      </c>
    </row>
    <row r="170" spans="1:5" x14ac:dyDescent="0.25">
      <c r="A170">
        <v>150</v>
      </c>
      <c r="B170" s="2">
        <f t="shared" si="12"/>
        <v>1</v>
      </c>
      <c r="C170" s="5">
        <f t="shared" si="11"/>
        <v>-11.853026529559784</v>
      </c>
      <c r="D170" s="4">
        <f t="shared" si="9"/>
        <v>6.8993629758247979E-2</v>
      </c>
      <c r="E170" s="6">
        <f t="shared" si="10"/>
        <v>2.690751560571671</v>
      </c>
    </row>
    <row r="171" spans="1:5" x14ac:dyDescent="0.25">
      <c r="A171">
        <v>151</v>
      </c>
      <c r="B171" s="2">
        <f t="shared" si="12"/>
        <v>1</v>
      </c>
      <c r="C171" s="5">
        <f t="shared" si="11"/>
        <v>-12.853026529559784</v>
      </c>
      <c r="D171" s="4">
        <f t="shared" si="9"/>
        <v>6.7268789014291772E-2</v>
      </c>
      <c r="E171" s="6">
        <f t="shared" si="10"/>
        <v>2.6234827715573794</v>
      </c>
    </row>
    <row r="172" spans="1:5" x14ac:dyDescent="0.25">
      <c r="A172">
        <v>152</v>
      </c>
      <c r="B172" s="2">
        <f t="shared" si="12"/>
        <v>1</v>
      </c>
      <c r="C172" s="5">
        <f t="shared" si="11"/>
        <v>-13.853026529559784</v>
      </c>
      <c r="D172" s="4">
        <f t="shared" si="9"/>
        <v>6.5587069288934485E-2</v>
      </c>
      <c r="E172" s="6">
        <f t="shared" si="10"/>
        <v>2.557895702268445</v>
      </c>
    </row>
    <row r="173" spans="1:5" x14ac:dyDescent="0.25">
      <c r="A173">
        <v>153</v>
      </c>
      <c r="B173" s="2">
        <f t="shared" si="12"/>
        <v>1</v>
      </c>
      <c r="C173" s="5">
        <f t="shared" si="11"/>
        <v>-14.853026529559784</v>
      </c>
      <c r="D173" s="4">
        <f t="shared" si="9"/>
        <v>6.3947392556711127E-2</v>
      </c>
      <c r="E173" s="6">
        <f t="shared" si="10"/>
        <v>2.4939483097117336</v>
      </c>
    </row>
    <row r="174" spans="1:5" x14ac:dyDescent="0.25">
      <c r="A174">
        <v>154</v>
      </c>
      <c r="B174" s="2">
        <f t="shared" si="12"/>
        <v>1</v>
      </c>
      <c r="C174" s="5">
        <f t="shared" si="11"/>
        <v>-15.853026529559784</v>
      </c>
      <c r="D174" s="4">
        <f t="shared" si="9"/>
        <v>6.2348707742793337E-2</v>
      </c>
      <c r="E174" s="6">
        <f t="shared" si="10"/>
        <v>2.4315996019689403</v>
      </c>
    </row>
    <row r="175" spans="1:5" x14ac:dyDescent="0.25">
      <c r="A175">
        <v>155</v>
      </c>
      <c r="B175" s="2">
        <f t="shared" si="12"/>
        <v>1</v>
      </c>
      <c r="C175" s="5">
        <f t="shared" si="11"/>
        <v>-16.853026529559784</v>
      </c>
      <c r="D175" s="4">
        <f t="shared" si="9"/>
        <v>6.0789990049223509E-2</v>
      </c>
      <c r="E175" s="6">
        <f t="shared" si="10"/>
        <v>2.3708096119197166</v>
      </c>
    </row>
    <row r="176" spans="1:5" x14ac:dyDescent="0.25">
      <c r="A176">
        <v>156</v>
      </c>
      <c r="B176" s="2">
        <f t="shared" si="12"/>
        <v>1</v>
      </c>
      <c r="C176" s="5">
        <f t="shared" si="11"/>
        <v>-17.853026529559784</v>
      </c>
      <c r="D176" s="4">
        <f t="shared" si="9"/>
        <v>5.927024029799291E-2</v>
      </c>
      <c r="E176" s="6">
        <f t="shared" si="10"/>
        <v>2.3115393716217238</v>
      </c>
    </row>
    <row r="177" spans="1:5" x14ac:dyDescent="0.25">
      <c r="A177">
        <v>157</v>
      </c>
      <c r="B177" s="2">
        <f t="shared" si="12"/>
        <v>1</v>
      </c>
      <c r="C177" s="5">
        <f t="shared" si="11"/>
        <v>-18.853026529559784</v>
      </c>
      <c r="D177" s="4">
        <f t="shared" si="9"/>
        <v>5.7788484290543091E-2</v>
      </c>
      <c r="E177" s="6">
        <f t="shared" si="10"/>
        <v>2.2537508873311807</v>
      </c>
    </row>
    <row r="178" spans="1:5" x14ac:dyDescent="0.25">
      <c r="A178">
        <v>158</v>
      </c>
      <c r="B178" s="2">
        <f t="shared" si="12"/>
        <v>1</v>
      </c>
      <c r="C178" s="5">
        <f t="shared" si="11"/>
        <v>-19.853026529559784</v>
      </c>
      <c r="D178" s="4">
        <f t="shared" si="9"/>
        <v>5.6343772183279517E-2</v>
      </c>
      <c r="E178" s="6">
        <f t="shared" si="10"/>
        <v>2.1974071151479011</v>
      </c>
    </row>
    <row r="179" spans="1:5" x14ac:dyDescent="0.25">
      <c r="A179">
        <v>159</v>
      </c>
      <c r="B179" s="2">
        <f t="shared" si="12"/>
        <v>1</v>
      </c>
      <c r="C179" s="5">
        <f t="shared" si="11"/>
        <v>-20.853026529559784</v>
      </c>
      <c r="D179" s="4">
        <f t="shared" si="9"/>
        <v>5.4935177878697526E-2</v>
      </c>
      <c r="E179" s="6">
        <f t="shared" si="10"/>
        <v>2.1424719372692036</v>
      </c>
    </row>
    <row r="180" spans="1:5" x14ac:dyDescent="0.25">
      <c r="A180">
        <v>160</v>
      </c>
      <c r="B180" s="2">
        <f t="shared" si="12"/>
        <v>1</v>
      </c>
      <c r="C180" s="5">
        <f t="shared" si="11"/>
        <v>-21.853026529559784</v>
      </c>
      <c r="D180" s="4">
        <f t="shared" si="9"/>
        <v>5.356179843173009E-2</v>
      </c>
      <c r="E180" s="6">
        <f t="shared" si="10"/>
        <v>2.0889101388374733</v>
      </c>
    </row>
    <row r="181" spans="1:5" x14ac:dyDescent="0.25">
      <c r="A181">
        <v>161</v>
      </c>
      <c r="B181" s="2">
        <f t="shared" si="12"/>
        <v>1</v>
      </c>
      <c r="C181" s="5">
        <f t="shared" si="11"/>
        <v>-22.853026529559784</v>
      </c>
      <c r="D181" s="4">
        <f t="shared" si="9"/>
        <v>5.2222753470936835E-2</v>
      </c>
      <c r="E181" s="6">
        <f t="shared" si="10"/>
        <v>2.0366873853665366</v>
      </c>
    </row>
    <row r="182" spans="1:5" x14ac:dyDescent="0.25">
      <c r="A182">
        <v>162</v>
      </c>
      <c r="B182" s="2">
        <f t="shared" si="12"/>
        <v>1</v>
      </c>
      <c r="C182" s="5">
        <f t="shared" si="11"/>
        <v>-23.853026529559784</v>
      </c>
      <c r="D182" s="4">
        <f t="shared" si="9"/>
        <v>5.091718463416342E-2</v>
      </c>
      <c r="E182" s="6">
        <f t="shared" si="10"/>
        <v>1.9857702007323732</v>
      </c>
    </row>
    <row r="183" spans="1:5" x14ac:dyDescent="0.25">
      <c r="A183">
        <v>163</v>
      </c>
      <c r="B183" s="2">
        <f t="shared" si="12"/>
        <v>1</v>
      </c>
      <c r="C183" s="5">
        <f t="shared" si="11"/>
        <v>-24.853026529559784</v>
      </c>
      <c r="D183" s="4">
        <f t="shared" si="9"/>
        <v>4.9644255018309325E-2</v>
      </c>
      <c r="E183" s="6">
        <f t="shared" si="10"/>
        <v>1.9361259457140638</v>
      </c>
    </row>
    <row r="184" spans="1:5" x14ac:dyDescent="0.25">
      <c r="A184">
        <v>164</v>
      </c>
      <c r="B184" s="2">
        <f t="shared" si="12"/>
        <v>1</v>
      </c>
      <c r="C184" s="5">
        <f t="shared" si="11"/>
        <v>-25.853026529559784</v>
      </c>
      <c r="D184" s="4">
        <f t="shared" si="9"/>
        <v>4.8403148642851591E-2</v>
      </c>
      <c r="E184" s="6">
        <f t="shared" si="10"/>
        <v>1.8877227970712123</v>
      </c>
    </row>
    <row r="185" spans="1:5" x14ac:dyDescent="0.25">
      <c r="A185">
        <v>165</v>
      </c>
      <c r="B185" s="2">
        <f t="shared" si="12"/>
        <v>1</v>
      </c>
      <c r="C185" s="5">
        <f t="shared" si="11"/>
        <v>-26.853026529559784</v>
      </c>
      <c r="D185" s="4">
        <f t="shared" si="9"/>
        <v>4.7193069926780309E-2</v>
      </c>
      <c r="E185" s="6">
        <f t="shared" si="10"/>
        <v>1.8405297271444319</v>
      </c>
    </row>
    <row r="186" spans="1:5" x14ac:dyDescent="0.25">
      <c r="A186">
        <v>166</v>
      </c>
      <c r="B186" s="2">
        <f t="shared" si="12"/>
        <v>1</v>
      </c>
      <c r="C186" s="5">
        <f t="shared" si="11"/>
        <v>-27.853026529559784</v>
      </c>
      <c r="D186" s="4">
        <f t="shared" si="9"/>
        <v>4.6013243178610795E-2</v>
      </c>
      <c r="E186" s="6">
        <f t="shared" si="10"/>
        <v>1.794516483965821</v>
      </c>
    </row>
    <row r="187" spans="1:5" x14ac:dyDescent="0.25">
      <c r="A187">
        <v>167</v>
      </c>
      <c r="B187" s="2">
        <f t="shared" si="12"/>
        <v>1</v>
      </c>
      <c r="C187" s="5">
        <f t="shared" si="11"/>
        <v>-28.853026529559784</v>
      </c>
      <c r="D187" s="4">
        <f t="shared" si="9"/>
        <v>4.486291209914553E-2</v>
      </c>
      <c r="E187" s="6">
        <f t="shared" si="10"/>
        <v>1.7496535718666755</v>
      </c>
    </row>
    <row r="188" spans="1:5" x14ac:dyDescent="0.25">
      <c r="A188">
        <v>168</v>
      </c>
      <c r="B188" s="2">
        <f t="shared" si="12"/>
        <v>1</v>
      </c>
      <c r="C188" s="5">
        <f t="shared" si="11"/>
        <v>-29.853026529559784</v>
      </c>
      <c r="D188" s="4">
        <f t="shared" si="9"/>
        <v>4.374133929666689E-2</v>
      </c>
      <c r="E188" s="6">
        <f t="shared" si="10"/>
        <v>1.7059122325700087</v>
      </c>
    </row>
    <row r="189" spans="1:5" x14ac:dyDescent="0.25">
      <c r="A189">
        <v>169</v>
      </c>
      <c r="B189" s="2">
        <f t="shared" si="12"/>
        <v>1</v>
      </c>
      <c r="C189" s="5">
        <f t="shared" si="11"/>
        <v>-30.853026529559784</v>
      </c>
      <c r="D189" s="4">
        <f t="shared" si="9"/>
        <v>4.264780581425022E-2</v>
      </c>
      <c r="E189" s="6">
        <f t="shared" si="10"/>
        <v>1.6632644267557584</v>
      </c>
    </row>
    <row r="190" spans="1:5" x14ac:dyDescent="0.25">
      <c r="A190">
        <v>170</v>
      </c>
      <c r="B190" s="2">
        <f t="shared" si="12"/>
        <v>1</v>
      </c>
      <c r="C190" s="5">
        <f t="shared" si="11"/>
        <v>-31.853026529559784</v>
      </c>
      <c r="D190" s="4">
        <f t="shared" si="9"/>
        <v>4.1581610668893959E-2</v>
      </c>
      <c r="E190" s="6">
        <f t="shared" si="10"/>
        <v>1.6216828160868644</v>
      </c>
    </row>
    <row r="191" spans="1:5" x14ac:dyDescent="0.25">
      <c r="A191">
        <v>171</v>
      </c>
      <c r="B191" s="2">
        <f t="shared" si="12"/>
        <v>1</v>
      </c>
      <c r="C191" s="5">
        <f t="shared" si="11"/>
        <v>-32.853026529559784</v>
      </c>
      <c r="D191" s="4">
        <f t="shared" si="9"/>
        <v>4.0542070402171608E-2</v>
      </c>
      <c r="E191" s="6">
        <f t="shared" si="10"/>
        <v>1.5811407456846929</v>
      </c>
    </row>
    <row r="192" spans="1:5" x14ac:dyDescent="0.25">
      <c r="A192">
        <v>172</v>
      </c>
      <c r="B192" s="2">
        <f t="shared" si="12"/>
        <v>1</v>
      </c>
      <c r="C192" s="5">
        <f t="shared" si="11"/>
        <v>-33.853026529559784</v>
      </c>
      <c r="D192" s="4">
        <f t="shared" si="9"/>
        <v>3.9528518642117323E-2</v>
      </c>
      <c r="E192" s="6">
        <f t="shared" si="10"/>
        <v>1.5416122270425756</v>
      </c>
    </row>
    <row r="193" spans="1:5" x14ac:dyDescent="0.25">
      <c r="A193">
        <v>173</v>
      </c>
      <c r="B193" s="2">
        <f t="shared" si="12"/>
        <v>1</v>
      </c>
      <c r="C193" s="5">
        <f t="shared" si="11"/>
        <v>-34.853026529559784</v>
      </c>
      <c r="D193" s="4">
        <f t="shared" si="9"/>
        <v>3.8540305676064389E-2</v>
      </c>
      <c r="E193" s="6">
        <f t="shared" si="10"/>
        <v>1.5030719213665111</v>
      </c>
    </row>
    <row r="194" spans="1:5" x14ac:dyDescent="0.25">
      <c r="A194">
        <v>174</v>
      </c>
      <c r="B194" s="2">
        <f t="shared" si="12"/>
        <v>1</v>
      </c>
      <c r="C194" s="5">
        <f t="shared" si="11"/>
        <v>-35.853026529559784</v>
      </c>
      <c r="D194" s="4">
        <f t="shared" si="9"/>
        <v>3.7576798034162778E-2</v>
      </c>
      <c r="E194" s="6">
        <f t="shared" si="10"/>
        <v>1.4654951233323483</v>
      </c>
    </row>
    <row r="195" spans="1:5" x14ac:dyDescent="0.25">
      <c r="A195">
        <v>175</v>
      </c>
      <c r="B195" s="2">
        <f t="shared" si="12"/>
        <v>1</v>
      </c>
      <c r="C195" s="5">
        <f t="shared" si="11"/>
        <v>-36.853026529559784</v>
      </c>
      <c r="D195" s="4">
        <f t="shared" si="9"/>
        <v>3.6637378083308712E-2</v>
      </c>
      <c r="E195" s="6">
        <f t="shared" si="10"/>
        <v>1.4288577452490396</v>
      </c>
    </row>
    <row r="196" spans="1:5" x14ac:dyDescent="0.25">
      <c r="A196">
        <v>176</v>
      </c>
      <c r="B196" s="2">
        <f t="shared" si="12"/>
        <v>1</v>
      </c>
      <c r="C196" s="5">
        <f t="shared" si="11"/>
        <v>-37.853026529559784</v>
      </c>
      <c r="D196" s="4">
        <f t="shared" si="9"/>
        <v>3.5721443631225994E-2</v>
      </c>
      <c r="E196" s="6">
        <f t="shared" si="10"/>
        <v>1.3931363016178135</v>
      </c>
    </row>
    <row r="197" spans="1:5" x14ac:dyDescent="0.25">
      <c r="A197">
        <v>177</v>
      </c>
      <c r="B197" s="2">
        <f t="shared" si="12"/>
        <v>1</v>
      </c>
      <c r="C197" s="5">
        <f t="shared" si="11"/>
        <v>-38.853026529559784</v>
      </c>
      <c r="D197" s="4">
        <f t="shared" si="9"/>
        <v>3.482840754044534E-2</v>
      </c>
      <c r="E197" s="6">
        <f t="shared" si="10"/>
        <v>1.3583078940773683</v>
      </c>
    </row>
    <row r="198" spans="1:5" x14ac:dyDescent="0.25">
      <c r="A198">
        <v>178</v>
      </c>
      <c r="B198" s="2">
        <f t="shared" si="12"/>
        <v>1</v>
      </c>
      <c r="C198" s="5">
        <f t="shared" si="11"/>
        <v>-39.853026529559784</v>
      </c>
      <c r="D198" s="4">
        <f t="shared" si="9"/>
        <v>3.3957697351934206E-2</v>
      </c>
      <c r="E198" s="6">
        <f t="shared" si="10"/>
        <v>1.3243501967254341</v>
      </c>
    </row>
    <row r="199" spans="1:5" x14ac:dyDescent="0.25">
      <c r="A199">
        <v>179</v>
      </c>
      <c r="B199" s="2">
        <f t="shared" si="12"/>
        <v>1</v>
      </c>
      <c r="C199" s="5">
        <f t="shared" si="11"/>
        <v>-40.853026529559784</v>
      </c>
      <c r="D199" s="4">
        <f t="shared" si="9"/>
        <v>3.3108754918135849E-2</v>
      </c>
      <c r="E199" s="6">
        <f t="shared" si="10"/>
        <v>1.2912414418072982</v>
      </c>
    </row>
    <row r="200" spans="1:5" x14ac:dyDescent="0.25">
      <c r="A200">
        <v>180</v>
      </c>
      <c r="B200" s="2">
        <f t="shared" si="12"/>
        <v>1</v>
      </c>
      <c r="C200" s="5">
        <f t="shared" si="11"/>
        <v>-41.853026529559784</v>
      </c>
      <c r="D200" s="4">
        <f t="shared" si="9"/>
        <v>3.2281036045182454E-2</v>
      </c>
      <c r="E200" s="6">
        <f t="shared" si="10"/>
        <v>1.2589604057621158</v>
      </c>
    </row>
    <row r="201" spans="1:5" x14ac:dyDescent="0.25">
      <c r="A201">
        <v>181</v>
      </c>
      <c r="B201" s="2">
        <f t="shared" si="12"/>
        <v>1</v>
      </c>
      <c r="C201" s="5">
        <f t="shared" si="11"/>
        <v>-42.853026529559784</v>
      </c>
      <c r="D201" s="4">
        <f t="shared" si="9"/>
        <v>3.1474010144052891E-2</v>
      </c>
      <c r="E201" s="6">
        <f t="shared" si="10"/>
        <v>1.2274863956180628</v>
      </c>
    </row>
    <row r="202" spans="1:5" x14ac:dyDescent="0.25">
      <c r="A202">
        <v>182</v>
      </c>
      <c r="B202" s="2">
        <f t="shared" si="12"/>
        <v>1</v>
      </c>
      <c r="C202" s="5">
        <f t="shared" si="11"/>
        <v>-43.853026529559784</v>
      </c>
      <c r="D202" s="4">
        <f t="shared" si="9"/>
        <v>3.0687159890451569E-2</v>
      </c>
      <c r="E202" s="6">
        <f t="shared" si="10"/>
        <v>1.1967992357276112</v>
      </c>
    </row>
    <row r="203" spans="1:5" x14ac:dyDescent="0.25">
      <c r="A203">
        <v>183</v>
      </c>
      <c r="B203" s="2">
        <f t="shared" si="12"/>
        <v>1</v>
      </c>
      <c r="C203" s="5">
        <f t="shared" si="11"/>
        <v>-44.853026529559784</v>
      </c>
      <c r="D203" s="4">
        <f t="shared" si="9"/>
        <v>2.9919980893190277E-2</v>
      </c>
      <c r="E203" s="6">
        <f t="shared" si="10"/>
        <v>1.1668792548344209</v>
      </c>
    </row>
    <row r="204" spans="1:5" x14ac:dyDescent="0.25">
      <c r="A204">
        <v>184</v>
      </c>
      <c r="B204" s="2">
        <f t="shared" si="12"/>
        <v>1</v>
      </c>
      <c r="C204" s="5">
        <f t="shared" si="11"/>
        <v>-45.853026529559784</v>
      </c>
      <c r="D204" s="4">
        <f t="shared" si="9"/>
        <v>2.9171981370860522E-2</v>
      </c>
      <c r="E204" s="6">
        <f t="shared" si="10"/>
        <v>1.1377072734635605</v>
      </c>
    </row>
    <row r="205" spans="1:5" x14ac:dyDescent="0.25">
      <c r="A205">
        <v>185</v>
      </c>
      <c r="B205" s="2">
        <f t="shared" si="12"/>
        <v>1</v>
      </c>
      <c r="C205" s="5">
        <f t="shared" si="11"/>
        <v>-46.853026529559784</v>
      </c>
      <c r="D205" s="4">
        <f t="shared" si="9"/>
        <v>2.8442681836589011E-2</v>
      </c>
      <c r="E205" s="6">
        <f t="shared" si="10"/>
        <v>1.1092645916269714</v>
      </c>
    </row>
    <row r="206" spans="1:5" x14ac:dyDescent="0.25">
      <c r="A206">
        <v>186</v>
      </c>
      <c r="B206" s="2">
        <f t="shared" si="12"/>
        <v>1</v>
      </c>
      <c r="C206" s="5">
        <f t="shared" si="11"/>
        <v>-47.853026529559784</v>
      </c>
      <c r="D206" s="4">
        <f t="shared" si="9"/>
        <v>2.7731614790674285E-2</v>
      </c>
      <c r="E206" s="6">
        <f t="shared" si="10"/>
        <v>1.0815329768362971</v>
      </c>
    </row>
    <row r="207" spans="1:5" x14ac:dyDescent="0.25">
      <c r="A207">
        <v>187</v>
      </c>
      <c r="B207" s="2">
        <f t="shared" si="12"/>
        <v>1</v>
      </c>
      <c r="C207" s="5">
        <f t="shared" si="11"/>
        <v>-48.853026529559784</v>
      </c>
      <c r="D207" s="4">
        <f t="shared" si="9"/>
        <v>2.7038324420907429E-2</v>
      </c>
      <c r="E207" s="6">
        <f t="shared" si="10"/>
        <v>1.0544946524153898</v>
      </c>
    </row>
    <row r="208" spans="1:5" x14ac:dyDescent="0.25">
      <c r="A208">
        <v>188</v>
      </c>
      <c r="B208" s="2">
        <f t="shared" si="12"/>
        <v>1</v>
      </c>
      <c r="C208" s="5">
        <f t="shared" si="11"/>
        <v>-49.853026529559784</v>
      </c>
      <c r="D208" s="4">
        <f t="shared" si="9"/>
        <v>2.636236631038474E-2</v>
      </c>
      <c r="E208" s="6">
        <f t="shared" si="10"/>
        <v>1.0281322861050051</v>
      </c>
    </row>
    <row r="209" spans="1:5" x14ac:dyDescent="0.25">
      <c r="A209">
        <v>189</v>
      </c>
      <c r="B209" s="2">
        <f t="shared" si="12"/>
        <v>1</v>
      </c>
      <c r="C209" s="5">
        <f t="shared" si="11"/>
        <v>-50.853026529559784</v>
      </c>
      <c r="D209" s="4">
        <f t="shared" si="9"/>
        <v>2.5703307152625126E-2</v>
      </c>
      <c r="E209" s="6">
        <f t="shared" si="10"/>
        <v>1.0024289789523799</v>
      </c>
    </row>
    <row r="210" spans="1:5" x14ac:dyDescent="0.25">
      <c r="A210">
        <v>190</v>
      </c>
      <c r="B210" s="2">
        <f t="shared" si="12"/>
        <v>1</v>
      </c>
      <c r="C210" s="5">
        <f t="shared" si="11"/>
        <v>-51.853026529559784</v>
      </c>
      <c r="D210" s="4">
        <f t="shared" si="9"/>
        <v>2.5060724473809498E-2</v>
      </c>
      <c r="E210" s="6">
        <f t="shared" si="10"/>
        <v>0.97736825447857045</v>
      </c>
    </row>
    <row r="211" spans="1:5" x14ac:dyDescent="0.25">
      <c r="A211">
        <v>191</v>
      </c>
      <c r="B211" s="2">
        <f t="shared" si="12"/>
        <v>1</v>
      </c>
      <c r="C211" s="5">
        <f t="shared" si="11"/>
        <v>-52.853026529559784</v>
      </c>
      <c r="D211" s="4">
        <f t="shared" si="9"/>
        <v>2.5000000000000001E-2</v>
      </c>
      <c r="E211" s="6">
        <f t="shared" si="10"/>
        <v>0.95236825447857043</v>
      </c>
    </row>
    <row r="212" spans="1:5" x14ac:dyDescent="0.25">
      <c r="A212">
        <v>192</v>
      </c>
      <c r="B212" s="2">
        <f t="shared" si="12"/>
        <v>1</v>
      </c>
      <c r="C212" s="5">
        <f t="shared" si="11"/>
        <v>-53.853026529559784</v>
      </c>
      <c r="D212" s="4">
        <f t="shared" si="9"/>
        <v>2.5000000000000001E-2</v>
      </c>
      <c r="E212" s="6">
        <f t="shared" si="10"/>
        <v>0.92736825447857041</v>
      </c>
    </row>
    <row r="213" spans="1:5" x14ac:dyDescent="0.25">
      <c r="A213">
        <v>193</v>
      </c>
      <c r="B213" s="2">
        <f t="shared" si="12"/>
        <v>1</v>
      </c>
      <c r="C213" s="5">
        <f t="shared" si="11"/>
        <v>-54.853026529559784</v>
      </c>
      <c r="D213" s="4">
        <f t="shared" si="9"/>
        <v>2.5000000000000001E-2</v>
      </c>
      <c r="E213" s="6">
        <f t="shared" si="10"/>
        <v>0.90236825447857039</v>
      </c>
    </row>
    <row r="214" spans="1:5" x14ac:dyDescent="0.25">
      <c r="A214">
        <v>194</v>
      </c>
      <c r="B214" s="2">
        <f t="shared" si="12"/>
        <v>1</v>
      </c>
      <c r="C214" s="5">
        <f t="shared" si="11"/>
        <v>-55.853026529559784</v>
      </c>
      <c r="D214" s="4">
        <f t="shared" si="9"/>
        <v>2.5000000000000001E-2</v>
      </c>
      <c r="E214" s="6">
        <f t="shared" si="10"/>
        <v>0.87736825447857036</v>
      </c>
    </row>
    <row r="215" spans="1:5" x14ac:dyDescent="0.25">
      <c r="A215">
        <v>195</v>
      </c>
      <c r="B215" s="2">
        <f t="shared" si="12"/>
        <v>1</v>
      </c>
      <c r="C215" s="5">
        <f t="shared" si="11"/>
        <v>-56.853026529559784</v>
      </c>
      <c r="D215" s="4">
        <f t="shared" ref="D215:D249" si="13">IF(E214*D$17/100&lt;0.025,0.025,E214*D$17/100)</f>
        <v>2.5000000000000001E-2</v>
      </c>
      <c r="E215" s="6">
        <f t="shared" ref="E215:E249" si="14">E214-D215</f>
        <v>0.85236825447857034</v>
      </c>
    </row>
    <row r="216" spans="1:5" x14ac:dyDescent="0.25">
      <c r="A216">
        <v>196</v>
      </c>
      <c r="B216" s="2">
        <f t="shared" si="12"/>
        <v>1</v>
      </c>
      <c r="C216" s="5">
        <f t="shared" ref="C216:C249" si="15">C215-B216</f>
        <v>-57.853026529559784</v>
      </c>
      <c r="D216" s="4">
        <f t="shared" si="13"/>
        <v>2.5000000000000001E-2</v>
      </c>
      <c r="E216" s="6">
        <f t="shared" si="14"/>
        <v>0.82736825447857032</v>
      </c>
    </row>
    <row r="217" spans="1:5" x14ac:dyDescent="0.25">
      <c r="A217">
        <v>197</v>
      </c>
      <c r="B217" s="2">
        <f t="shared" si="12"/>
        <v>1</v>
      </c>
      <c r="C217" s="5">
        <f t="shared" si="15"/>
        <v>-58.853026529559784</v>
      </c>
      <c r="D217" s="4">
        <f t="shared" si="13"/>
        <v>2.5000000000000001E-2</v>
      </c>
      <c r="E217" s="6">
        <f t="shared" si="14"/>
        <v>0.8023682544785703</v>
      </c>
    </row>
    <row r="218" spans="1:5" x14ac:dyDescent="0.25">
      <c r="A218">
        <v>198</v>
      </c>
      <c r="B218" s="2">
        <f t="shared" si="12"/>
        <v>1</v>
      </c>
      <c r="C218" s="5">
        <f t="shared" si="15"/>
        <v>-59.853026529559784</v>
      </c>
      <c r="D218" s="4">
        <f t="shared" si="13"/>
        <v>2.5000000000000001E-2</v>
      </c>
      <c r="E218" s="6">
        <f t="shared" si="14"/>
        <v>0.77736825447857028</v>
      </c>
    </row>
    <row r="219" spans="1:5" x14ac:dyDescent="0.25">
      <c r="A219">
        <v>199</v>
      </c>
      <c r="B219" s="2">
        <f t="shared" si="12"/>
        <v>1</v>
      </c>
      <c r="C219" s="5">
        <f t="shared" si="15"/>
        <v>-60.853026529559784</v>
      </c>
      <c r="D219" s="4">
        <f t="shared" si="13"/>
        <v>2.5000000000000001E-2</v>
      </c>
      <c r="E219" s="6">
        <f t="shared" si="14"/>
        <v>0.75236825447857025</v>
      </c>
    </row>
    <row r="220" spans="1:5" x14ac:dyDescent="0.25">
      <c r="A220">
        <v>200</v>
      </c>
      <c r="B220" s="2">
        <f t="shared" si="12"/>
        <v>1</v>
      </c>
      <c r="C220" s="5">
        <f t="shared" si="15"/>
        <v>-61.853026529559784</v>
      </c>
      <c r="D220" s="4">
        <f t="shared" si="13"/>
        <v>2.5000000000000001E-2</v>
      </c>
      <c r="E220" s="6">
        <f t="shared" si="14"/>
        <v>0.72736825447857023</v>
      </c>
    </row>
    <row r="221" spans="1:5" x14ac:dyDescent="0.25">
      <c r="A221">
        <v>201</v>
      </c>
      <c r="B221" s="2">
        <f t="shared" si="12"/>
        <v>1</v>
      </c>
      <c r="C221" s="5">
        <f t="shared" si="15"/>
        <v>-62.853026529559784</v>
      </c>
      <c r="D221" s="4">
        <f t="shared" si="13"/>
        <v>2.5000000000000001E-2</v>
      </c>
      <c r="E221" s="6">
        <f t="shared" si="14"/>
        <v>0.70236825447857021</v>
      </c>
    </row>
    <row r="222" spans="1:5" x14ac:dyDescent="0.25">
      <c r="A222">
        <v>202</v>
      </c>
      <c r="B222" s="2">
        <f t="shared" si="12"/>
        <v>1</v>
      </c>
      <c r="C222" s="5">
        <f t="shared" si="15"/>
        <v>-63.853026529559784</v>
      </c>
      <c r="D222" s="4">
        <f t="shared" si="13"/>
        <v>2.5000000000000001E-2</v>
      </c>
      <c r="E222" s="6">
        <f t="shared" si="14"/>
        <v>0.67736825447857019</v>
      </c>
    </row>
    <row r="223" spans="1:5" x14ac:dyDescent="0.25">
      <c r="A223">
        <v>203</v>
      </c>
      <c r="B223" s="2">
        <f t="shared" ref="B223:B249" si="16">IF(C222*D$17/100&lt;1,1,C222*D$17/100)</f>
        <v>1</v>
      </c>
      <c r="C223" s="5">
        <f t="shared" si="15"/>
        <v>-64.853026529559784</v>
      </c>
      <c r="D223" s="4">
        <f t="shared" si="13"/>
        <v>2.5000000000000001E-2</v>
      </c>
      <c r="E223" s="6">
        <f t="shared" si="14"/>
        <v>0.65236825447857016</v>
      </c>
    </row>
    <row r="224" spans="1:5" x14ac:dyDescent="0.25">
      <c r="A224">
        <v>204</v>
      </c>
      <c r="B224" s="2">
        <f t="shared" si="16"/>
        <v>1</v>
      </c>
      <c r="C224" s="5">
        <f t="shared" si="15"/>
        <v>-65.853026529559784</v>
      </c>
      <c r="D224" s="4">
        <f t="shared" si="13"/>
        <v>2.5000000000000001E-2</v>
      </c>
      <c r="E224" s="6">
        <f t="shared" si="14"/>
        <v>0.62736825447857014</v>
      </c>
    </row>
    <row r="225" spans="1:5" x14ac:dyDescent="0.25">
      <c r="A225">
        <v>205</v>
      </c>
      <c r="B225" s="2">
        <f t="shared" si="16"/>
        <v>1</v>
      </c>
      <c r="C225" s="5">
        <f t="shared" si="15"/>
        <v>-66.853026529559784</v>
      </c>
      <c r="D225" s="4">
        <f t="shared" si="13"/>
        <v>2.5000000000000001E-2</v>
      </c>
      <c r="E225" s="6">
        <f t="shared" si="14"/>
        <v>0.60236825447857012</v>
      </c>
    </row>
    <row r="226" spans="1:5" x14ac:dyDescent="0.25">
      <c r="A226">
        <v>206</v>
      </c>
      <c r="B226" s="2">
        <f t="shared" si="16"/>
        <v>1</v>
      </c>
      <c r="C226" s="5">
        <f t="shared" si="15"/>
        <v>-67.853026529559784</v>
      </c>
      <c r="D226" s="4">
        <f t="shared" si="13"/>
        <v>2.5000000000000001E-2</v>
      </c>
      <c r="E226" s="6">
        <f t="shared" si="14"/>
        <v>0.5773682544785701</v>
      </c>
    </row>
    <row r="227" spans="1:5" x14ac:dyDescent="0.25">
      <c r="A227">
        <v>207</v>
      </c>
      <c r="B227" s="2">
        <f t="shared" si="16"/>
        <v>1</v>
      </c>
      <c r="C227" s="5">
        <f t="shared" si="15"/>
        <v>-68.853026529559784</v>
      </c>
      <c r="D227" s="4">
        <f t="shared" si="13"/>
        <v>2.5000000000000001E-2</v>
      </c>
      <c r="E227" s="6">
        <f t="shared" si="14"/>
        <v>0.55236825447857008</v>
      </c>
    </row>
    <row r="228" spans="1:5" x14ac:dyDescent="0.25">
      <c r="A228">
        <v>208</v>
      </c>
      <c r="B228" s="2">
        <f t="shared" si="16"/>
        <v>1</v>
      </c>
      <c r="C228" s="5">
        <f t="shared" si="15"/>
        <v>-69.853026529559784</v>
      </c>
      <c r="D228" s="4">
        <f t="shared" si="13"/>
        <v>2.5000000000000001E-2</v>
      </c>
      <c r="E228" s="6">
        <f t="shared" si="14"/>
        <v>0.52736825447857005</v>
      </c>
    </row>
    <row r="229" spans="1:5" x14ac:dyDescent="0.25">
      <c r="A229">
        <v>209</v>
      </c>
      <c r="B229" s="2">
        <f t="shared" si="16"/>
        <v>1</v>
      </c>
      <c r="C229" s="5">
        <f t="shared" si="15"/>
        <v>-70.853026529559784</v>
      </c>
      <c r="D229" s="4">
        <f t="shared" si="13"/>
        <v>2.5000000000000001E-2</v>
      </c>
      <c r="E229" s="6">
        <f t="shared" si="14"/>
        <v>0.50236825447857003</v>
      </c>
    </row>
    <row r="230" spans="1:5" x14ac:dyDescent="0.25">
      <c r="A230">
        <v>210</v>
      </c>
      <c r="B230" s="2">
        <f t="shared" si="16"/>
        <v>1</v>
      </c>
      <c r="C230" s="5">
        <f t="shared" si="15"/>
        <v>-71.853026529559784</v>
      </c>
      <c r="D230" s="4">
        <f t="shared" si="13"/>
        <v>2.5000000000000001E-2</v>
      </c>
      <c r="E230" s="6">
        <f t="shared" si="14"/>
        <v>0.47736825447857001</v>
      </c>
    </row>
    <row r="231" spans="1:5" x14ac:dyDescent="0.25">
      <c r="A231">
        <v>211</v>
      </c>
      <c r="B231" s="2">
        <f t="shared" si="16"/>
        <v>1</v>
      </c>
      <c r="C231" s="5">
        <f t="shared" si="15"/>
        <v>-72.853026529559784</v>
      </c>
      <c r="D231" s="4">
        <f t="shared" si="13"/>
        <v>2.5000000000000001E-2</v>
      </c>
      <c r="E231" s="6">
        <f t="shared" si="14"/>
        <v>0.45236825447856999</v>
      </c>
    </row>
    <row r="232" spans="1:5" x14ac:dyDescent="0.25">
      <c r="A232">
        <v>212</v>
      </c>
      <c r="B232" s="2">
        <f t="shared" si="16"/>
        <v>1</v>
      </c>
      <c r="C232" s="5">
        <f t="shared" si="15"/>
        <v>-73.853026529559784</v>
      </c>
      <c r="D232" s="4">
        <f t="shared" si="13"/>
        <v>2.5000000000000001E-2</v>
      </c>
      <c r="E232" s="6">
        <f t="shared" si="14"/>
        <v>0.42736825447856996</v>
      </c>
    </row>
    <row r="233" spans="1:5" x14ac:dyDescent="0.25">
      <c r="A233">
        <v>213</v>
      </c>
      <c r="B233" s="2">
        <f t="shared" si="16"/>
        <v>1</v>
      </c>
      <c r="C233" s="5">
        <f t="shared" si="15"/>
        <v>-74.853026529559784</v>
      </c>
      <c r="D233" s="4">
        <f t="shared" si="13"/>
        <v>2.5000000000000001E-2</v>
      </c>
      <c r="E233" s="6">
        <f t="shared" si="14"/>
        <v>0.40236825447856994</v>
      </c>
    </row>
    <row r="234" spans="1:5" x14ac:dyDescent="0.25">
      <c r="A234">
        <v>214</v>
      </c>
      <c r="B234" s="2">
        <f t="shared" si="16"/>
        <v>1</v>
      </c>
      <c r="C234" s="5">
        <f t="shared" si="15"/>
        <v>-75.853026529559784</v>
      </c>
      <c r="D234" s="4">
        <f t="shared" si="13"/>
        <v>2.5000000000000001E-2</v>
      </c>
      <c r="E234" s="6">
        <f t="shared" si="14"/>
        <v>0.37736825447856992</v>
      </c>
    </row>
    <row r="235" spans="1:5" x14ac:dyDescent="0.25">
      <c r="A235">
        <v>215</v>
      </c>
      <c r="B235" s="2">
        <f t="shared" si="16"/>
        <v>1</v>
      </c>
      <c r="C235" s="5">
        <f t="shared" si="15"/>
        <v>-76.853026529559784</v>
      </c>
      <c r="D235" s="4">
        <f t="shared" si="13"/>
        <v>2.5000000000000001E-2</v>
      </c>
      <c r="E235" s="6">
        <f t="shared" si="14"/>
        <v>0.3523682544785699</v>
      </c>
    </row>
    <row r="236" spans="1:5" x14ac:dyDescent="0.25">
      <c r="A236">
        <v>216</v>
      </c>
      <c r="B236" s="2">
        <f t="shared" si="16"/>
        <v>1</v>
      </c>
      <c r="C236" s="5">
        <f t="shared" si="15"/>
        <v>-77.853026529559784</v>
      </c>
      <c r="D236" s="4">
        <f t="shared" si="13"/>
        <v>2.5000000000000001E-2</v>
      </c>
      <c r="E236" s="6">
        <f t="shared" si="14"/>
        <v>0.32736825447856988</v>
      </c>
    </row>
    <row r="237" spans="1:5" x14ac:dyDescent="0.25">
      <c r="A237">
        <v>217</v>
      </c>
      <c r="B237" s="2">
        <f t="shared" si="16"/>
        <v>1</v>
      </c>
      <c r="C237" s="5">
        <f t="shared" si="15"/>
        <v>-78.853026529559784</v>
      </c>
      <c r="D237" s="4">
        <f t="shared" si="13"/>
        <v>2.5000000000000001E-2</v>
      </c>
      <c r="E237" s="6">
        <f t="shared" si="14"/>
        <v>0.30236825447856985</v>
      </c>
    </row>
    <row r="238" spans="1:5" x14ac:dyDescent="0.25">
      <c r="A238">
        <v>218</v>
      </c>
      <c r="B238" s="2">
        <f t="shared" si="16"/>
        <v>1</v>
      </c>
      <c r="C238" s="5">
        <f t="shared" si="15"/>
        <v>-79.853026529559784</v>
      </c>
      <c r="D238" s="4">
        <f t="shared" si="13"/>
        <v>2.5000000000000001E-2</v>
      </c>
      <c r="E238" s="6">
        <f t="shared" si="14"/>
        <v>0.27736825447856983</v>
      </c>
    </row>
    <row r="239" spans="1:5" x14ac:dyDescent="0.25">
      <c r="A239">
        <v>219</v>
      </c>
      <c r="B239" s="2">
        <f t="shared" si="16"/>
        <v>1</v>
      </c>
      <c r="C239" s="5">
        <f t="shared" si="15"/>
        <v>-80.853026529559784</v>
      </c>
      <c r="D239" s="4">
        <f t="shared" si="13"/>
        <v>2.5000000000000001E-2</v>
      </c>
      <c r="E239" s="6">
        <f t="shared" si="14"/>
        <v>0.25236825447856981</v>
      </c>
    </row>
    <row r="240" spans="1:5" x14ac:dyDescent="0.25">
      <c r="A240">
        <v>220</v>
      </c>
      <c r="B240" s="2">
        <f t="shared" si="16"/>
        <v>1</v>
      </c>
      <c r="C240" s="5">
        <f t="shared" si="15"/>
        <v>-81.853026529559784</v>
      </c>
      <c r="D240" s="4">
        <f t="shared" si="13"/>
        <v>2.5000000000000001E-2</v>
      </c>
      <c r="E240" s="6">
        <f t="shared" si="14"/>
        <v>0.22736825447856981</v>
      </c>
    </row>
    <row r="241" spans="1:5" x14ac:dyDescent="0.25">
      <c r="A241">
        <v>221</v>
      </c>
      <c r="B241" s="2">
        <f t="shared" si="16"/>
        <v>1</v>
      </c>
      <c r="C241" s="5">
        <f t="shared" si="15"/>
        <v>-82.853026529559784</v>
      </c>
      <c r="D241" s="4">
        <f t="shared" si="13"/>
        <v>2.5000000000000001E-2</v>
      </c>
      <c r="E241" s="6">
        <f t="shared" si="14"/>
        <v>0.20236825447856982</v>
      </c>
    </row>
    <row r="242" spans="1:5" x14ac:dyDescent="0.25">
      <c r="A242">
        <v>222</v>
      </c>
      <c r="B242" s="2">
        <f t="shared" si="16"/>
        <v>1</v>
      </c>
      <c r="C242" s="5">
        <f t="shared" si="15"/>
        <v>-83.853026529559784</v>
      </c>
      <c r="D242" s="4">
        <f t="shared" si="13"/>
        <v>2.5000000000000001E-2</v>
      </c>
      <c r="E242" s="6">
        <f t="shared" si="14"/>
        <v>0.17736825447856983</v>
      </c>
    </row>
    <row r="243" spans="1:5" x14ac:dyDescent="0.25">
      <c r="A243">
        <v>223</v>
      </c>
      <c r="B243" s="2">
        <f t="shared" si="16"/>
        <v>1</v>
      </c>
      <c r="C243" s="5">
        <f t="shared" si="15"/>
        <v>-84.853026529559784</v>
      </c>
      <c r="D243" s="4">
        <f t="shared" si="13"/>
        <v>2.5000000000000001E-2</v>
      </c>
      <c r="E243" s="6">
        <f t="shared" si="14"/>
        <v>0.15236825447856983</v>
      </c>
    </row>
    <row r="244" spans="1:5" x14ac:dyDescent="0.25">
      <c r="A244">
        <v>224</v>
      </c>
      <c r="B244" s="2">
        <f t="shared" si="16"/>
        <v>1</v>
      </c>
      <c r="C244" s="5">
        <f t="shared" si="15"/>
        <v>-85.853026529559784</v>
      </c>
      <c r="D244" s="4">
        <f t="shared" si="13"/>
        <v>2.5000000000000001E-2</v>
      </c>
      <c r="E244" s="6">
        <f t="shared" si="14"/>
        <v>0.12736825447856984</v>
      </c>
    </row>
    <row r="245" spans="1:5" x14ac:dyDescent="0.25">
      <c r="A245">
        <v>225</v>
      </c>
      <c r="B245" s="2">
        <f t="shared" si="16"/>
        <v>1</v>
      </c>
      <c r="C245" s="5">
        <f t="shared" si="15"/>
        <v>-86.853026529559784</v>
      </c>
      <c r="D245" s="4">
        <f t="shared" si="13"/>
        <v>2.5000000000000001E-2</v>
      </c>
      <c r="E245" s="6">
        <f t="shared" si="14"/>
        <v>0.10236825447856984</v>
      </c>
    </row>
    <row r="246" spans="1:5" x14ac:dyDescent="0.25">
      <c r="A246">
        <v>226</v>
      </c>
      <c r="B246" s="2">
        <f t="shared" si="16"/>
        <v>1</v>
      </c>
      <c r="C246" s="5">
        <f t="shared" si="15"/>
        <v>-87.853026529559784</v>
      </c>
      <c r="D246" s="4">
        <f t="shared" si="13"/>
        <v>2.5000000000000001E-2</v>
      </c>
      <c r="E246" s="6">
        <f t="shared" si="14"/>
        <v>7.7368254478569848E-2</v>
      </c>
    </row>
    <row r="247" spans="1:5" x14ac:dyDescent="0.25">
      <c r="A247">
        <v>227</v>
      </c>
      <c r="B247" s="2">
        <f t="shared" si="16"/>
        <v>1</v>
      </c>
      <c r="C247" s="5">
        <f t="shared" si="15"/>
        <v>-88.853026529559784</v>
      </c>
      <c r="D247" s="4">
        <f t="shared" si="13"/>
        <v>2.5000000000000001E-2</v>
      </c>
      <c r="E247" s="6">
        <f t="shared" si="14"/>
        <v>5.2368254478569846E-2</v>
      </c>
    </row>
    <row r="248" spans="1:5" x14ac:dyDescent="0.25">
      <c r="A248">
        <v>228</v>
      </c>
      <c r="B248" s="2">
        <f t="shared" si="16"/>
        <v>1</v>
      </c>
      <c r="C248" s="5">
        <f t="shared" si="15"/>
        <v>-89.853026529559784</v>
      </c>
      <c r="D248" s="4">
        <f t="shared" si="13"/>
        <v>2.5000000000000001E-2</v>
      </c>
      <c r="E248" s="6">
        <f t="shared" si="14"/>
        <v>2.7368254478569845E-2</v>
      </c>
    </row>
    <row r="249" spans="1:5" x14ac:dyDescent="0.25">
      <c r="A249">
        <v>229</v>
      </c>
      <c r="B249" s="2">
        <f t="shared" si="16"/>
        <v>1</v>
      </c>
      <c r="C249" s="5">
        <f t="shared" si="15"/>
        <v>-90.853026529559784</v>
      </c>
      <c r="D249" s="4">
        <f t="shared" si="13"/>
        <v>2.5000000000000001E-2</v>
      </c>
      <c r="E249" s="6">
        <f t="shared" si="14"/>
        <v>2.3682544785698437E-3</v>
      </c>
    </row>
  </sheetData>
  <sheetProtection algorithmName="SHA-512" hashValue="5KRPly/PPBohg9pOiDoko7KhVEup5yc2RSewX0jY6nB96CHtWmGj+Z2fJkiAHHNvqglq/kGaSeKixKlB4oD7nA==" saltValue="Cybe1mGJeSaT4/Nx2dxpJA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craig.breckenridge</dc:creator>
  <cp:lastModifiedBy>Victor</cp:lastModifiedBy>
  <dcterms:created xsi:type="dcterms:W3CDTF">2016-03-22T01:54:05Z</dcterms:created>
  <dcterms:modified xsi:type="dcterms:W3CDTF">2016-04-06T18:00:09Z</dcterms:modified>
</cp:coreProperties>
</file>