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dklee-my.sharepoint.com/personal/fje_klee_dk/Documents/FJE privat/Dansk regneark forum/"/>
    </mc:Choice>
  </mc:AlternateContent>
  <xr:revisionPtr revIDLastSave="0" documentId="8_{E3CBC1F1-DD43-4C15-8E7C-ACB260808159}" xr6:coauthVersionLast="46" xr6:coauthVersionMax="46" xr10:uidLastSave="{00000000-0000-0000-0000-000000000000}"/>
  <bookViews>
    <workbookView xWindow="-108" yWindow="-108" windowWidth="23256" windowHeight="12576" xr2:uid="{5B38F027-6DF2-41D6-9E3C-EC50AC081E60}"/>
  </bookViews>
  <sheets>
    <sheet name="Dansk Regneark Foru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G3" i="1" s="1"/>
  <c r="G4" i="1" s="1"/>
  <c r="R3" i="1" l="1"/>
  <c r="R4" i="1" s="1"/>
  <c r="N3" i="1"/>
  <c r="N4" i="1" s="1"/>
  <c r="J3" i="1"/>
  <c r="J4" i="1" s="1"/>
  <c r="Q3" i="1"/>
  <c r="Q4" i="1" s="1"/>
  <c r="M3" i="1"/>
  <c r="M4" i="1" s="1"/>
  <c r="I3" i="1"/>
  <c r="I4" i="1" s="1"/>
  <c r="P3" i="1"/>
  <c r="P4" i="1" s="1"/>
  <c r="L3" i="1"/>
  <c r="L4" i="1" s="1"/>
  <c r="H3" i="1"/>
  <c r="H4" i="1" s="1"/>
  <c r="O3" i="1"/>
  <c r="O4" i="1" s="1"/>
  <c r="K3" i="1"/>
  <c r="K4" i="1" s="1"/>
  <c r="G6" i="1" s="1"/>
</calcChain>
</file>

<file path=xl/sharedStrings.xml><?xml version="1.0" encoding="utf-8"?>
<sst xmlns="http://schemas.openxmlformats.org/spreadsheetml/2006/main" count="39" uniqueCount="26">
  <si>
    <t>BAC</t>
  </si>
  <si>
    <t>ACB</t>
  </si>
  <si>
    <t>CAB</t>
  </si>
  <si>
    <t>BCA</t>
  </si>
  <si>
    <t>ABC</t>
  </si>
  <si>
    <t>G</t>
  </si>
  <si>
    <t>B</t>
  </si>
  <si>
    <t>V</t>
  </si>
  <si>
    <t>F</t>
  </si>
  <si>
    <t>R</t>
  </si>
  <si>
    <t>C</t>
  </si>
  <si>
    <t>D</t>
  </si>
  <si>
    <t>E</t>
  </si>
  <si>
    <t>X</t>
  </si>
  <si>
    <t>L</t>
  </si>
  <si>
    <t>H</t>
  </si>
  <si>
    <t>A</t>
  </si>
  <si>
    <t>250</t>
  </si>
  <si>
    <t>200</t>
  </si>
  <si>
    <t>150</t>
  </si>
  <si>
    <t>100</t>
  </si>
  <si>
    <t>T</t>
  </si>
  <si>
    <t>S</t>
  </si>
  <si>
    <t>M</t>
  </si>
  <si>
    <t>MC71510012005XFGBAC4</t>
  </si>
  <si>
    <t>Separation af varenummer fra celle 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</si>
</sst>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4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b/>
      <i/>
      <sz val="11"/>
      <color rgb="FFC00000"/>
      <name val="Calibri"/>
      <family val="2"/>
      <scheme val="minor"/>
    </font>
    <font>
      <b/>
      <sz val="11"/>
      <color theme="7" tint="0.7999816888943144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/>
    <xf numFmtId="164" fontId="0" fillId="2" borderId="0" xfId="0" applyNumberFormat="1" applyFill="1" applyAlignment="1">
      <alignment horizontal="center"/>
    </xf>
    <xf numFmtId="0" fontId="9" fillId="2" borderId="0" xfId="0" applyFont="1" applyFill="1"/>
    <xf numFmtId="0" fontId="1" fillId="2" borderId="0" xfId="0" applyFont="1" applyFill="1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1" fillId="2" borderId="0" xfId="0" applyFont="1" applyFill="1"/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49" fontId="12" fillId="2" borderId="0" xfId="0" applyNumberFormat="1" applyFont="1" applyFill="1"/>
    <xf numFmtId="164" fontId="10" fillId="2" borderId="0" xfId="0" applyNumberFormat="1" applyFont="1" applyFill="1" applyAlignment="1">
      <alignment horizontal="center"/>
    </xf>
    <xf numFmtId="49" fontId="1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3" fillId="3" borderId="4" xfId="0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left"/>
    </xf>
    <xf numFmtId="0" fontId="13" fillId="3" borderId="5" xfId="0" applyFont="1" applyFill="1" applyBorder="1" applyAlignment="1" applyProtection="1">
      <alignment horizontal="center"/>
      <protection locked="0"/>
    </xf>
    <xf numFmtId="49" fontId="14" fillId="2" borderId="0" xfId="0" applyNumberFormat="1" applyFont="1" applyFill="1" applyAlignment="1">
      <alignment horizontal="right"/>
    </xf>
    <xf numFmtId="49" fontId="11" fillId="2" borderId="0" xfId="0" applyNumberFormat="1" applyFont="1" applyFill="1" applyAlignment="1">
      <alignment horizontal="left"/>
    </xf>
    <xf numFmtId="0" fontId="1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>
      <alignment horizontal="right"/>
    </xf>
    <xf numFmtId="49" fontId="0" fillId="2" borderId="0" xfId="0" applyNumberFormat="1" applyFill="1" applyAlignment="1">
      <alignment horizontal="center"/>
    </xf>
    <xf numFmtId="49" fontId="10" fillId="2" borderId="0" xfId="0" applyNumberFormat="1" applyFont="1" applyFill="1" applyAlignment="1">
      <alignment horizontal="center"/>
    </xf>
    <xf numFmtId="49" fontId="10" fillId="2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left"/>
    </xf>
    <xf numFmtId="49" fontId="0" fillId="2" borderId="0" xfId="0" applyNumberFormat="1" applyFill="1"/>
    <xf numFmtId="0" fontId="1" fillId="2" borderId="0" xfId="0" applyFont="1" applyFill="1" applyAlignment="1">
      <alignment horizontal="left"/>
    </xf>
    <xf numFmtId="49" fontId="13" fillId="3" borderId="5" xfId="0" applyNumberFormat="1" applyFont="1" applyFill="1" applyBorder="1" applyAlignment="1" applyProtection="1">
      <alignment horizontal="center"/>
      <protection locked="0"/>
    </xf>
    <xf numFmtId="0" fontId="15" fillId="3" borderId="6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2" borderId="7" xfId="0" applyFill="1" applyBorder="1"/>
    <xf numFmtId="1" fontId="0" fillId="2" borderId="0" xfId="0" applyNumberFormat="1" applyFill="1" applyAlignment="1">
      <alignment horizontal="left"/>
    </xf>
    <xf numFmtId="1" fontId="10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10" fillId="2" borderId="8" xfId="0" applyFont="1" applyFill="1" applyBorder="1" applyAlignment="1">
      <alignment horizontal="center"/>
    </xf>
    <xf numFmtId="49" fontId="10" fillId="2" borderId="8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right"/>
    </xf>
    <xf numFmtId="0" fontId="16" fillId="2" borderId="0" xfId="0" applyFont="1" applyFill="1" applyAlignment="1">
      <alignment horizontal="center"/>
    </xf>
    <xf numFmtId="0" fontId="16" fillId="2" borderId="0" xfId="0" applyFont="1" applyFill="1"/>
    <xf numFmtId="49" fontId="0" fillId="3" borderId="8" xfId="0" applyNumberFormat="1" applyFill="1" applyBorder="1" applyAlignment="1">
      <alignment horizontal="center"/>
    </xf>
    <xf numFmtId="49" fontId="10" fillId="3" borderId="8" xfId="0" applyNumberFormat="1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0" fillId="2" borderId="3" xfId="0" applyFont="1" applyFill="1" applyBorder="1"/>
    <xf numFmtId="0" fontId="10" fillId="3" borderId="1" xfId="0" applyFont="1" applyFill="1" applyBorder="1" applyAlignment="1">
      <alignment horizontal="right"/>
    </xf>
    <xf numFmtId="0" fontId="0" fillId="5" borderId="2" xfId="0" applyFill="1" applyBorder="1"/>
    <xf numFmtId="0" fontId="0" fillId="5" borderId="3" xfId="0" applyFill="1" applyBorder="1"/>
    <xf numFmtId="0" fontId="1" fillId="5" borderId="3" xfId="0" applyFont="1" applyFill="1" applyBorder="1" applyAlignment="1">
      <alignment horizontal="center" vertical="center"/>
    </xf>
    <xf numFmtId="0" fontId="10" fillId="5" borderId="9" xfId="0" applyFont="1" applyFill="1" applyBorder="1"/>
    <xf numFmtId="0" fontId="10" fillId="5" borderId="10" xfId="0" applyFont="1" applyFill="1" applyBorder="1" applyAlignment="1">
      <alignment horizontal="right"/>
    </xf>
    <xf numFmtId="49" fontId="3" fillId="6" borderId="11" xfId="0" applyNumberFormat="1" applyFont="1" applyFill="1" applyBorder="1" applyAlignment="1">
      <alignment horizontal="left" vertical="center"/>
    </xf>
    <xf numFmtId="49" fontId="3" fillId="6" borderId="9" xfId="0" applyNumberFormat="1" applyFont="1" applyFill="1" applyBorder="1" applyAlignment="1">
      <alignment horizontal="left" vertical="center"/>
    </xf>
    <xf numFmtId="49" fontId="3" fillId="6" borderId="10" xfId="0" applyNumberFormat="1" applyFont="1" applyFill="1" applyBorder="1" applyAlignment="1">
      <alignment horizontal="left" vertical="center"/>
    </xf>
    <xf numFmtId="0" fontId="10" fillId="2" borderId="0" xfId="0" applyFont="1" applyFill="1" applyAlignment="1">
      <alignment horizontal="right"/>
    </xf>
    <xf numFmtId="0" fontId="0" fillId="2" borderId="0" xfId="0" applyFill="1" applyBorder="1"/>
    <xf numFmtId="0" fontId="9" fillId="2" borderId="0" xfId="0" applyFont="1" applyFill="1" applyBorder="1"/>
    <xf numFmtId="0" fontId="0" fillId="2" borderId="0" xfId="0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/>
    <xf numFmtId="0" fontId="3" fillId="2" borderId="0" xfId="0" applyFont="1" applyFill="1" applyBorder="1"/>
    <xf numFmtId="0" fontId="10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11" fillId="2" borderId="0" xfId="0" applyFont="1" applyFill="1" applyBorder="1"/>
    <xf numFmtId="164" fontId="0" fillId="2" borderId="0" xfId="0" applyNumberForma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top" wrapText="1"/>
    </xf>
    <xf numFmtId="1" fontId="3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8" fillId="2" borderId="0" xfId="0" applyFont="1" applyFill="1" applyBorder="1"/>
    <xf numFmtId="0" fontId="7" fillId="2" borderId="0" xfId="0" applyFont="1" applyFill="1" applyBorder="1"/>
    <xf numFmtId="0" fontId="6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164" fontId="2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A2F45-9535-4E54-9F14-A36E35E184AA}">
  <dimension ref="A1:AD97"/>
  <sheetViews>
    <sheetView tabSelected="1" zoomScaleNormal="100" workbookViewId="0"/>
  </sheetViews>
  <sheetFormatPr defaultRowHeight="14.4" x14ac:dyDescent="0.3"/>
  <cols>
    <col min="1" max="1" width="5" customWidth="1"/>
    <col min="2" max="2" width="24.88671875" customWidth="1"/>
    <col min="3" max="3" width="8.88671875" style="1" customWidth="1"/>
    <col min="4" max="4" width="4.88671875" style="1" customWidth="1"/>
    <col min="5" max="5" width="22.88671875" customWidth="1"/>
    <col min="6" max="6" width="19.6640625" customWidth="1"/>
    <col min="7" max="7" width="18.88671875" customWidth="1"/>
    <col min="8" max="8" width="13" customWidth="1"/>
    <col min="9" max="9" width="12.5546875" customWidth="1"/>
    <col min="10" max="10" width="12.6640625" customWidth="1"/>
    <col min="11" max="11" width="10.5546875" customWidth="1"/>
    <col min="12" max="12" width="11.6640625" customWidth="1"/>
    <col min="13" max="13" width="11.33203125" customWidth="1"/>
    <col min="14" max="14" width="11.88671875" customWidth="1"/>
    <col min="15" max="15" width="12.88671875" customWidth="1"/>
    <col min="16" max="16" width="10.5546875" customWidth="1"/>
    <col min="17" max="22" width="9.109375" customWidth="1"/>
    <col min="28" max="28" width="5.33203125" customWidth="1"/>
  </cols>
  <sheetData>
    <row r="1" spans="1:30" ht="15" thickBot="1" x14ac:dyDescent="0.35">
      <c r="A1" s="3"/>
      <c r="B1" s="3"/>
      <c r="C1" s="2"/>
      <c r="D1" s="2"/>
      <c r="E1" s="58"/>
      <c r="F1" s="8"/>
      <c r="G1" s="8"/>
      <c r="H1" s="8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8.600000000000001" thickBot="1" x14ac:dyDescent="0.35">
      <c r="A2" s="3"/>
      <c r="B2" s="57"/>
      <c r="C2" s="56"/>
      <c r="D2" s="55"/>
      <c r="E2" s="54"/>
      <c r="F2" s="53"/>
      <c r="G2" s="51"/>
      <c r="H2" s="52" t="s">
        <v>25</v>
      </c>
      <c r="I2" s="51"/>
      <c r="J2" s="51"/>
      <c r="K2" s="51"/>
      <c r="L2" s="51"/>
      <c r="M2" s="51"/>
      <c r="N2" s="51"/>
      <c r="O2" s="51"/>
      <c r="P2" s="51"/>
      <c r="Q2" s="51"/>
      <c r="R2" s="50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21.6" thickBot="1" x14ac:dyDescent="0.45">
      <c r="A3" s="3"/>
      <c r="B3" s="44"/>
      <c r="C3" s="2"/>
      <c r="D3" s="43"/>
      <c r="E3" s="49" t="str">
        <f>IF(ISBLANK(B2),"",B2)</f>
        <v/>
      </c>
      <c r="F3" s="48"/>
      <c r="G3" s="47" t="str">
        <f>LEFT(E3,1)</f>
        <v/>
      </c>
      <c r="H3" s="46" t="str">
        <f>MID(E3,2,1)</f>
        <v/>
      </c>
      <c r="I3" s="45" t="str">
        <f>MID(E3,3,2)</f>
        <v/>
      </c>
      <c r="J3" s="45" t="str">
        <f>MID(E3,5,1)</f>
        <v/>
      </c>
      <c r="K3" s="45" t="str">
        <f>MID(E3,6,3)</f>
        <v/>
      </c>
      <c r="L3" s="45" t="str">
        <f>MID(E3,9,4)</f>
        <v/>
      </c>
      <c r="M3" s="45" t="str">
        <f>MID(E3,13,1)</f>
        <v/>
      </c>
      <c r="N3" s="45" t="str">
        <f>MID(E3,14,1)</f>
        <v/>
      </c>
      <c r="O3" s="45" t="str">
        <f>MID(E3,15,1)</f>
        <v/>
      </c>
      <c r="P3" s="45" t="str">
        <f>MID(E3,16,1)</f>
        <v/>
      </c>
      <c r="Q3" s="45" t="str">
        <f>MID(E3,17,3)</f>
        <v/>
      </c>
      <c r="R3" s="45" t="str">
        <f>RIGHT(E3,1)</f>
        <v/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21" x14ac:dyDescent="0.4">
      <c r="A4" s="3"/>
      <c r="B4" s="44" t="s">
        <v>24</v>
      </c>
      <c r="C4" s="2"/>
      <c r="D4" s="43"/>
      <c r="E4" s="12"/>
      <c r="F4" s="42"/>
      <c r="G4" s="40" t="str">
        <f>IF(ISBLANK($B$2),C7,G3)</f>
        <v>M</v>
      </c>
      <c r="H4" s="40" t="str">
        <f>IF(ISBLANK($B$2),C8,H3)</f>
        <v>A</v>
      </c>
      <c r="I4" s="40">
        <f>IF(ISBLANK($B$2),C9,I3)</f>
        <v>72</v>
      </c>
      <c r="J4" s="40">
        <f>IF(ISBLANK($B$2),C10,J3)</f>
        <v>3</v>
      </c>
      <c r="K4" s="41" t="str">
        <f>IF(ISBLANK($B$2),C11,K3)</f>
        <v>250</v>
      </c>
      <c r="L4" s="40">
        <f>IF(ISBLANK($B$2),C12,L3)</f>
        <v>1100</v>
      </c>
      <c r="M4" s="40">
        <f>IF(ISBLANK($B$2),C13,M3)</f>
        <v>1</v>
      </c>
      <c r="N4" s="40" t="str">
        <f>IF(ISBLANK($B$2),C14,N3)</f>
        <v>D</v>
      </c>
      <c r="O4" s="40" t="str">
        <f>IF(ISBLANK($B$2),C15,O3)</f>
        <v>D</v>
      </c>
      <c r="P4" s="40" t="str">
        <f>IF(ISBLANK($B$2),C16,P3)</f>
        <v>V</v>
      </c>
      <c r="Q4" s="40" t="str">
        <f>IF(ISBLANK($B$2),C17,Q3)</f>
        <v>CAB</v>
      </c>
      <c r="R4" s="40">
        <f>IF(ISBLANK($B$2),C22,R3)</f>
        <v>0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" thickBot="1" x14ac:dyDescent="0.35">
      <c r="A5" s="3"/>
      <c r="B5" s="3"/>
      <c r="C5" s="39"/>
      <c r="D5" s="39"/>
      <c r="E5" s="38"/>
      <c r="F5" s="38"/>
      <c r="G5" s="38"/>
      <c r="H5" s="38"/>
      <c r="I5" s="38"/>
      <c r="J5" s="37"/>
      <c r="K5" s="37"/>
      <c r="L5" s="3"/>
      <c r="M5" s="3"/>
      <c r="N5" s="3"/>
      <c r="O5" s="3"/>
      <c r="P5" s="3"/>
      <c r="Q5" s="3"/>
      <c r="R5" s="36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5" thickBot="1" x14ac:dyDescent="0.35">
      <c r="A6" s="3"/>
      <c r="B6" s="3"/>
      <c r="C6" s="2"/>
      <c r="D6" s="2"/>
      <c r="E6" s="9"/>
      <c r="F6" s="9"/>
      <c r="G6" s="35" t="str">
        <f>IF($K$4="100",$H$11,IF($K$4="150",$I$11,IF($K$4="200",$J$11,IF($K$4="250",$K$11,IF($K$4="50",$G$11,IF($K$4=350,$N$11,IF($K$4=400,$O$11,IF($K$4=450,$P$11,IF($K$4=500,$Q$11)))))))))</f>
        <v>250</v>
      </c>
      <c r="H6" s="13"/>
      <c r="I6" s="9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3">
      <c r="A7" s="3"/>
      <c r="B7" s="26"/>
      <c r="C7" s="34" t="s">
        <v>23</v>
      </c>
      <c r="D7" s="2"/>
      <c r="E7" s="7"/>
      <c r="F7" s="7"/>
      <c r="G7" s="3" t="s">
        <v>23</v>
      </c>
      <c r="H7" s="7"/>
      <c r="I7" s="7"/>
      <c r="J7" s="7"/>
      <c r="K7" s="7"/>
      <c r="L7" s="7"/>
      <c r="M7" s="7"/>
      <c r="N7" s="7"/>
      <c r="O7" s="7"/>
      <c r="P7" s="7"/>
      <c r="Q7" s="7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x14ac:dyDescent="0.3">
      <c r="A8" s="31"/>
      <c r="B8" s="26"/>
      <c r="C8" s="33" t="s">
        <v>16</v>
      </c>
      <c r="D8" s="2"/>
      <c r="E8" s="32"/>
      <c r="F8" s="13"/>
      <c r="G8" s="11" t="s">
        <v>16</v>
      </c>
      <c r="H8" s="11" t="s">
        <v>10</v>
      </c>
      <c r="I8" s="11" t="s">
        <v>5</v>
      </c>
      <c r="J8" s="11" t="s">
        <v>22</v>
      </c>
      <c r="K8" s="11" t="s">
        <v>21</v>
      </c>
      <c r="L8" s="2"/>
      <c r="M8" s="2"/>
      <c r="N8" s="2"/>
      <c r="O8" s="2"/>
      <c r="P8" s="9"/>
      <c r="Q8" s="2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x14ac:dyDescent="0.3">
      <c r="A9" s="31"/>
      <c r="B9" s="26"/>
      <c r="C9" s="22">
        <v>72</v>
      </c>
      <c r="D9" s="2"/>
      <c r="E9" s="32"/>
      <c r="F9" s="13"/>
      <c r="G9" s="11">
        <v>70</v>
      </c>
      <c r="H9" s="11">
        <v>71</v>
      </c>
      <c r="I9" s="11">
        <v>72</v>
      </c>
      <c r="J9" s="11">
        <v>73</v>
      </c>
      <c r="K9" s="11">
        <v>74</v>
      </c>
      <c r="L9" s="2"/>
      <c r="M9" s="2"/>
      <c r="N9" s="2"/>
      <c r="O9" s="2"/>
      <c r="P9" s="9"/>
      <c r="Q9" s="2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x14ac:dyDescent="0.3">
      <c r="A10" s="31"/>
      <c r="B10" s="20"/>
      <c r="C10" s="22">
        <v>3</v>
      </c>
      <c r="D10" s="2"/>
      <c r="E10" s="30"/>
      <c r="F10" s="17"/>
      <c r="G10" s="11">
        <v>1</v>
      </c>
      <c r="H10" s="11">
        <v>2</v>
      </c>
      <c r="I10" s="11">
        <v>3</v>
      </c>
      <c r="J10" s="11">
        <v>4</v>
      </c>
      <c r="K10" s="11">
        <v>5</v>
      </c>
      <c r="L10" s="2"/>
      <c r="M10" s="2"/>
      <c r="N10" s="2"/>
      <c r="O10" s="2"/>
      <c r="P10" s="9"/>
      <c r="Q10" s="2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x14ac:dyDescent="0.3">
      <c r="A11" s="3"/>
      <c r="B11" s="26"/>
      <c r="C11" s="22" t="s">
        <v>17</v>
      </c>
      <c r="D11" s="2"/>
      <c r="E11" s="25"/>
      <c r="F11" s="13"/>
      <c r="G11" s="11">
        <v>50</v>
      </c>
      <c r="H11" s="29" t="s">
        <v>20</v>
      </c>
      <c r="I11" s="29" t="s">
        <v>19</v>
      </c>
      <c r="J11" s="29" t="s">
        <v>18</v>
      </c>
      <c r="K11" s="29" t="s">
        <v>17</v>
      </c>
      <c r="L11" s="27"/>
      <c r="M11" s="27"/>
      <c r="N11" s="27"/>
      <c r="O11" s="27"/>
      <c r="P11" s="28"/>
      <c r="Q11" s="27"/>
      <c r="R11" s="2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x14ac:dyDescent="0.3">
      <c r="A12" s="3"/>
      <c r="B12" s="26"/>
      <c r="C12" s="22">
        <v>1100</v>
      </c>
      <c r="D12" s="2"/>
      <c r="E12" s="12"/>
      <c r="F12" s="13"/>
      <c r="G12" s="11">
        <v>1000</v>
      </c>
      <c r="H12" s="11">
        <v>1100</v>
      </c>
      <c r="I12" s="11">
        <v>1200</v>
      </c>
      <c r="J12" s="11">
        <v>1300</v>
      </c>
      <c r="K12" s="11">
        <v>1400</v>
      </c>
      <c r="L12" s="2"/>
      <c r="M12" s="2"/>
      <c r="N12" s="2"/>
      <c r="O12" s="2"/>
      <c r="P12" s="9"/>
      <c r="Q12" s="2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x14ac:dyDescent="0.3">
      <c r="A13" s="3"/>
      <c r="B13" s="20"/>
      <c r="C13" s="22">
        <v>1</v>
      </c>
      <c r="D13" s="2"/>
      <c r="E13" s="25"/>
      <c r="F13" s="17"/>
      <c r="G13" s="11">
        <v>1</v>
      </c>
      <c r="H13" s="11">
        <v>2</v>
      </c>
      <c r="I13" s="11">
        <v>3</v>
      </c>
      <c r="J13" s="11">
        <v>4</v>
      </c>
      <c r="K13" s="11">
        <v>5</v>
      </c>
      <c r="L13" s="9"/>
      <c r="M13" s="2"/>
      <c r="N13" s="2"/>
      <c r="O13" s="2"/>
      <c r="P13" s="2"/>
      <c r="Q13" s="9"/>
      <c r="R13" s="2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x14ac:dyDescent="0.3">
      <c r="A14" s="3"/>
      <c r="B14" s="20"/>
      <c r="C14" s="22" t="s">
        <v>11</v>
      </c>
      <c r="D14" s="2"/>
      <c r="E14" s="24"/>
      <c r="F14" s="17"/>
      <c r="G14" s="11" t="s">
        <v>16</v>
      </c>
      <c r="H14" s="11" t="s">
        <v>11</v>
      </c>
      <c r="I14" s="11" t="s">
        <v>15</v>
      </c>
      <c r="J14" s="11" t="s">
        <v>14</v>
      </c>
      <c r="K14" s="11" t="s">
        <v>13</v>
      </c>
      <c r="L14" s="2"/>
      <c r="M14" s="2"/>
      <c r="N14" s="2"/>
      <c r="O14" s="2"/>
      <c r="P14" s="9"/>
      <c r="Q14" s="2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x14ac:dyDescent="0.3">
      <c r="A15" s="3"/>
      <c r="B15" s="20"/>
      <c r="C15" s="22" t="s">
        <v>11</v>
      </c>
      <c r="D15" s="2"/>
      <c r="E15" s="24"/>
      <c r="F15" s="17"/>
      <c r="G15" s="11" t="s">
        <v>12</v>
      </c>
      <c r="H15" s="11" t="s">
        <v>11</v>
      </c>
      <c r="I15" s="11" t="s">
        <v>10</v>
      </c>
      <c r="J15" s="11" t="s">
        <v>7</v>
      </c>
      <c r="K15" s="11" t="s">
        <v>8</v>
      </c>
      <c r="L15" s="2"/>
      <c r="M15" s="2"/>
      <c r="N15" s="2"/>
      <c r="O15" s="2"/>
      <c r="P15" s="9"/>
      <c r="Q15" s="2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x14ac:dyDescent="0.3">
      <c r="A16" s="3"/>
      <c r="B16" s="20"/>
      <c r="C16" s="22" t="s">
        <v>7</v>
      </c>
      <c r="D16" s="2"/>
      <c r="E16" s="24"/>
      <c r="F16" s="17"/>
      <c r="G16" s="11" t="s">
        <v>9</v>
      </c>
      <c r="H16" s="11" t="s">
        <v>8</v>
      </c>
      <c r="I16" s="11" t="s">
        <v>7</v>
      </c>
      <c r="J16" s="11" t="s">
        <v>6</v>
      </c>
      <c r="K16" s="11" t="s">
        <v>5</v>
      </c>
      <c r="L16" s="2"/>
      <c r="M16" s="2"/>
      <c r="N16" s="2"/>
      <c r="O16" s="2"/>
      <c r="P16" s="2"/>
      <c r="Q16" s="2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x14ac:dyDescent="0.3">
      <c r="A17" s="3"/>
      <c r="B17" s="20"/>
      <c r="C17" s="22" t="s">
        <v>2</v>
      </c>
      <c r="D17" s="2"/>
      <c r="E17" s="9"/>
      <c r="F17" s="9"/>
      <c r="G17" s="11" t="s">
        <v>4</v>
      </c>
      <c r="H17" s="11" t="s">
        <v>3</v>
      </c>
      <c r="I17" s="11" t="s">
        <v>2</v>
      </c>
      <c r="J17" s="11" t="s">
        <v>1</v>
      </c>
      <c r="K17" s="11" t="s">
        <v>0</v>
      </c>
      <c r="L17" s="2"/>
      <c r="M17" s="2"/>
      <c r="N17" s="2"/>
      <c r="O17" s="2"/>
      <c r="P17" s="2"/>
      <c r="Q17" s="2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x14ac:dyDescent="0.3">
      <c r="A18" s="3"/>
      <c r="B18" s="23"/>
      <c r="C18" s="22"/>
      <c r="D18" s="2"/>
      <c r="E18" s="11"/>
      <c r="F18" s="9"/>
      <c r="G18" s="11"/>
      <c r="H18" s="12"/>
      <c r="I18" s="11"/>
      <c r="J18" s="11"/>
      <c r="K18" s="11"/>
      <c r="L18" s="2"/>
      <c r="M18" s="2"/>
      <c r="N18" s="2"/>
      <c r="O18" s="2"/>
      <c r="P18" s="2"/>
      <c r="Q18" s="2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x14ac:dyDescent="0.3">
      <c r="A19" s="3"/>
      <c r="B19" s="23"/>
      <c r="C19" s="22"/>
      <c r="D19" s="2"/>
      <c r="E19" s="10"/>
      <c r="F19" s="9"/>
      <c r="G19" s="11"/>
      <c r="H19" s="11"/>
      <c r="I19" s="11"/>
      <c r="J19" s="11"/>
      <c r="K19" s="11"/>
      <c r="L19" s="2"/>
      <c r="M19" s="2"/>
      <c r="N19" s="2"/>
      <c r="O19" s="2"/>
      <c r="P19" s="2"/>
      <c r="Q19" s="2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x14ac:dyDescent="0.3">
      <c r="A20" s="3"/>
      <c r="B20" s="23"/>
      <c r="C20" s="22"/>
      <c r="D20" s="2"/>
      <c r="E20" s="10"/>
      <c r="F20" s="9"/>
      <c r="G20" s="11"/>
      <c r="H20" s="11"/>
      <c r="I20" s="11"/>
      <c r="J20" s="11"/>
      <c r="K20" s="11"/>
      <c r="L20" s="2"/>
      <c r="M20" s="2"/>
      <c r="N20" s="2"/>
      <c r="O20" s="2"/>
      <c r="P20" s="2"/>
      <c r="Q20" s="2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x14ac:dyDescent="0.3">
      <c r="A21" s="3"/>
      <c r="B21" s="20"/>
      <c r="C21" s="22"/>
      <c r="D21" s="2"/>
      <c r="E21" s="10"/>
      <c r="F21" s="9"/>
      <c r="G21" s="21"/>
      <c r="H21" s="11"/>
      <c r="I21" s="11"/>
      <c r="J21" s="11"/>
      <c r="K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5" thickBot="1" x14ac:dyDescent="0.35">
      <c r="A22" s="3"/>
      <c r="B22" s="20"/>
      <c r="C22" s="19">
        <v>0</v>
      </c>
      <c r="D22" s="2"/>
      <c r="E22" s="10"/>
      <c r="F22" s="9"/>
      <c r="G22" s="11">
        <v>0</v>
      </c>
      <c r="H22" s="11">
        <v>1</v>
      </c>
      <c r="I22" s="11">
        <v>2</v>
      </c>
      <c r="J22" s="11">
        <v>3</v>
      </c>
      <c r="K22" s="11">
        <v>4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x14ac:dyDescent="0.3">
      <c r="A23" s="3"/>
      <c r="B23" s="3"/>
      <c r="C23" s="2"/>
      <c r="D23" s="2"/>
      <c r="E23" s="10"/>
      <c r="F23" s="9"/>
      <c r="G23" s="9"/>
      <c r="H23" s="9"/>
      <c r="I23" s="9"/>
      <c r="J23" s="8"/>
      <c r="K23" s="8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21" x14ac:dyDescent="0.4">
      <c r="A24" s="3"/>
      <c r="B24" s="6"/>
      <c r="C24" s="18"/>
      <c r="D24" s="17"/>
      <c r="E24" s="10"/>
      <c r="F24" s="9"/>
      <c r="G24" s="9"/>
      <c r="H24" s="9"/>
      <c r="I24" s="9"/>
      <c r="J24" s="8"/>
      <c r="K24" s="8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8" x14ac:dyDescent="0.35">
      <c r="A25" s="3"/>
      <c r="B25" s="4"/>
      <c r="C25" s="18"/>
      <c r="D25" s="17"/>
      <c r="E25" s="10"/>
      <c r="F25" s="9"/>
      <c r="G25" s="9"/>
      <c r="H25" s="9"/>
      <c r="I25" s="9"/>
      <c r="J25" s="8"/>
      <c r="K25" s="8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21" x14ac:dyDescent="0.4">
      <c r="A26" s="3"/>
      <c r="B26" s="6"/>
      <c r="C26" s="18"/>
      <c r="D26" s="17"/>
      <c r="E26" s="10"/>
      <c r="F26" s="9"/>
      <c r="G26" s="9"/>
      <c r="H26" s="9"/>
      <c r="I26" s="9"/>
      <c r="J26" s="8"/>
      <c r="K26" s="8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8" x14ac:dyDescent="0.35">
      <c r="A27" s="3"/>
      <c r="B27" s="4"/>
      <c r="C27" s="2"/>
      <c r="D27" s="9"/>
      <c r="E27" s="11"/>
      <c r="F27" s="9"/>
      <c r="G27" s="11"/>
      <c r="H27" s="13"/>
      <c r="I27" s="9"/>
      <c r="J27" s="9"/>
      <c r="K27" s="9"/>
      <c r="L27" s="14"/>
      <c r="M27" s="2"/>
      <c r="N27" s="14"/>
      <c r="O27" s="2"/>
      <c r="P27" s="2"/>
      <c r="Q27" s="2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21" x14ac:dyDescent="0.4">
      <c r="A28" s="3"/>
      <c r="B28" s="6"/>
      <c r="C28" s="2"/>
      <c r="D28" s="9"/>
      <c r="E28" s="12"/>
      <c r="F28" s="13"/>
      <c r="G28" s="13"/>
      <c r="H28" s="12"/>
      <c r="I28" s="13"/>
      <c r="J28" s="10"/>
      <c r="K28" s="10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21" x14ac:dyDescent="0.4">
      <c r="A29" s="3"/>
      <c r="B29" s="6"/>
      <c r="C29" s="2"/>
      <c r="D29" s="9"/>
      <c r="E29" s="13"/>
      <c r="F29" s="9"/>
      <c r="G29" s="9"/>
      <c r="H29" s="9"/>
      <c r="I29" s="9"/>
      <c r="J29" s="8"/>
      <c r="K29" s="8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8" x14ac:dyDescent="0.35">
      <c r="A30" s="3"/>
      <c r="B30" s="4"/>
      <c r="C30" s="5"/>
      <c r="D30" s="16"/>
      <c r="E30" s="13"/>
      <c r="F30" s="9"/>
      <c r="G30" s="9"/>
      <c r="H30" s="9"/>
      <c r="I30" s="9"/>
      <c r="J30" s="8"/>
      <c r="K30" s="8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21" x14ac:dyDescent="0.4">
      <c r="A31" s="3"/>
      <c r="B31" s="6"/>
      <c r="C31" s="2"/>
      <c r="D31" s="9"/>
      <c r="E31" s="13"/>
      <c r="F31" s="9"/>
      <c r="G31" s="9"/>
      <c r="H31" s="9"/>
      <c r="I31" s="9"/>
      <c r="J31" s="8"/>
      <c r="K31" s="8"/>
      <c r="L31" s="9"/>
      <c r="M31" s="3"/>
      <c r="N31" s="15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8" x14ac:dyDescent="0.35">
      <c r="A32" s="3"/>
      <c r="B32" s="4"/>
      <c r="C32" s="14"/>
      <c r="D32" s="13"/>
      <c r="E32" s="13"/>
      <c r="F32" s="9"/>
      <c r="G32" s="9"/>
      <c r="H32" s="9"/>
      <c r="I32" s="9"/>
      <c r="J32" s="8"/>
      <c r="K32" s="8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2:13" s="59" customFormat="1" ht="21" x14ac:dyDescent="0.4">
      <c r="B33" s="60"/>
      <c r="C33" s="61"/>
      <c r="D33" s="62"/>
      <c r="E33" s="63"/>
      <c r="F33" s="62"/>
      <c r="G33" s="62"/>
      <c r="H33" s="62"/>
      <c r="I33" s="62"/>
      <c r="J33" s="64"/>
      <c r="K33" s="62"/>
      <c r="L33" s="62"/>
    </row>
    <row r="34" spans="2:13" s="59" customFormat="1" ht="18" x14ac:dyDescent="0.35">
      <c r="B34" s="65"/>
      <c r="C34" s="61"/>
      <c r="D34" s="62"/>
      <c r="E34" s="63"/>
      <c r="F34" s="62"/>
      <c r="H34" s="62"/>
      <c r="I34" s="62"/>
      <c r="J34" s="64"/>
      <c r="K34" s="66"/>
      <c r="L34" s="62"/>
    </row>
    <row r="35" spans="2:13" s="59" customFormat="1" x14ac:dyDescent="0.3">
      <c r="B35" s="67"/>
      <c r="C35" s="61"/>
      <c r="D35" s="62"/>
      <c r="E35" s="68"/>
      <c r="F35" s="64"/>
      <c r="G35" s="64"/>
      <c r="H35" s="64"/>
      <c r="I35" s="64"/>
      <c r="J35" s="64"/>
      <c r="K35" s="62"/>
      <c r="L35" s="62"/>
    </row>
    <row r="36" spans="2:13" s="59" customFormat="1" ht="21" x14ac:dyDescent="0.4">
      <c r="B36" s="60"/>
      <c r="C36" s="61"/>
      <c r="D36" s="62"/>
      <c r="E36" s="68"/>
      <c r="F36" s="64"/>
      <c r="G36" s="64"/>
      <c r="H36" s="64"/>
      <c r="I36" s="64"/>
      <c r="J36" s="64"/>
      <c r="K36" s="64"/>
      <c r="L36" s="64"/>
    </row>
    <row r="37" spans="2:13" s="59" customFormat="1" ht="18" x14ac:dyDescent="0.35">
      <c r="B37" s="65"/>
      <c r="C37" s="61"/>
      <c r="D37" s="62"/>
      <c r="E37" s="64"/>
      <c r="F37" s="64"/>
      <c r="G37" s="64"/>
      <c r="H37" s="64"/>
      <c r="I37" s="64"/>
      <c r="J37" s="64"/>
      <c r="K37" s="64"/>
    </row>
    <row r="38" spans="2:13" s="59" customFormat="1" ht="18" x14ac:dyDescent="0.35">
      <c r="B38" s="65"/>
      <c r="C38" s="61"/>
      <c r="D38" s="62"/>
      <c r="E38" s="64"/>
      <c r="F38" s="64"/>
      <c r="G38" s="64"/>
      <c r="H38" s="64"/>
      <c r="I38" s="64"/>
      <c r="J38" s="64"/>
      <c r="K38" s="64"/>
    </row>
    <row r="39" spans="2:13" s="59" customFormat="1" ht="18" x14ac:dyDescent="0.35">
      <c r="B39" s="65"/>
      <c r="C39" s="61"/>
      <c r="D39" s="61"/>
      <c r="G39" s="64"/>
      <c r="H39" s="64"/>
      <c r="I39" s="64"/>
      <c r="J39" s="64"/>
      <c r="K39" s="64"/>
    </row>
    <row r="40" spans="2:13" s="59" customFormat="1" ht="18" x14ac:dyDescent="0.35">
      <c r="B40" s="65"/>
      <c r="C40" s="61"/>
      <c r="D40" s="61"/>
      <c r="E40" s="64"/>
      <c r="F40" s="64"/>
      <c r="G40" s="64"/>
      <c r="H40" s="64"/>
      <c r="I40" s="64"/>
      <c r="J40" s="64"/>
      <c r="K40" s="64"/>
    </row>
    <row r="41" spans="2:13" s="59" customFormat="1" ht="18" x14ac:dyDescent="0.35">
      <c r="B41" s="65"/>
      <c r="C41" s="61"/>
      <c r="D41" s="61"/>
      <c r="E41" s="64"/>
      <c r="F41" s="64"/>
      <c r="G41" s="64"/>
      <c r="H41" s="64"/>
      <c r="I41" s="64"/>
      <c r="J41" s="64"/>
      <c r="K41" s="64"/>
    </row>
    <row r="42" spans="2:13" s="59" customFormat="1" ht="18" x14ac:dyDescent="0.35">
      <c r="B42" s="65"/>
      <c r="C42" s="61"/>
      <c r="D42" s="61"/>
    </row>
    <row r="43" spans="2:13" s="59" customFormat="1" ht="18" x14ac:dyDescent="0.35">
      <c r="B43" s="65"/>
      <c r="C43" s="61"/>
      <c r="D43" s="61"/>
    </row>
    <row r="44" spans="2:13" s="59" customFormat="1" x14ac:dyDescent="0.3">
      <c r="C44" s="69"/>
      <c r="D44" s="69"/>
    </row>
    <row r="45" spans="2:13" s="59" customFormat="1" ht="21" x14ac:dyDescent="0.4">
      <c r="B45" s="60"/>
      <c r="C45" s="70"/>
      <c r="D45" s="61"/>
      <c r="G45" s="71"/>
      <c r="H45" s="72"/>
      <c r="I45" s="72"/>
      <c r="J45" s="72"/>
      <c r="K45" s="72"/>
      <c r="L45" s="72"/>
      <c r="M45" s="72"/>
    </row>
    <row r="46" spans="2:13" s="59" customFormat="1" ht="18" x14ac:dyDescent="0.35">
      <c r="B46" s="65"/>
      <c r="C46" s="73"/>
      <c r="D46" s="61"/>
      <c r="G46" s="74"/>
      <c r="H46" s="74"/>
      <c r="I46" s="74"/>
      <c r="J46" s="74"/>
      <c r="K46" s="74"/>
      <c r="L46" s="74"/>
      <c r="M46" s="74"/>
    </row>
    <row r="47" spans="2:13" s="59" customFormat="1" ht="21" x14ac:dyDescent="0.4">
      <c r="B47" s="60"/>
      <c r="C47" s="70"/>
      <c r="D47" s="61"/>
      <c r="G47" s="75"/>
      <c r="H47" s="74"/>
      <c r="I47" s="74"/>
      <c r="J47" s="74"/>
      <c r="K47" s="74"/>
      <c r="L47" s="74"/>
      <c r="M47" s="74"/>
    </row>
    <row r="48" spans="2:13" s="59" customFormat="1" ht="18" x14ac:dyDescent="0.35">
      <c r="B48" s="65"/>
      <c r="C48" s="76"/>
      <c r="D48" s="61"/>
      <c r="G48" s="75"/>
      <c r="H48" s="74"/>
      <c r="I48" s="74"/>
      <c r="J48" s="74"/>
      <c r="K48" s="74"/>
      <c r="L48" s="74"/>
      <c r="M48" s="74"/>
    </row>
    <row r="49" spans="2:15" s="59" customFormat="1" ht="21" x14ac:dyDescent="0.4">
      <c r="B49" s="60"/>
      <c r="C49" s="61"/>
      <c r="D49" s="61"/>
    </row>
    <row r="50" spans="2:15" s="59" customFormat="1" ht="18" x14ac:dyDescent="0.35">
      <c r="B50" s="65"/>
      <c r="C50" s="61"/>
      <c r="D50" s="61"/>
      <c r="G50" s="67"/>
      <c r="H50" s="67"/>
      <c r="I50" s="67"/>
      <c r="J50" s="67"/>
      <c r="K50" s="67"/>
      <c r="L50" s="67"/>
      <c r="M50" s="67"/>
      <c r="N50" s="67"/>
      <c r="O50" s="67"/>
    </row>
    <row r="51" spans="2:15" s="59" customFormat="1" x14ac:dyDescent="0.3">
      <c r="B51" s="67"/>
      <c r="C51" s="61"/>
      <c r="D51" s="61"/>
    </row>
    <row r="52" spans="2:15" s="59" customFormat="1" ht="21" x14ac:dyDescent="0.4">
      <c r="B52" s="60"/>
      <c r="C52" s="61"/>
      <c r="D52" s="69"/>
    </row>
    <row r="53" spans="2:15" s="59" customFormat="1" ht="18" x14ac:dyDescent="0.35">
      <c r="B53" s="65"/>
      <c r="C53" s="61"/>
      <c r="D53" s="61"/>
    </row>
    <row r="54" spans="2:15" s="59" customFormat="1" ht="18" x14ac:dyDescent="0.35">
      <c r="B54" s="65"/>
      <c r="C54" s="61"/>
      <c r="D54" s="61"/>
    </row>
    <row r="55" spans="2:15" s="59" customFormat="1" ht="18" x14ac:dyDescent="0.35">
      <c r="B55" s="65"/>
      <c r="C55" s="61"/>
      <c r="D55" s="69"/>
    </row>
    <row r="56" spans="2:15" s="59" customFormat="1" ht="18" x14ac:dyDescent="0.35">
      <c r="B56" s="65"/>
      <c r="C56" s="69"/>
      <c r="D56" s="61"/>
    </row>
    <row r="57" spans="2:15" s="59" customFormat="1" ht="18" x14ac:dyDescent="0.35">
      <c r="B57" s="65"/>
      <c r="C57" s="61"/>
      <c r="D57" s="61"/>
    </row>
    <row r="58" spans="2:15" s="59" customFormat="1" ht="18" x14ac:dyDescent="0.35">
      <c r="B58" s="65"/>
      <c r="C58" s="61"/>
      <c r="D58" s="61"/>
    </row>
    <row r="59" spans="2:15" s="59" customFormat="1" ht="18" x14ac:dyDescent="0.35">
      <c r="B59" s="65"/>
      <c r="C59" s="61"/>
      <c r="D59" s="61"/>
    </row>
    <row r="60" spans="2:15" s="59" customFormat="1" ht="21" x14ac:dyDescent="0.4">
      <c r="B60" s="77"/>
      <c r="C60" s="61"/>
      <c r="D60" s="61"/>
    </row>
    <row r="61" spans="2:15" s="59" customFormat="1" ht="18" x14ac:dyDescent="0.35">
      <c r="B61" s="65"/>
      <c r="C61" s="70"/>
      <c r="D61" s="61"/>
    </row>
    <row r="62" spans="2:15" s="59" customFormat="1" ht="18" x14ac:dyDescent="0.35">
      <c r="B62" s="65"/>
      <c r="C62" s="70"/>
      <c r="D62" s="61"/>
    </row>
    <row r="63" spans="2:15" s="59" customFormat="1" ht="18" x14ac:dyDescent="0.35">
      <c r="B63" s="65"/>
      <c r="C63" s="70"/>
      <c r="D63" s="61"/>
    </row>
    <row r="64" spans="2:15" s="59" customFormat="1" ht="18" x14ac:dyDescent="0.35">
      <c r="B64" s="76"/>
      <c r="C64" s="76"/>
      <c r="D64" s="61"/>
    </row>
    <row r="65" spans="2:4" s="59" customFormat="1" ht="21" x14ac:dyDescent="0.4">
      <c r="B65" s="60"/>
      <c r="C65" s="61"/>
      <c r="D65" s="61"/>
    </row>
    <row r="66" spans="2:4" s="59" customFormat="1" ht="21" x14ac:dyDescent="0.4">
      <c r="B66" s="60"/>
      <c r="C66" s="61"/>
      <c r="D66" s="61"/>
    </row>
    <row r="67" spans="2:4" s="59" customFormat="1" ht="18" x14ac:dyDescent="0.35">
      <c r="B67" s="78"/>
      <c r="C67" s="61"/>
      <c r="D67" s="61"/>
    </row>
    <row r="68" spans="2:4" s="59" customFormat="1" ht="21" customHeight="1" x14ac:dyDescent="0.35">
      <c r="B68" s="79"/>
      <c r="C68" s="61"/>
      <c r="D68" s="69"/>
    </row>
    <row r="69" spans="2:4" s="59" customFormat="1" ht="14.4" customHeight="1" x14ac:dyDescent="0.35">
      <c r="B69" s="78"/>
      <c r="C69" s="61"/>
      <c r="D69" s="61"/>
    </row>
    <row r="70" spans="2:4" s="59" customFormat="1" ht="18" x14ac:dyDescent="0.35">
      <c r="B70" s="80"/>
      <c r="C70" s="61"/>
      <c r="D70" s="61"/>
    </row>
    <row r="71" spans="2:4" s="59" customFormat="1" ht="18" x14ac:dyDescent="0.35">
      <c r="B71" s="79"/>
      <c r="C71" s="61"/>
      <c r="D71" s="69"/>
    </row>
    <row r="72" spans="2:4" s="59" customFormat="1" ht="18" x14ac:dyDescent="0.35">
      <c r="B72" s="79"/>
      <c r="C72" s="69"/>
      <c r="D72" s="61"/>
    </row>
    <row r="73" spans="2:4" s="59" customFormat="1" ht="18" x14ac:dyDescent="0.35">
      <c r="B73" s="80"/>
      <c r="C73" s="61"/>
      <c r="D73" s="61"/>
    </row>
    <row r="74" spans="2:4" s="59" customFormat="1" ht="18" x14ac:dyDescent="0.35">
      <c r="B74" s="80"/>
      <c r="C74" s="61"/>
      <c r="D74" s="61"/>
    </row>
    <row r="75" spans="2:4" s="59" customFormat="1" ht="18" x14ac:dyDescent="0.35">
      <c r="B75" s="80"/>
      <c r="C75" s="61"/>
      <c r="D75" s="61"/>
    </row>
    <row r="76" spans="2:4" s="59" customFormat="1" ht="21" x14ac:dyDescent="0.4">
      <c r="B76" s="77"/>
      <c r="C76" s="61"/>
      <c r="D76" s="61"/>
    </row>
    <row r="77" spans="2:4" s="59" customFormat="1" x14ac:dyDescent="0.3">
      <c r="C77" s="61"/>
      <c r="D77" s="61"/>
    </row>
    <row r="78" spans="2:4" s="59" customFormat="1" x14ac:dyDescent="0.3">
      <c r="C78" s="61"/>
      <c r="D78" s="61"/>
    </row>
    <row r="79" spans="2:4" s="59" customFormat="1" x14ac:dyDescent="0.3">
      <c r="C79" s="61"/>
      <c r="D79" s="61"/>
    </row>
    <row r="80" spans="2:4" s="59" customFormat="1" x14ac:dyDescent="0.3">
      <c r="B80" s="84"/>
      <c r="C80" s="84"/>
      <c r="D80" s="84"/>
    </row>
    <row r="81" spans="1:4" s="59" customFormat="1" x14ac:dyDescent="0.3">
      <c r="B81" s="84"/>
      <c r="C81" s="84"/>
      <c r="D81" s="84"/>
    </row>
    <row r="82" spans="1:4" s="59" customFormat="1" ht="18" x14ac:dyDescent="0.35">
      <c r="B82" s="65"/>
      <c r="C82" s="81"/>
      <c r="D82" s="81"/>
    </row>
    <row r="83" spans="1:4" s="59" customFormat="1" ht="18" x14ac:dyDescent="0.35">
      <c r="B83" s="82"/>
      <c r="C83" s="81"/>
      <c r="D83" s="81"/>
    </row>
    <row r="84" spans="1:4" s="59" customFormat="1" ht="18" x14ac:dyDescent="0.35">
      <c r="B84" s="65"/>
      <c r="C84" s="81"/>
      <c r="D84" s="81"/>
    </row>
    <row r="85" spans="1:4" s="59" customFormat="1" ht="18" x14ac:dyDescent="0.35">
      <c r="B85" s="82"/>
      <c r="C85" s="83"/>
      <c r="D85" s="83"/>
    </row>
    <row r="86" spans="1:4" s="59" customFormat="1" ht="18" x14ac:dyDescent="0.35">
      <c r="B86" s="65"/>
      <c r="C86" s="81"/>
      <c r="D86" s="81"/>
    </row>
    <row r="87" spans="1:4" s="59" customFormat="1" x14ac:dyDescent="0.3">
      <c r="C87" s="61"/>
      <c r="D87" s="61"/>
    </row>
    <row r="88" spans="1:4" s="59" customFormat="1" x14ac:dyDescent="0.3">
      <c r="C88" s="61"/>
      <c r="D88" s="61"/>
    </row>
    <row r="89" spans="1:4" s="59" customFormat="1" x14ac:dyDescent="0.3">
      <c r="C89" s="61"/>
      <c r="D89" s="61"/>
    </row>
    <row r="90" spans="1:4" s="59" customFormat="1" x14ac:dyDescent="0.3">
      <c r="C90" s="61"/>
      <c r="D90" s="61"/>
    </row>
    <row r="91" spans="1:4" s="59" customFormat="1" x14ac:dyDescent="0.3">
      <c r="C91" s="61"/>
      <c r="D91" s="61"/>
    </row>
    <row r="92" spans="1:4" s="59" customFormat="1" x14ac:dyDescent="0.3">
      <c r="C92" s="61"/>
      <c r="D92" s="61"/>
    </row>
    <row r="93" spans="1:4" s="59" customFormat="1" x14ac:dyDescent="0.3">
      <c r="C93" s="61"/>
      <c r="D93" s="61"/>
    </row>
    <row r="94" spans="1:4" x14ac:dyDescent="0.3">
      <c r="A94" s="3"/>
      <c r="B94" s="3"/>
      <c r="C94" s="2"/>
      <c r="D94" s="2"/>
    </row>
    <row r="95" spans="1:4" x14ac:dyDescent="0.3">
      <c r="A95" s="3"/>
      <c r="B95" s="3"/>
      <c r="C95" s="2"/>
      <c r="D95" s="2"/>
    </row>
    <row r="96" spans="1:4" x14ac:dyDescent="0.3">
      <c r="A96" s="3"/>
      <c r="B96" s="3"/>
      <c r="C96" s="2"/>
      <c r="D96" s="2"/>
    </row>
    <row r="97" spans="1:4" x14ac:dyDescent="0.3">
      <c r="A97" s="3"/>
      <c r="B97" s="3"/>
      <c r="C97" s="2"/>
      <c r="D97" s="2"/>
    </row>
  </sheetData>
  <mergeCells count="1">
    <mergeCell ref="B80:D81"/>
  </mergeCells>
  <dataValidations count="12">
    <dataValidation type="list" allowBlank="1" showInputMessage="1" showErrorMessage="1" sqref="C7" xr:uid="{A9F465CD-F4EC-4BCE-88A9-3571EFB02892}">
      <formula1>$G$7</formula1>
    </dataValidation>
    <dataValidation type="list" allowBlank="1" showInputMessage="1" showErrorMessage="1" sqref="C8" xr:uid="{2F260551-4804-490B-8A2F-09882F24B295}">
      <formula1>$G$8:$K$8</formula1>
    </dataValidation>
    <dataValidation type="list" allowBlank="1" showInputMessage="1" showErrorMessage="1" sqref="C9" xr:uid="{2A083620-FE86-4137-AE29-AFEE997D4249}">
      <formula1>$G$9:$K$9</formula1>
    </dataValidation>
    <dataValidation type="list" allowBlank="1" showInputMessage="1" showErrorMessage="1" sqref="C10" xr:uid="{536EBA2F-663E-47BF-AE01-0754B24501E8}">
      <formula1>$G$10:$K$10</formula1>
    </dataValidation>
    <dataValidation type="list" allowBlank="1" showInputMessage="1" showErrorMessage="1" sqref="C12" xr:uid="{D4D85A8A-F4EE-4575-9254-3963526A2D87}">
      <formula1>$G$12:$K$12</formula1>
    </dataValidation>
    <dataValidation type="list" allowBlank="1" showInputMessage="1" showErrorMessage="1" sqref="C13" xr:uid="{7231DA35-E541-4DDA-915A-92346DE06959}">
      <formula1>$G$13:$K$13</formula1>
    </dataValidation>
    <dataValidation type="list" allowBlank="1" showInputMessage="1" showErrorMessage="1" sqref="C14" xr:uid="{0CE3B4FF-36DC-46B8-A872-3BC87A032C59}">
      <formula1>$G$14:$K$14</formula1>
    </dataValidation>
    <dataValidation type="list" allowBlank="1" showInputMessage="1" showErrorMessage="1" sqref="C15" xr:uid="{EE84EFFD-C05F-40CC-9A5E-0F7AEA4F8436}">
      <formula1>$G$15:$K$15</formula1>
    </dataValidation>
    <dataValidation type="list" allowBlank="1" showInputMessage="1" showErrorMessage="1" sqref="C16" xr:uid="{57825BF3-06D0-461C-B202-980529C4F532}">
      <formula1>$G$16:$K$16</formula1>
    </dataValidation>
    <dataValidation type="list" allowBlank="1" showInputMessage="1" showErrorMessage="1" sqref="C17" xr:uid="{CFC49F6F-6BFB-4707-B7A3-5AB123ADEF70}">
      <formula1>$G$17:$K$17</formula1>
    </dataValidation>
    <dataValidation type="list" allowBlank="1" showInputMessage="1" showErrorMessage="1" sqref="C22" xr:uid="{D56D143B-ADF0-43F7-9710-C599919AA1F4}">
      <formula1>$G$22:$K$22</formula1>
    </dataValidation>
    <dataValidation type="list" allowBlank="1" showInputMessage="1" showErrorMessage="1" sqref="C11" xr:uid="{CA1FCC14-689B-43C5-854A-3EA8D690AB22}">
      <formula1>$G$11:$K$11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Dansk Regneark Forum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Jensen</dc:creator>
  <cp:lastModifiedBy>Flemming Jensen</cp:lastModifiedBy>
  <dcterms:created xsi:type="dcterms:W3CDTF">2021-01-30T11:50:55Z</dcterms:created>
  <dcterms:modified xsi:type="dcterms:W3CDTF">2021-01-30T12:06:47Z</dcterms:modified>
</cp:coreProperties>
</file>