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landet\"/>
    </mc:Choice>
  </mc:AlternateContent>
  <bookViews>
    <workbookView xWindow="0" yWindow="0" windowWidth="28800" windowHeight="123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1" l="1"/>
  <c r="S2" i="1"/>
  <c r="R2" i="1"/>
  <c r="V2" i="1" s="1"/>
  <c r="U2" i="1" s="1"/>
  <c r="P2" i="1"/>
  <c r="Q2" i="1" s="1"/>
  <c r="T53" i="1"/>
  <c r="S53" i="1"/>
  <c r="R53" i="1"/>
  <c r="V53" i="1" s="1"/>
  <c r="U53" i="1" s="1"/>
  <c r="Q53" i="1"/>
  <c r="P53" i="1"/>
  <c r="T52" i="1"/>
  <c r="S52" i="1"/>
  <c r="R52" i="1"/>
  <c r="V52" i="1" s="1"/>
  <c r="U52" i="1" s="1"/>
  <c r="P52" i="1"/>
  <c r="Q52" i="1" s="1"/>
  <c r="T51" i="1"/>
  <c r="S51" i="1"/>
  <c r="R51" i="1"/>
  <c r="V51" i="1" s="1"/>
  <c r="U51" i="1" s="1"/>
  <c r="P51" i="1"/>
  <c r="Q51" i="1" s="1"/>
  <c r="V50" i="1"/>
  <c r="U50" i="1" s="1"/>
  <c r="T50" i="1"/>
  <c r="S50" i="1"/>
  <c r="R50" i="1"/>
  <c r="P50" i="1"/>
  <c r="Q50" i="1" s="1"/>
  <c r="V49" i="1"/>
  <c r="U49" i="1"/>
  <c r="T49" i="1"/>
  <c r="S49" i="1"/>
  <c r="R49" i="1"/>
  <c r="P49" i="1"/>
  <c r="Q49" i="1" s="1"/>
  <c r="T48" i="1"/>
  <c r="S48" i="1"/>
  <c r="R48" i="1"/>
  <c r="V48" i="1" s="1"/>
  <c r="U48" i="1" s="1"/>
  <c r="P48" i="1"/>
  <c r="Q48" i="1" s="1"/>
  <c r="T47" i="1"/>
  <c r="S47" i="1"/>
  <c r="R47" i="1"/>
  <c r="V47" i="1" s="1"/>
  <c r="U47" i="1" s="1"/>
  <c r="Q47" i="1"/>
  <c r="P47" i="1"/>
  <c r="T46" i="1"/>
  <c r="S46" i="1"/>
  <c r="R46" i="1"/>
  <c r="V46" i="1" s="1"/>
  <c r="U46" i="1" s="1"/>
  <c r="P46" i="1"/>
  <c r="Q46" i="1" s="1"/>
  <c r="T45" i="1"/>
  <c r="S45" i="1"/>
  <c r="R45" i="1"/>
  <c r="V45" i="1" s="1"/>
  <c r="U45" i="1" s="1"/>
  <c r="Q45" i="1"/>
  <c r="P45" i="1"/>
  <c r="V44" i="1"/>
  <c r="U44" i="1" s="1"/>
  <c r="T44" i="1"/>
  <c r="S44" i="1"/>
  <c r="R44" i="1"/>
  <c r="P44" i="1"/>
  <c r="Q44" i="1" s="1"/>
  <c r="T43" i="1"/>
  <c r="S43" i="1"/>
  <c r="R43" i="1"/>
  <c r="V43" i="1" s="1"/>
  <c r="U43" i="1" s="1"/>
  <c r="P43" i="1"/>
  <c r="Q43" i="1" s="1"/>
  <c r="V42" i="1"/>
  <c r="U42" i="1" s="1"/>
  <c r="T42" i="1"/>
  <c r="S42" i="1"/>
  <c r="R42" i="1"/>
  <c r="Q42" i="1"/>
  <c r="P42" i="1"/>
  <c r="V41" i="1"/>
  <c r="U41" i="1"/>
  <c r="T41" i="1"/>
  <c r="S41" i="1"/>
  <c r="R41" i="1"/>
  <c r="P41" i="1"/>
  <c r="Q41" i="1" s="1"/>
  <c r="T40" i="1"/>
  <c r="S40" i="1"/>
  <c r="R40" i="1"/>
  <c r="V40" i="1" s="1"/>
  <c r="U40" i="1" s="1"/>
  <c r="P40" i="1"/>
  <c r="Q40" i="1" s="1"/>
  <c r="T39" i="1"/>
  <c r="S39" i="1"/>
  <c r="R39" i="1"/>
  <c r="V39" i="1" s="1"/>
  <c r="U39" i="1" s="1"/>
  <c r="Q39" i="1"/>
  <c r="P39" i="1"/>
  <c r="T38" i="1"/>
  <c r="S38" i="1"/>
  <c r="R38" i="1"/>
  <c r="V38" i="1" s="1"/>
  <c r="U38" i="1" s="1"/>
  <c r="P38" i="1"/>
  <c r="Q38" i="1" s="1"/>
  <c r="T37" i="1"/>
  <c r="S37" i="1"/>
  <c r="R37" i="1"/>
  <c r="V37" i="1" s="1"/>
  <c r="U37" i="1" s="1"/>
  <c r="Q37" i="1"/>
  <c r="P37" i="1"/>
  <c r="V36" i="1"/>
  <c r="U36" i="1" s="1"/>
  <c r="T36" i="1"/>
  <c r="S36" i="1"/>
  <c r="R36" i="1"/>
  <c r="P36" i="1"/>
  <c r="Q36" i="1" s="1"/>
  <c r="T35" i="1"/>
  <c r="S35" i="1"/>
  <c r="R35" i="1"/>
  <c r="V35" i="1" s="1"/>
  <c r="U35" i="1" s="1"/>
  <c r="P35" i="1"/>
  <c r="Q35" i="1" s="1"/>
  <c r="V34" i="1"/>
  <c r="U34" i="1" s="1"/>
  <c r="T34" i="1"/>
  <c r="S34" i="1"/>
  <c r="R34" i="1"/>
  <c r="Q34" i="1"/>
  <c r="P34" i="1"/>
  <c r="V33" i="1"/>
  <c r="U33" i="1"/>
  <c r="T33" i="1"/>
  <c r="S33" i="1"/>
  <c r="R33" i="1"/>
  <c r="P33" i="1"/>
  <c r="Q33" i="1" s="1"/>
  <c r="T32" i="1"/>
  <c r="S32" i="1"/>
  <c r="R32" i="1"/>
  <c r="V32" i="1" s="1"/>
  <c r="U32" i="1" s="1"/>
  <c r="P32" i="1"/>
  <c r="Q32" i="1" s="1"/>
  <c r="T31" i="1"/>
  <c r="S31" i="1"/>
  <c r="R31" i="1"/>
  <c r="V31" i="1" s="1"/>
  <c r="U31" i="1" s="1"/>
  <c r="Q31" i="1"/>
  <c r="P31" i="1"/>
  <c r="T30" i="1"/>
  <c r="S30" i="1"/>
  <c r="R30" i="1"/>
  <c r="V30" i="1" s="1"/>
  <c r="U30" i="1" s="1"/>
  <c r="P30" i="1"/>
  <c r="Q30" i="1" s="1"/>
  <c r="T29" i="1"/>
  <c r="S29" i="1"/>
  <c r="R29" i="1"/>
  <c r="V29" i="1" s="1"/>
  <c r="U29" i="1" s="1"/>
  <c r="Q29" i="1"/>
  <c r="P29" i="1"/>
  <c r="V28" i="1"/>
  <c r="U28" i="1" s="1"/>
  <c r="T28" i="1"/>
  <c r="S28" i="1"/>
  <c r="R28" i="1"/>
  <c r="P28" i="1"/>
  <c r="Q28" i="1" s="1"/>
  <c r="T27" i="1"/>
  <c r="S27" i="1"/>
  <c r="R27" i="1"/>
  <c r="V27" i="1" s="1"/>
  <c r="U27" i="1" s="1"/>
  <c r="P27" i="1"/>
  <c r="Q27" i="1" s="1"/>
  <c r="V26" i="1"/>
  <c r="U26" i="1" s="1"/>
  <c r="T26" i="1"/>
  <c r="S26" i="1"/>
  <c r="R26" i="1"/>
  <c r="Q26" i="1"/>
  <c r="P26" i="1"/>
  <c r="V25" i="1"/>
  <c r="U25" i="1"/>
  <c r="T25" i="1"/>
  <c r="S25" i="1"/>
  <c r="R25" i="1"/>
  <c r="P25" i="1"/>
  <c r="Q25" i="1" s="1"/>
  <c r="T24" i="1"/>
  <c r="S24" i="1"/>
  <c r="R24" i="1"/>
  <c r="V24" i="1" s="1"/>
  <c r="U24" i="1" s="1"/>
  <c r="P24" i="1"/>
  <c r="Q24" i="1" s="1"/>
  <c r="T23" i="1"/>
  <c r="S23" i="1"/>
  <c r="R23" i="1"/>
  <c r="V23" i="1" s="1"/>
  <c r="U23" i="1" s="1"/>
  <c r="Q23" i="1"/>
  <c r="P23" i="1"/>
  <c r="T22" i="1"/>
  <c r="S22" i="1"/>
  <c r="R22" i="1"/>
  <c r="V22" i="1" s="1"/>
  <c r="U22" i="1" s="1"/>
  <c r="P22" i="1"/>
  <c r="Q22" i="1" s="1"/>
  <c r="T21" i="1"/>
  <c r="S21" i="1"/>
  <c r="R21" i="1"/>
  <c r="V21" i="1" s="1"/>
  <c r="U21" i="1" s="1"/>
  <c r="Q21" i="1"/>
  <c r="P21" i="1"/>
  <c r="V20" i="1"/>
  <c r="U20" i="1" s="1"/>
  <c r="T20" i="1"/>
  <c r="S20" i="1"/>
  <c r="R20" i="1"/>
  <c r="P20" i="1"/>
  <c r="Q20" i="1" s="1"/>
  <c r="T19" i="1"/>
  <c r="S19" i="1"/>
  <c r="R19" i="1"/>
  <c r="V19" i="1" s="1"/>
  <c r="U19" i="1" s="1"/>
  <c r="P19" i="1"/>
  <c r="Q19" i="1" s="1"/>
  <c r="V18" i="1"/>
  <c r="U18" i="1" s="1"/>
  <c r="T18" i="1"/>
  <c r="S18" i="1"/>
  <c r="R18" i="1"/>
  <c r="Q18" i="1"/>
  <c r="P18" i="1"/>
  <c r="V17" i="1"/>
  <c r="U17" i="1"/>
  <c r="T17" i="1"/>
  <c r="S17" i="1"/>
  <c r="R17" i="1"/>
  <c r="P17" i="1"/>
  <c r="Q17" i="1" s="1"/>
  <c r="T16" i="1"/>
  <c r="S16" i="1"/>
  <c r="R16" i="1"/>
  <c r="V16" i="1" s="1"/>
  <c r="U16" i="1" s="1"/>
  <c r="P16" i="1"/>
  <c r="Q16" i="1" s="1"/>
  <c r="T15" i="1"/>
  <c r="S15" i="1"/>
  <c r="R15" i="1"/>
  <c r="V15" i="1" s="1"/>
  <c r="U15" i="1" s="1"/>
  <c r="Q15" i="1"/>
  <c r="P15" i="1"/>
  <c r="T14" i="1"/>
  <c r="S14" i="1"/>
  <c r="R14" i="1"/>
  <c r="V14" i="1" s="1"/>
  <c r="U14" i="1" s="1"/>
  <c r="P14" i="1"/>
  <c r="Q14" i="1" s="1"/>
  <c r="T13" i="1"/>
  <c r="S13" i="1"/>
  <c r="R13" i="1"/>
  <c r="V13" i="1" s="1"/>
  <c r="U13" i="1" s="1"/>
  <c r="Q13" i="1"/>
  <c r="P13" i="1"/>
  <c r="V12" i="1"/>
  <c r="U12" i="1" s="1"/>
  <c r="T12" i="1"/>
  <c r="S12" i="1"/>
  <c r="R12" i="1"/>
  <c r="P12" i="1"/>
  <c r="Q12" i="1" s="1"/>
  <c r="T11" i="1"/>
  <c r="S11" i="1"/>
  <c r="R11" i="1"/>
  <c r="V11" i="1" s="1"/>
  <c r="U11" i="1" s="1"/>
  <c r="P11" i="1"/>
  <c r="Q11" i="1" s="1"/>
  <c r="V10" i="1"/>
  <c r="U10" i="1" s="1"/>
  <c r="T10" i="1"/>
  <c r="S10" i="1"/>
  <c r="R10" i="1"/>
  <c r="Q10" i="1"/>
  <c r="P10" i="1"/>
  <c r="V9" i="1"/>
  <c r="U9" i="1"/>
  <c r="T9" i="1"/>
  <c r="S9" i="1"/>
  <c r="R9" i="1"/>
  <c r="P9" i="1"/>
  <c r="Q9" i="1" s="1"/>
  <c r="T8" i="1"/>
  <c r="S8" i="1"/>
  <c r="R8" i="1"/>
  <c r="V8" i="1" s="1"/>
  <c r="U8" i="1" s="1"/>
  <c r="P8" i="1"/>
  <c r="Q8" i="1" s="1"/>
  <c r="T7" i="1"/>
  <c r="S7" i="1"/>
  <c r="R7" i="1"/>
  <c r="V7" i="1" s="1"/>
  <c r="U7" i="1" s="1"/>
  <c r="Q7" i="1"/>
  <c r="P7" i="1"/>
  <c r="T6" i="1"/>
  <c r="S6" i="1"/>
  <c r="R6" i="1"/>
  <c r="V6" i="1" s="1"/>
  <c r="U6" i="1" s="1"/>
  <c r="P6" i="1"/>
  <c r="Q6" i="1" s="1"/>
  <c r="T5" i="1"/>
  <c r="S5" i="1"/>
  <c r="R5" i="1"/>
  <c r="V5" i="1" s="1"/>
  <c r="U5" i="1" s="1"/>
  <c r="Q5" i="1"/>
  <c r="P5" i="1"/>
  <c r="V4" i="1"/>
  <c r="U4" i="1" s="1"/>
  <c r="T4" i="1"/>
  <c r="S4" i="1"/>
  <c r="R4" i="1"/>
  <c r="P4" i="1"/>
  <c r="Q4" i="1" s="1"/>
  <c r="P3" i="1"/>
  <c r="Q3" i="1" s="1"/>
  <c r="R3" i="1"/>
  <c r="V3" i="1" s="1"/>
  <c r="U3" i="1" s="1"/>
  <c r="S3" i="1"/>
  <c r="T3" i="1"/>
</calcChain>
</file>

<file path=xl/sharedStrings.xml><?xml version="1.0" encoding="utf-8"?>
<sst xmlns="http://schemas.openxmlformats.org/spreadsheetml/2006/main" count="15" uniqueCount="15">
  <si>
    <r>
      <t xml:space="preserve">Mandag: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</si>
  <si>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Tirsdag: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</si>
  <si>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Onsdag: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</si>
  <si>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Torsdag: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</si>
  <si>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Fredag: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</si>
  <si>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Lørdag:                        </t>
    </r>
    <r>
      <rPr>
        <sz val="8"/>
        <color theme="1"/>
        <rFont val="Calibri"/>
        <family val="2"/>
        <scheme val="minor"/>
      </rPr>
      <t>Møde- / Sluttid</t>
    </r>
  </si>
  <si>
    <r>
      <t xml:space="preserve">Søndag:                        </t>
    </r>
    <r>
      <rPr>
        <sz val="8"/>
        <color theme="1"/>
        <rFont val="Calibri"/>
        <family val="2"/>
        <scheme val="minor"/>
      </rPr>
      <t>Møde- / Sluttid</t>
    </r>
  </si>
  <si>
    <t>Aft. Tillæg</t>
  </si>
  <si>
    <t>Lør. Tillæg</t>
  </si>
  <si>
    <t>Søn. Tillæg</t>
  </si>
  <si>
    <r>
      <t xml:space="preserve">Arbejdstid:                        </t>
    </r>
    <r>
      <rPr>
        <sz val="8"/>
        <color theme="1"/>
        <rFont val="Calibri"/>
        <family val="2"/>
        <scheme val="minor"/>
      </rPr>
      <t>Timer : Minutter</t>
    </r>
  </si>
  <si>
    <r>
      <t xml:space="preserve">Arbejdstid:                               </t>
    </r>
    <r>
      <rPr>
        <sz val="8"/>
        <color theme="1"/>
        <rFont val="Calibri"/>
        <family val="2"/>
        <scheme val="minor"/>
      </rPr>
      <t>Timer</t>
    </r>
  </si>
  <si>
    <t>H-Tid</t>
  </si>
  <si>
    <t>H-tid omregningsfaktor.</t>
  </si>
  <si>
    <t xml:space="preserve">Uge nr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</si>
</sst>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/>
    <xf numFmtId="20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2" borderId="2" xfId="0" applyFont="1" applyFill="1" applyBorder="1" applyAlignment="1">
      <alignment horizontal="center" wrapText="1"/>
    </xf>
    <xf numFmtId="0" fontId="0" fillId="0" borderId="3" xfId="0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showZeros="0" tabSelected="1" workbookViewId="0">
      <selection activeCell="Y4" sqref="Y4"/>
    </sheetView>
  </sheetViews>
  <sheetFormatPr defaultRowHeight="15" x14ac:dyDescent="0.25"/>
  <cols>
    <col min="1" max="1" width="21" customWidth="1"/>
    <col min="16" max="16" width="12.5703125" bestFit="1" customWidth="1"/>
    <col min="17" max="17" width="12.5703125" customWidth="1"/>
    <col min="18" max="18" width="10.85546875" customWidth="1"/>
    <col min="19" max="19" width="10.28515625" customWidth="1"/>
    <col min="20" max="20" width="10.5703125" customWidth="1"/>
  </cols>
  <sheetData>
    <row r="1" spans="1:22" ht="30" customHeight="1" x14ac:dyDescent="0.25">
      <c r="A1" s="1" t="s">
        <v>14</v>
      </c>
      <c r="B1" s="7" t="s">
        <v>0</v>
      </c>
      <c r="C1" s="7"/>
      <c r="D1" s="7" t="s">
        <v>1</v>
      </c>
      <c r="E1" s="7"/>
      <c r="F1" s="7" t="s">
        <v>2</v>
      </c>
      <c r="G1" s="7"/>
      <c r="H1" s="7" t="s">
        <v>3</v>
      </c>
      <c r="I1" s="7"/>
      <c r="J1" s="7" t="s">
        <v>4</v>
      </c>
      <c r="K1" s="7"/>
      <c r="L1" s="7" t="s">
        <v>5</v>
      </c>
      <c r="M1" s="7"/>
      <c r="N1" s="7" t="s">
        <v>6</v>
      </c>
      <c r="O1" s="7"/>
      <c r="P1" s="2" t="s">
        <v>10</v>
      </c>
      <c r="Q1" s="2" t="s">
        <v>11</v>
      </c>
      <c r="R1" s="3" t="s">
        <v>7</v>
      </c>
      <c r="S1" s="3" t="s">
        <v>8</v>
      </c>
      <c r="T1" s="3" t="s">
        <v>9</v>
      </c>
      <c r="U1" s="8" t="s">
        <v>12</v>
      </c>
      <c r="V1" s="8" t="s">
        <v>13</v>
      </c>
    </row>
    <row r="2" spans="1:22" x14ac:dyDescent="0.25">
      <c r="A2" s="3">
        <v>1</v>
      </c>
      <c r="B2" s="4">
        <v>0.33333333333333331</v>
      </c>
      <c r="C2" s="4">
        <v>0.375</v>
      </c>
      <c r="D2" s="4">
        <v>0.33333333333333331</v>
      </c>
      <c r="E2" s="4">
        <v>0.375</v>
      </c>
      <c r="F2" s="4">
        <v>0.33333333333333331</v>
      </c>
      <c r="G2" s="4">
        <v>0.375</v>
      </c>
      <c r="H2" s="4">
        <v>0.33333333333333331</v>
      </c>
      <c r="I2" s="4">
        <v>0.375</v>
      </c>
      <c r="J2" s="4">
        <v>0.33333333333333331</v>
      </c>
      <c r="K2" s="4">
        <v>0.375</v>
      </c>
      <c r="L2" s="4">
        <v>0.33333333333333331</v>
      </c>
      <c r="M2" s="4">
        <v>0.75</v>
      </c>
      <c r="N2" s="4">
        <v>0.33333333333333331</v>
      </c>
      <c r="O2" s="4">
        <v>0.375</v>
      </c>
      <c r="P2" s="5">
        <f>((C2-B2+(C2&lt;B2))+(E2-D2+(E2&lt;D2))+(G2-F2+(G2&lt;F2))+(I2-H2+(I2&lt;F2))+(K2-J2+(K2&lt;J2))+(M2-L2+(M2&lt;L2))+(O2-N2+(O2&lt;N2)))</f>
        <v>0.66666666666666674</v>
      </c>
      <c r="Q2" s="6">
        <f>P2*24</f>
        <v>16</v>
      </c>
      <c r="R2" s="6">
        <f>((C2&lt;=B2)*(1-(17/24)+(7/24))+MIN((7/24),C2)-MIN((7/24),B2)+MAX((17/24),C2)-MAX((17/24),B2))*24+IF(D2&lt;&gt;"",((E2&lt;=D2)*(1-(17/24)+(7/24))+MIN((7/24),E2)-MIN((7/24),D2)+MAX((17/24),E2)-MAX((17/24),D2))*24,0)+((G2&lt;=F2)*(1-(17/24)+(7/24))+MIN((7/24),G2)-MIN((7/24),F2)+MAX((17/24),G2)-MAX((17/24),F2))*24+((I2&lt;=H2)*(1-(17/24)+(7/24))+MIN((7/24),I2)-MIN((7/24),H2)+MAX((17/24),I2)-MAX((17/24),H2))*24+((K2&lt;=J2)*(1-(17/24)+(7/24))+MIN((7/24),K2)-MIN((7/24),J2)+MAX((17/24),K2)-MAX((17/24),J2))*24+((M2&lt;=L2)*(1-(17/24)+(7/24))+MIN((7/24),M2)-MIN((7/24),L2)+MAX((17/24),M2)-MAX((17/24),L2))*24+((O2&lt;=N2)*(1-(17/24)+(7/24))+MIN((7/24),O2)-MIN((7/24),N2)+MAX((17/24),O2)-MAX((17/24),N2))*24</f>
        <v>0.99999999999999911</v>
      </c>
      <c r="S2" s="6">
        <f>(M2-MAX(L2,(14/24))+(L2&gt;M2))*24</f>
        <v>3.9999999999999991</v>
      </c>
      <c r="T2" s="6">
        <f>(O2-MAX(N2,(0/24))+(N2&gt;O2))*24</f>
        <v>1.0000000000000004</v>
      </c>
      <c r="U2" s="9">
        <f>ROUNDDOWN(V2,0)*3</f>
        <v>0</v>
      </c>
      <c r="V2">
        <f>R2/37</f>
        <v>2.7027027027027004E-2</v>
      </c>
    </row>
    <row r="3" spans="1:22" x14ac:dyDescent="0.25">
      <c r="A3" s="3">
        <v>2</v>
      </c>
      <c r="B3" s="4">
        <v>0.33333333333333331</v>
      </c>
      <c r="C3" s="4">
        <v>0.375</v>
      </c>
      <c r="D3" s="4">
        <v>0.33333333333333331</v>
      </c>
      <c r="E3" s="4">
        <v>0.375</v>
      </c>
      <c r="F3" s="4">
        <v>0.33333333333333331</v>
      </c>
      <c r="G3" s="4">
        <v>0.375</v>
      </c>
      <c r="H3" s="4">
        <v>0.33333333333333331</v>
      </c>
      <c r="I3" s="4">
        <v>0.375</v>
      </c>
      <c r="J3" s="4">
        <v>0.33333333333333331</v>
      </c>
      <c r="K3" s="4">
        <v>0.375</v>
      </c>
      <c r="L3" s="4">
        <v>0.33333333333333331</v>
      </c>
      <c r="M3" s="4">
        <v>0.75</v>
      </c>
      <c r="N3" s="4">
        <v>0.33333333333333331</v>
      </c>
      <c r="O3" s="4">
        <v>0.375</v>
      </c>
      <c r="P3" s="5">
        <f>((C3-B3+(C3&lt;B3))+(E3-D3+(E3&lt;D3))+(G3-F3+(G3&lt;F3))+(I3-H3+(I3&lt;F3))+(K3-J3+(K3&lt;J3))+(M3-L3+(M3&lt;L3))+(O3-N3+(O3&lt;N3)))</f>
        <v>0.66666666666666674</v>
      </c>
      <c r="Q3" s="6">
        <f>P3*24</f>
        <v>16</v>
      </c>
      <c r="R3" s="6">
        <f>((C3&lt;=B3)*(1-(17/24)+(7/24))+MIN((7/24),C3)-MIN((7/24),B3)+MAX((17/24),C3)-MAX((17/24),B3))*24+IF(D3&lt;&gt;"",((E3&lt;=D3)*(1-(17/24)+(7/24))+MIN((7/24),E3)-MIN((7/24),D3)+MAX((17/24),E3)-MAX((17/24),D3))*24,0)+((G3&lt;=F3)*(1-(17/24)+(7/24))+MIN((7/24),G3)-MIN((7/24),F3)+MAX((17/24),G3)-MAX((17/24),F3))*24+((I3&lt;=H3)*(1-(17/24)+(7/24))+MIN((7/24),I3)-MIN((7/24),H3)+MAX((17/24),I3)-MAX((17/24),H3))*24+((K3&lt;=J3)*(1-(17/24)+(7/24))+MIN((7/24),K3)-MIN((7/24),J3)+MAX((17/24),K3)-MAX((17/24),J3))*24+((M3&lt;=L3)*(1-(17/24)+(7/24))+MIN((7/24),M3)-MIN((7/24),L3)+MAX((17/24),M3)-MAX((17/24),L3))*24+((O3&lt;=N3)*(1-(17/24)+(7/24))+MIN((7/24),O3)-MIN((7/24),N3)+MAX((17/24),O3)-MAX((17/24),N3))*24</f>
        <v>0.99999999999999911</v>
      </c>
      <c r="S3" s="6">
        <f>(M3-MAX(L3,(14/24))+(L3&gt;M3))*24</f>
        <v>3.9999999999999991</v>
      </c>
      <c r="T3" s="6">
        <f>(O3-MAX(N3,(0/24))+(N3&gt;O3))*24</f>
        <v>1.0000000000000004</v>
      </c>
      <c r="U3" s="9">
        <f>ROUNDDOWN(V3,0)*3</f>
        <v>0</v>
      </c>
      <c r="V3">
        <f>R3/37</f>
        <v>2.7027027027027004E-2</v>
      </c>
    </row>
    <row r="4" spans="1:22" x14ac:dyDescent="0.25">
      <c r="A4" s="3">
        <v>3</v>
      </c>
      <c r="B4" s="4">
        <v>0.33333333333333331</v>
      </c>
      <c r="C4" s="4">
        <v>0.375</v>
      </c>
      <c r="D4" s="4">
        <v>0.33333333333333331</v>
      </c>
      <c r="E4" s="4">
        <v>0.375</v>
      </c>
      <c r="F4" s="4">
        <v>0.33333333333333331</v>
      </c>
      <c r="G4" s="4">
        <v>0.375</v>
      </c>
      <c r="H4" s="4">
        <v>0.33333333333333331</v>
      </c>
      <c r="I4" s="4">
        <v>0.375</v>
      </c>
      <c r="J4" s="4">
        <v>0.33333333333333331</v>
      </c>
      <c r="K4" s="4">
        <v>0.375</v>
      </c>
      <c r="L4" s="4">
        <v>0.33333333333333331</v>
      </c>
      <c r="M4" s="4">
        <v>0.75</v>
      </c>
      <c r="N4" s="4">
        <v>0.33333333333333331</v>
      </c>
      <c r="O4" s="4">
        <v>0.375</v>
      </c>
      <c r="P4" s="5">
        <f t="shared" ref="P4:P53" si="0">((C4-B4+(C4&lt;B4))+(E4-D4+(E4&lt;D4))+(G4-F4+(G4&lt;F4))+(I4-H4+(I4&lt;F4))+(K4-J4+(K4&lt;J4))+(M4-L4+(M4&lt;L4))+(O4-N4+(O4&lt;N4)))</f>
        <v>0.66666666666666674</v>
      </c>
      <c r="Q4" s="6">
        <f t="shared" ref="Q4:Q53" si="1">P4*24</f>
        <v>16</v>
      </c>
      <c r="R4" s="6">
        <f t="shared" ref="R4:R53" si="2">((C4&lt;=B4)*(1-(17/24)+(7/24))+MIN((7/24),C4)-MIN((7/24),B4)+MAX((17/24),C4)-MAX((17/24),B4))*24+IF(D4&lt;&gt;"",((E4&lt;=D4)*(1-(17/24)+(7/24))+MIN((7/24),E4)-MIN((7/24),D4)+MAX((17/24),E4)-MAX((17/24),D4))*24,0)+((G4&lt;=F4)*(1-(17/24)+(7/24))+MIN((7/24),G4)-MIN((7/24),F4)+MAX((17/24),G4)-MAX((17/24),F4))*24+((I4&lt;=H4)*(1-(17/24)+(7/24))+MIN((7/24),I4)-MIN((7/24),H4)+MAX((17/24),I4)-MAX((17/24),H4))*24+((K4&lt;=J4)*(1-(17/24)+(7/24))+MIN((7/24),K4)-MIN((7/24),J4)+MAX((17/24),K4)-MAX((17/24),J4))*24+((M4&lt;=L4)*(1-(17/24)+(7/24))+MIN((7/24),M4)-MIN((7/24),L4)+MAX((17/24),M4)-MAX((17/24),L4))*24+((O4&lt;=N4)*(1-(17/24)+(7/24))+MIN((7/24),O4)-MIN((7/24),N4)+MAX((17/24),O4)-MAX((17/24),N4))*24</f>
        <v>0.99999999999999911</v>
      </c>
      <c r="S4" s="6">
        <f t="shared" ref="S4:S53" si="3">(M4-MAX(L4,(14/24))+(L4&gt;M4))*24</f>
        <v>3.9999999999999991</v>
      </c>
      <c r="T4" s="6">
        <f t="shared" ref="T4:T53" si="4">(O4-MAX(N4,(0/24))+(N4&gt;O4))*24</f>
        <v>1.0000000000000004</v>
      </c>
      <c r="U4" s="9">
        <f t="shared" ref="U4:U53" si="5">ROUNDDOWN(V4,0)*3</f>
        <v>0</v>
      </c>
      <c r="V4">
        <f t="shared" ref="V4:V53" si="6">R4/37</f>
        <v>2.7027027027027004E-2</v>
      </c>
    </row>
    <row r="5" spans="1:22" x14ac:dyDescent="0.25">
      <c r="A5" s="3">
        <v>4</v>
      </c>
      <c r="B5" s="4">
        <v>0.33333333333333331</v>
      </c>
      <c r="C5" s="4">
        <v>0.375</v>
      </c>
      <c r="D5" s="4">
        <v>0.33333333333333331</v>
      </c>
      <c r="E5" s="4">
        <v>0.375</v>
      </c>
      <c r="F5" s="4">
        <v>0.33333333333333331</v>
      </c>
      <c r="G5" s="4">
        <v>0.375</v>
      </c>
      <c r="H5" s="4">
        <v>0.33333333333333331</v>
      </c>
      <c r="I5" s="4">
        <v>0.375</v>
      </c>
      <c r="J5" s="4">
        <v>0.33333333333333331</v>
      </c>
      <c r="K5" s="4">
        <v>0.375</v>
      </c>
      <c r="L5" s="4">
        <v>0.33333333333333331</v>
      </c>
      <c r="M5" s="4">
        <v>0.75</v>
      </c>
      <c r="N5" s="4">
        <v>0.33333333333333331</v>
      </c>
      <c r="O5" s="4">
        <v>0.375</v>
      </c>
      <c r="P5" s="5">
        <f t="shared" si="0"/>
        <v>0.66666666666666674</v>
      </c>
      <c r="Q5" s="6">
        <f t="shared" si="1"/>
        <v>16</v>
      </c>
      <c r="R5" s="6">
        <f t="shared" si="2"/>
        <v>0.99999999999999911</v>
      </c>
      <c r="S5" s="6">
        <f t="shared" si="3"/>
        <v>3.9999999999999991</v>
      </c>
      <c r="T5" s="6">
        <f t="shared" si="4"/>
        <v>1.0000000000000004</v>
      </c>
      <c r="U5" s="9">
        <f t="shared" si="5"/>
        <v>0</v>
      </c>
      <c r="V5">
        <f t="shared" si="6"/>
        <v>2.7027027027027004E-2</v>
      </c>
    </row>
    <row r="6" spans="1:22" x14ac:dyDescent="0.25">
      <c r="A6" s="3">
        <v>5</v>
      </c>
      <c r="B6" s="4">
        <v>0.33333333333333331</v>
      </c>
      <c r="C6" s="4">
        <v>0.375</v>
      </c>
      <c r="D6" s="4">
        <v>0.33333333333333331</v>
      </c>
      <c r="E6" s="4">
        <v>0.375</v>
      </c>
      <c r="F6" s="4">
        <v>0.33333333333333331</v>
      </c>
      <c r="G6" s="4">
        <v>0.375</v>
      </c>
      <c r="H6" s="4">
        <v>0.33333333333333331</v>
      </c>
      <c r="I6" s="4">
        <v>0.375</v>
      </c>
      <c r="J6" s="4">
        <v>0.33333333333333331</v>
      </c>
      <c r="K6" s="4">
        <v>0.375</v>
      </c>
      <c r="L6" s="4">
        <v>0.33333333333333331</v>
      </c>
      <c r="M6" s="4">
        <v>0.75</v>
      </c>
      <c r="N6" s="4">
        <v>0.33333333333333331</v>
      </c>
      <c r="O6" s="4">
        <v>0.375</v>
      </c>
      <c r="P6" s="5">
        <f t="shared" si="0"/>
        <v>0.66666666666666674</v>
      </c>
      <c r="Q6" s="6">
        <f t="shared" si="1"/>
        <v>16</v>
      </c>
      <c r="R6" s="6">
        <f t="shared" si="2"/>
        <v>0.99999999999999911</v>
      </c>
      <c r="S6" s="6">
        <f t="shared" si="3"/>
        <v>3.9999999999999991</v>
      </c>
      <c r="T6" s="6">
        <f t="shared" si="4"/>
        <v>1.0000000000000004</v>
      </c>
      <c r="U6" s="9">
        <f t="shared" si="5"/>
        <v>0</v>
      </c>
      <c r="V6">
        <f t="shared" si="6"/>
        <v>2.7027027027027004E-2</v>
      </c>
    </row>
    <row r="7" spans="1:22" x14ac:dyDescent="0.25">
      <c r="A7" s="3">
        <v>6</v>
      </c>
      <c r="B7" s="4">
        <v>0.33333333333333331</v>
      </c>
      <c r="C7" s="4">
        <v>0.375</v>
      </c>
      <c r="D7" s="4">
        <v>0.33333333333333331</v>
      </c>
      <c r="E7" s="4">
        <v>0.375</v>
      </c>
      <c r="F7" s="4">
        <v>0.33333333333333331</v>
      </c>
      <c r="G7" s="4">
        <v>0.375</v>
      </c>
      <c r="H7" s="4">
        <v>0.33333333333333331</v>
      </c>
      <c r="I7" s="4">
        <v>0.375</v>
      </c>
      <c r="J7" s="4">
        <v>0.33333333333333331</v>
      </c>
      <c r="K7" s="4">
        <v>0.375</v>
      </c>
      <c r="L7" s="4">
        <v>0.33333333333333331</v>
      </c>
      <c r="M7" s="4">
        <v>0.75</v>
      </c>
      <c r="N7" s="4">
        <v>0.33333333333333331</v>
      </c>
      <c r="O7" s="4">
        <v>0.375</v>
      </c>
      <c r="P7" s="5">
        <f t="shared" si="0"/>
        <v>0.66666666666666674</v>
      </c>
      <c r="Q7" s="6">
        <f t="shared" si="1"/>
        <v>16</v>
      </c>
      <c r="R7" s="6">
        <f t="shared" si="2"/>
        <v>0.99999999999999911</v>
      </c>
      <c r="S7" s="6">
        <f t="shared" si="3"/>
        <v>3.9999999999999991</v>
      </c>
      <c r="T7" s="6">
        <f t="shared" si="4"/>
        <v>1.0000000000000004</v>
      </c>
      <c r="U7" s="9">
        <f t="shared" si="5"/>
        <v>0</v>
      </c>
      <c r="V7">
        <f t="shared" si="6"/>
        <v>2.7027027027027004E-2</v>
      </c>
    </row>
    <row r="8" spans="1:22" x14ac:dyDescent="0.25">
      <c r="A8" s="3">
        <v>7</v>
      </c>
      <c r="B8" s="4">
        <v>0.33333333333333331</v>
      </c>
      <c r="C8" s="4">
        <v>0.375</v>
      </c>
      <c r="D8" s="4">
        <v>0.33333333333333331</v>
      </c>
      <c r="E8" s="4">
        <v>0.375</v>
      </c>
      <c r="F8" s="4">
        <v>0.33333333333333331</v>
      </c>
      <c r="G8" s="4">
        <v>0.375</v>
      </c>
      <c r="H8" s="4">
        <v>0.33333333333333331</v>
      </c>
      <c r="I8" s="4">
        <v>0.375</v>
      </c>
      <c r="J8" s="4">
        <v>0.33333333333333331</v>
      </c>
      <c r="K8" s="4">
        <v>0.375</v>
      </c>
      <c r="L8" s="4">
        <v>0.33333333333333331</v>
      </c>
      <c r="M8" s="4">
        <v>0.75</v>
      </c>
      <c r="N8" s="4">
        <v>0.33333333333333331</v>
      </c>
      <c r="O8" s="4">
        <v>0.375</v>
      </c>
      <c r="P8" s="5">
        <f t="shared" si="0"/>
        <v>0.66666666666666674</v>
      </c>
      <c r="Q8" s="6">
        <f t="shared" si="1"/>
        <v>16</v>
      </c>
      <c r="R8" s="6">
        <f t="shared" si="2"/>
        <v>0.99999999999999911</v>
      </c>
      <c r="S8" s="6">
        <f t="shared" si="3"/>
        <v>3.9999999999999991</v>
      </c>
      <c r="T8" s="6">
        <f t="shared" si="4"/>
        <v>1.0000000000000004</v>
      </c>
      <c r="U8" s="9">
        <f t="shared" si="5"/>
        <v>0</v>
      </c>
      <c r="V8">
        <f t="shared" si="6"/>
        <v>2.7027027027027004E-2</v>
      </c>
    </row>
    <row r="9" spans="1:22" x14ac:dyDescent="0.25">
      <c r="A9" s="3">
        <v>8</v>
      </c>
      <c r="B9" s="4">
        <v>0.33333333333333331</v>
      </c>
      <c r="C9" s="4">
        <v>0.375</v>
      </c>
      <c r="D9" s="4">
        <v>0.33333333333333331</v>
      </c>
      <c r="E9" s="4">
        <v>0.375</v>
      </c>
      <c r="F9" s="4">
        <v>0.33333333333333331</v>
      </c>
      <c r="G9" s="4">
        <v>0.375</v>
      </c>
      <c r="H9" s="4">
        <v>0.33333333333333331</v>
      </c>
      <c r="I9" s="4">
        <v>0.375</v>
      </c>
      <c r="J9" s="4">
        <v>0.33333333333333331</v>
      </c>
      <c r="K9" s="4">
        <v>0.375</v>
      </c>
      <c r="L9" s="4">
        <v>0.33333333333333331</v>
      </c>
      <c r="M9" s="4">
        <v>0.75</v>
      </c>
      <c r="N9" s="4">
        <v>0.33333333333333331</v>
      </c>
      <c r="O9" s="4">
        <v>0.375</v>
      </c>
      <c r="P9" s="5">
        <f t="shared" si="0"/>
        <v>0.66666666666666674</v>
      </c>
      <c r="Q9" s="6">
        <f t="shared" si="1"/>
        <v>16</v>
      </c>
      <c r="R9" s="6">
        <f t="shared" si="2"/>
        <v>0.99999999999999911</v>
      </c>
      <c r="S9" s="6">
        <f t="shared" si="3"/>
        <v>3.9999999999999991</v>
      </c>
      <c r="T9" s="6">
        <f t="shared" si="4"/>
        <v>1.0000000000000004</v>
      </c>
      <c r="U9" s="9">
        <f t="shared" si="5"/>
        <v>0</v>
      </c>
      <c r="V9">
        <f t="shared" si="6"/>
        <v>2.7027027027027004E-2</v>
      </c>
    </row>
    <row r="10" spans="1:22" x14ac:dyDescent="0.25">
      <c r="A10" s="3">
        <v>9</v>
      </c>
      <c r="B10" s="4">
        <v>0.33333333333333331</v>
      </c>
      <c r="C10" s="4">
        <v>0.375</v>
      </c>
      <c r="D10" s="4">
        <v>0.33333333333333331</v>
      </c>
      <c r="E10" s="4">
        <v>0.375</v>
      </c>
      <c r="F10" s="4">
        <v>0.33333333333333331</v>
      </c>
      <c r="G10" s="4">
        <v>0.375</v>
      </c>
      <c r="H10" s="4">
        <v>0.33333333333333331</v>
      </c>
      <c r="I10" s="4">
        <v>0.375</v>
      </c>
      <c r="J10" s="4">
        <v>0.33333333333333331</v>
      </c>
      <c r="K10" s="4">
        <v>0.375</v>
      </c>
      <c r="L10" s="4">
        <v>0.33333333333333331</v>
      </c>
      <c r="M10" s="4">
        <v>0.75</v>
      </c>
      <c r="N10" s="4">
        <v>0.33333333333333331</v>
      </c>
      <c r="O10" s="4">
        <v>0.375</v>
      </c>
      <c r="P10" s="5">
        <f t="shared" si="0"/>
        <v>0.66666666666666674</v>
      </c>
      <c r="Q10" s="6">
        <f t="shared" si="1"/>
        <v>16</v>
      </c>
      <c r="R10" s="6">
        <f t="shared" si="2"/>
        <v>0.99999999999999911</v>
      </c>
      <c r="S10" s="6">
        <f t="shared" si="3"/>
        <v>3.9999999999999991</v>
      </c>
      <c r="T10" s="6">
        <f t="shared" si="4"/>
        <v>1.0000000000000004</v>
      </c>
      <c r="U10" s="9">
        <f t="shared" si="5"/>
        <v>0</v>
      </c>
      <c r="V10">
        <f t="shared" si="6"/>
        <v>2.7027027027027004E-2</v>
      </c>
    </row>
    <row r="11" spans="1:22" x14ac:dyDescent="0.25">
      <c r="A11" s="3">
        <v>10</v>
      </c>
      <c r="B11" s="4">
        <v>0.33333333333333331</v>
      </c>
      <c r="C11" s="4">
        <v>0.375</v>
      </c>
      <c r="D11" s="4">
        <v>0.33333333333333331</v>
      </c>
      <c r="E11" s="4">
        <v>0.375</v>
      </c>
      <c r="F11" s="4">
        <v>0.33333333333333331</v>
      </c>
      <c r="G11" s="4">
        <v>0.375</v>
      </c>
      <c r="H11" s="4">
        <v>0.33333333333333331</v>
      </c>
      <c r="I11" s="4">
        <v>0.375</v>
      </c>
      <c r="J11" s="4">
        <v>0.33333333333333331</v>
      </c>
      <c r="K11" s="4">
        <v>0.375</v>
      </c>
      <c r="L11" s="4">
        <v>0.33333333333333331</v>
      </c>
      <c r="M11" s="4">
        <v>0.75</v>
      </c>
      <c r="N11" s="4">
        <v>0.33333333333333331</v>
      </c>
      <c r="O11" s="4">
        <v>0.375</v>
      </c>
      <c r="P11" s="5">
        <f t="shared" si="0"/>
        <v>0.66666666666666674</v>
      </c>
      <c r="Q11" s="6">
        <f t="shared" si="1"/>
        <v>16</v>
      </c>
      <c r="R11" s="6">
        <f t="shared" si="2"/>
        <v>0.99999999999999911</v>
      </c>
      <c r="S11" s="6">
        <f t="shared" si="3"/>
        <v>3.9999999999999991</v>
      </c>
      <c r="T11" s="6">
        <f t="shared" si="4"/>
        <v>1.0000000000000004</v>
      </c>
      <c r="U11" s="9">
        <f t="shared" si="5"/>
        <v>0</v>
      </c>
      <c r="V11">
        <f t="shared" si="6"/>
        <v>2.7027027027027004E-2</v>
      </c>
    </row>
    <row r="12" spans="1:22" x14ac:dyDescent="0.25">
      <c r="A12" s="3">
        <v>11</v>
      </c>
      <c r="B12" s="4">
        <v>0.33333333333333331</v>
      </c>
      <c r="C12" s="4">
        <v>0.375</v>
      </c>
      <c r="D12" s="4">
        <v>0.33333333333333331</v>
      </c>
      <c r="E12" s="4">
        <v>0.375</v>
      </c>
      <c r="F12" s="4">
        <v>0.33333333333333331</v>
      </c>
      <c r="G12" s="4">
        <v>0.375</v>
      </c>
      <c r="H12" s="4">
        <v>0.33333333333333331</v>
      </c>
      <c r="I12" s="4">
        <v>0.375</v>
      </c>
      <c r="J12" s="4">
        <v>0.33333333333333331</v>
      </c>
      <c r="K12" s="4">
        <v>0.375</v>
      </c>
      <c r="L12" s="4">
        <v>0.33333333333333331</v>
      </c>
      <c r="M12" s="4">
        <v>0.75</v>
      </c>
      <c r="N12" s="4">
        <v>0.33333333333333331</v>
      </c>
      <c r="O12" s="4">
        <v>0.375</v>
      </c>
      <c r="P12" s="5">
        <f t="shared" si="0"/>
        <v>0.66666666666666674</v>
      </c>
      <c r="Q12" s="6">
        <f t="shared" si="1"/>
        <v>16</v>
      </c>
      <c r="R12" s="6">
        <f t="shared" si="2"/>
        <v>0.99999999999999911</v>
      </c>
      <c r="S12" s="6">
        <f t="shared" si="3"/>
        <v>3.9999999999999991</v>
      </c>
      <c r="T12" s="6">
        <f t="shared" si="4"/>
        <v>1.0000000000000004</v>
      </c>
      <c r="U12" s="9">
        <f t="shared" si="5"/>
        <v>0</v>
      </c>
      <c r="V12">
        <f t="shared" si="6"/>
        <v>2.7027027027027004E-2</v>
      </c>
    </row>
    <row r="13" spans="1:22" x14ac:dyDescent="0.25">
      <c r="A13" s="3">
        <v>12</v>
      </c>
      <c r="B13" s="4">
        <v>0.33333333333333331</v>
      </c>
      <c r="C13" s="4">
        <v>0.375</v>
      </c>
      <c r="D13" s="4">
        <v>0.33333333333333331</v>
      </c>
      <c r="E13" s="4">
        <v>0.375</v>
      </c>
      <c r="F13" s="4">
        <v>0.33333333333333331</v>
      </c>
      <c r="G13" s="4">
        <v>0.375</v>
      </c>
      <c r="H13" s="4">
        <v>0.33333333333333331</v>
      </c>
      <c r="I13" s="4">
        <v>0.375</v>
      </c>
      <c r="J13" s="4">
        <v>0.33333333333333331</v>
      </c>
      <c r="K13" s="4">
        <v>0.375</v>
      </c>
      <c r="L13" s="4">
        <v>0.33333333333333331</v>
      </c>
      <c r="M13" s="4">
        <v>0.75</v>
      </c>
      <c r="N13" s="4">
        <v>0.33333333333333331</v>
      </c>
      <c r="O13" s="4">
        <v>0.375</v>
      </c>
      <c r="P13" s="5">
        <f t="shared" si="0"/>
        <v>0.66666666666666674</v>
      </c>
      <c r="Q13" s="6">
        <f t="shared" si="1"/>
        <v>16</v>
      </c>
      <c r="R13" s="6">
        <f t="shared" si="2"/>
        <v>0.99999999999999911</v>
      </c>
      <c r="S13" s="6">
        <f t="shared" si="3"/>
        <v>3.9999999999999991</v>
      </c>
      <c r="T13" s="6">
        <f t="shared" si="4"/>
        <v>1.0000000000000004</v>
      </c>
      <c r="U13" s="9">
        <f t="shared" si="5"/>
        <v>0</v>
      </c>
      <c r="V13">
        <f t="shared" si="6"/>
        <v>2.7027027027027004E-2</v>
      </c>
    </row>
    <row r="14" spans="1:22" x14ac:dyDescent="0.25">
      <c r="A14" s="3">
        <v>13</v>
      </c>
      <c r="B14" s="4">
        <v>0.33333333333333331</v>
      </c>
      <c r="C14" s="4">
        <v>0.375</v>
      </c>
      <c r="D14" s="4">
        <v>0.33333333333333331</v>
      </c>
      <c r="E14" s="4">
        <v>0.375</v>
      </c>
      <c r="F14" s="4">
        <v>0.33333333333333331</v>
      </c>
      <c r="G14" s="4">
        <v>0.375</v>
      </c>
      <c r="H14" s="4">
        <v>0.33333333333333331</v>
      </c>
      <c r="I14" s="4">
        <v>0.375</v>
      </c>
      <c r="J14" s="4">
        <v>0.33333333333333331</v>
      </c>
      <c r="K14" s="4">
        <v>0.375</v>
      </c>
      <c r="L14" s="4">
        <v>0.33333333333333331</v>
      </c>
      <c r="M14" s="4">
        <v>0.75</v>
      </c>
      <c r="N14" s="4">
        <v>0.33333333333333331</v>
      </c>
      <c r="O14" s="4">
        <v>0.375</v>
      </c>
      <c r="P14" s="5">
        <f t="shared" si="0"/>
        <v>0.66666666666666674</v>
      </c>
      <c r="Q14" s="6">
        <f t="shared" si="1"/>
        <v>16</v>
      </c>
      <c r="R14" s="6">
        <f t="shared" si="2"/>
        <v>0.99999999999999911</v>
      </c>
      <c r="S14" s="6">
        <f t="shared" si="3"/>
        <v>3.9999999999999991</v>
      </c>
      <c r="T14" s="6">
        <f t="shared" si="4"/>
        <v>1.0000000000000004</v>
      </c>
      <c r="U14" s="9">
        <f t="shared" si="5"/>
        <v>0</v>
      </c>
      <c r="V14">
        <f t="shared" si="6"/>
        <v>2.7027027027027004E-2</v>
      </c>
    </row>
    <row r="15" spans="1:22" x14ac:dyDescent="0.25">
      <c r="A15" s="3">
        <v>14</v>
      </c>
      <c r="B15" s="4">
        <v>0.33333333333333331</v>
      </c>
      <c r="C15" s="4">
        <v>0.375</v>
      </c>
      <c r="D15" s="4">
        <v>0.33333333333333331</v>
      </c>
      <c r="E15" s="4">
        <v>0.375</v>
      </c>
      <c r="F15" s="4">
        <v>0.33333333333333331</v>
      </c>
      <c r="G15" s="4">
        <v>0.375</v>
      </c>
      <c r="H15" s="4">
        <v>0.33333333333333331</v>
      </c>
      <c r="I15" s="4">
        <v>0.375</v>
      </c>
      <c r="J15" s="4">
        <v>0.33333333333333331</v>
      </c>
      <c r="K15" s="4">
        <v>0.375</v>
      </c>
      <c r="L15" s="4">
        <v>0.33333333333333331</v>
      </c>
      <c r="M15" s="4">
        <v>0.75</v>
      </c>
      <c r="N15" s="4">
        <v>0.33333333333333331</v>
      </c>
      <c r="O15" s="4">
        <v>0.375</v>
      </c>
      <c r="P15" s="5">
        <f t="shared" si="0"/>
        <v>0.66666666666666674</v>
      </c>
      <c r="Q15" s="6">
        <f t="shared" si="1"/>
        <v>16</v>
      </c>
      <c r="R15" s="6">
        <f t="shared" si="2"/>
        <v>0.99999999999999911</v>
      </c>
      <c r="S15" s="6">
        <f t="shared" si="3"/>
        <v>3.9999999999999991</v>
      </c>
      <c r="T15" s="6">
        <f t="shared" si="4"/>
        <v>1.0000000000000004</v>
      </c>
      <c r="U15" s="9">
        <f t="shared" si="5"/>
        <v>0</v>
      </c>
      <c r="V15">
        <f t="shared" si="6"/>
        <v>2.7027027027027004E-2</v>
      </c>
    </row>
    <row r="16" spans="1:22" x14ac:dyDescent="0.25">
      <c r="A16" s="3">
        <v>15</v>
      </c>
      <c r="B16" s="4">
        <v>0.33333333333333331</v>
      </c>
      <c r="C16" s="4">
        <v>0.375</v>
      </c>
      <c r="D16" s="4">
        <v>0.33333333333333331</v>
      </c>
      <c r="E16" s="4">
        <v>0.375</v>
      </c>
      <c r="F16" s="4">
        <v>0.33333333333333331</v>
      </c>
      <c r="G16" s="4">
        <v>0.375</v>
      </c>
      <c r="H16" s="4">
        <v>0.33333333333333331</v>
      </c>
      <c r="I16" s="4">
        <v>0.375</v>
      </c>
      <c r="J16" s="4">
        <v>0.33333333333333331</v>
      </c>
      <c r="K16" s="4">
        <v>0.375</v>
      </c>
      <c r="L16" s="4">
        <v>0.33333333333333331</v>
      </c>
      <c r="M16" s="4">
        <v>0.75</v>
      </c>
      <c r="N16" s="4">
        <v>0.33333333333333331</v>
      </c>
      <c r="O16" s="4">
        <v>0.375</v>
      </c>
      <c r="P16" s="5">
        <f t="shared" si="0"/>
        <v>0.66666666666666674</v>
      </c>
      <c r="Q16" s="6">
        <f t="shared" si="1"/>
        <v>16</v>
      </c>
      <c r="R16" s="6">
        <f t="shared" si="2"/>
        <v>0.99999999999999911</v>
      </c>
      <c r="S16" s="6">
        <f t="shared" si="3"/>
        <v>3.9999999999999991</v>
      </c>
      <c r="T16" s="6">
        <f t="shared" si="4"/>
        <v>1.0000000000000004</v>
      </c>
      <c r="U16" s="9">
        <f t="shared" si="5"/>
        <v>0</v>
      </c>
      <c r="V16">
        <f t="shared" si="6"/>
        <v>2.7027027027027004E-2</v>
      </c>
    </row>
    <row r="17" spans="1:22" x14ac:dyDescent="0.25">
      <c r="A17" s="3">
        <v>16</v>
      </c>
      <c r="B17" s="4">
        <v>0.33333333333333331</v>
      </c>
      <c r="C17" s="4">
        <v>0.375</v>
      </c>
      <c r="D17" s="4">
        <v>0.33333333333333331</v>
      </c>
      <c r="E17" s="4">
        <v>0.375</v>
      </c>
      <c r="F17" s="4">
        <v>0.33333333333333331</v>
      </c>
      <c r="G17" s="4">
        <v>0.375</v>
      </c>
      <c r="H17" s="4">
        <v>0.33333333333333331</v>
      </c>
      <c r="I17" s="4">
        <v>0.375</v>
      </c>
      <c r="J17" s="4">
        <v>0.33333333333333331</v>
      </c>
      <c r="K17" s="4">
        <v>0.375</v>
      </c>
      <c r="L17" s="4">
        <v>0.33333333333333331</v>
      </c>
      <c r="M17" s="4">
        <v>0.75</v>
      </c>
      <c r="N17" s="4">
        <v>0.33333333333333331</v>
      </c>
      <c r="O17" s="4">
        <v>0.375</v>
      </c>
      <c r="P17" s="5">
        <f t="shared" si="0"/>
        <v>0.66666666666666674</v>
      </c>
      <c r="Q17" s="6">
        <f t="shared" si="1"/>
        <v>16</v>
      </c>
      <c r="R17" s="6">
        <f t="shared" si="2"/>
        <v>0.99999999999999911</v>
      </c>
      <c r="S17" s="6">
        <f t="shared" si="3"/>
        <v>3.9999999999999991</v>
      </c>
      <c r="T17" s="6">
        <f t="shared" si="4"/>
        <v>1.0000000000000004</v>
      </c>
      <c r="U17" s="9">
        <f t="shared" si="5"/>
        <v>0</v>
      </c>
      <c r="V17">
        <f t="shared" si="6"/>
        <v>2.7027027027027004E-2</v>
      </c>
    </row>
    <row r="18" spans="1:22" x14ac:dyDescent="0.25">
      <c r="A18" s="3">
        <v>17</v>
      </c>
      <c r="B18" s="4">
        <v>0.33333333333333331</v>
      </c>
      <c r="C18" s="4">
        <v>0.375</v>
      </c>
      <c r="D18" s="4">
        <v>0.33333333333333331</v>
      </c>
      <c r="E18" s="4">
        <v>0.375</v>
      </c>
      <c r="F18" s="4">
        <v>0.33333333333333331</v>
      </c>
      <c r="G18" s="4">
        <v>0.375</v>
      </c>
      <c r="H18" s="4">
        <v>0.33333333333333331</v>
      </c>
      <c r="I18" s="4">
        <v>0.375</v>
      </c>
      <c r="J18" s="4">
        <v>0.33333333333333331</v>
      </c>
      <c r="K18" s="4">
        <v>0.375</v>
      </c>
      <c r="L18" s="4">
        <v>0.33333333333333331</v>
      </c>
      <c r="M18" s="4">
        <v>0.75</v>
      </c>
      <c r="N18" s="4">
        <v>0.33333333333333331</v>
      </c>
      <c r="O18" s="4">
        <v>0.375</v>
      </c>
      <c r="P18" s="5">
        <f t="shared" si="0"/>
        <v>0.66666666666666674</v>
      </c>
      <c r="Q18" s="6">
        <f t="shared" si="1"/>
        <v>16</v>
      </c>
      <c r="R18" s="6">
        <f t="shared" si="2"/>
        <v>0.99999999999999911</v>
      </c>
      <c r="S18" s="6">
        <f t="shared" si="3"/>
        <v>3.9999999999999991</v>
      </c>
      <c r="T18" s="6">
        <f t="shared" si="4"/>
        <v>1.0000000000000004</v>
      </c>
      <c r="U18" s="9">
        <f t="shared" si="5"/>
        <v>0</v>
      </c>
      <c r="V18">
        <f t="shared" si="6"/>
        <v>2.7027027027027004E-2</v>
      </c>
    </row>
    <row r="19" spans="1:22" x14ac:dyDescent="0.25">
      <c r="A19" s="3">
        <v>18</v>
      </c>
      <c r="B19" s="4">
        <v>0.33333333333333331</v>
      </c>
      <c r="C19" s="4">
        <v>0.375</v>
      </c>
      <c r="D19" s="4">
        <v>0.33333333333333331</v>
      </c>
      <c r="E19" s="4">
        <v>0.375</v>
      </c>
      <c r="F19" s="4">
        <v>0.33333333333333331</v>
      </c>
      <c r="G19" s="4">
        <v>0.375</v>
      </c>
      <c r="H19" s="4">
        <v>0.33333333333333331</v>
      </c>
      <c r="I19" s="4">
        <v>0.375</v>
      </c>
      <c r="J19" s="4">
        <v>0.33333333333333331</v>
      </c>
      <c r="K19" s="4">
        <v>0.375</v>
      </c>
      <c r="L19" s="4">
        <v>0.33333333333333331</v>
      </c>
      <c r="M19" s="4">
        <v>0.75</v>
      </c>
      <c r="N19" s="4">
        <v>0.33333333333333331</v>
      </c>
      <c r="O19" s="4">
        <v>0.375</v>
      </c>
      <c r="P19" s="5">
        <f t="shared" si="0"/>
        <v>0.66666666666666674</v>
      </c>
      <c r="Q19" s="6">
        <f t="shared" si="1"/>
        <v>16</v>
      </c>
      <c r="R19" s="6">
        <f t="shared" si="2"/>
        <v>0.99999999999999911</v>
      </c>
      <c r="S19" s="6">
        <f t="shared" si="3"/>
        <v>3.9999999999999991</v>
      </c>
      <c r="T19" s="6">
        <f t="shared" si="4"/>
        <v>1.0000000000000004</v>
      </c>
      <c r="U19" s="9">
        <f t="shared" si="5"/>
        <v>0</v>
      </c>
      <c r="V19">
        <f t="shared" si="6"/>
        <v>2.7027027027027004E-2</v>
      </c>
    </row>
    <row r="20" spans="1:22" x14ac:dyDescent="0.25">
      <c r="A20" s="3">
        <v>19</v>
      </c>
      <c r="B20" s="4">
        <v>0.33333333333333331</v>
      </c>
      <c r="C20" s="4">
        <v>0.375</v>
      </c>
      <c r="D20" s="4">
        <v>0.33333333333333331</v>
      </c>
      <c r="E20" s="4">
        <v>0.375</v>
      </c>
      <c r="F20" s="4">
        <v>0.33333333333333331</v>
      </c>
      <c r="G20" s="4">
        <v>0.375</v>
      </c>
      <c r="H20" s="4">
        <v>0.33333333333333331</v>
      </c>
      <c r="I20" s="4">
        <v>0.375</v>
      </c>
      <c r="J20" s="4">
        <v>0.33333333333333331</v>
      </c>
      <c r="K20" s="4">
        <v>0.375</v>
      </c>
      <c r="L20" s="4">
        <v>0.33333333333333331</v>
      </c>
      <c r="M20" s="4">
        <v>0.75</v>
      </c>
      <c r="N20" s="4">
        <v>0.33333333333333331</v>
      </c>
      <c r="O20" s="4">
        <v>0.375</v>
      </c>
      <c r="P20" s="5">
        <f t="shared" si="0"/>
        <v>0.66666666666666674</v>
      </c>
      <c r="Q20" s="6">
        <f t="shared" si="1"/>
        <v>16</v>
      </c>
      <c r="R20" s="6">
        <f t="shared" si="2"/>
        <v>0.99999999999999911</v>
      </c>
      <c r="S20" s="6">
        <f t="shared" si="3"/>
        <v>3.9999999999999991</v>
      </c>
      <c r="T20" s="6">
        <f t="shared" si="4"/>
        <v>1.0000000000000004</v>
      </c>
      <c r="U20" s="9">
        <f t="shared" si="5"/>
        <v>0</v>
      </c>
      <c r="V20">
        <f t="shared" si="6"/>
        <v>2.7027027027027004E-2</v>
      </c>
    </row>
    <row r="21" spans="1:22" x14ac:dyDescent="0.25">
      <c r="A21" s="3">
        <v>20</v>
      </c>
      <c r="B21" s="4">
        <v>0.33333333333333331</v>
      </c>
      <c r="C21" s="4">
        <v>0.375</v>
      </c>
      <c r="D21" s="4">
        <v>0.33333333333333331</v>
      </c>
      <c r="E21" s="4">
        <v>0.375</v>
      </c>
      <c r="F21" s="4">
        <v>0.33333333333333331</v>
      </c>
      <c r="G21" s="4">
        <v>0.375</v>
      </c>
      <c r="H21" s="4">
        <v>0.33333333333333331</v>
      </c>
      <c r="I21" s="4">
        <v>0.375</v>
      </c>
      <c r="J21" s="4">
        <v>0.33333333333333331</v>
      </c>
      <c r="K21" s="4">
        <v>0.375</v>
      </c>
      <c r="L21" s="4">
        <v>0.33333333333333331</v>
      </c>
      <c r="M21" s="4">
        <v>0.75</v>
      </c>
      <c r="N21" s="4">
        <v>0.33333333333333331</v>
      </c>
      <c r="O21" s="4">
        <v>0.375</v>
      </c>
      <c r="P21" s="5">
        <f t="shared" si="0"/>
        <v>0.66666666666666674</v>
      </c>
      <c r="Q21" s="6">
        <f t="shared" si="1"/>
        <v>16</v>
      </c>
      <c r="R21" s="6">
        <f t="shared" si="2"/>
        <v>0.99999999999999911</v>
      </c>
      <c r="S21" s="6">
        <f t="shared" si="3"/>
        <v>3.9999999999999991</v>
      </c>
      <c r="T21" s="6">
        <f t="shared" si="4"/>
        <v>1.0000000000000004</v>
      </c>
      <c r="U21" s="9">
        <f t="shared" si="5"/>
        <v>0</v>
      </c>
      <c r="V21">
        <f t="shared" si="6"/>
        <v>2.7027027027027004E-2</v>
      </c>
    </row>
    <row r="22" spans="1:22" x14ac:dyDescent="0.25">
      <c r="A22" s="3">
        <v>21</v>
      </c>
      <c r="B22" s="4">
        <v>0.33333333333333331</v>
      </c>
      <c r="C22" s="4">
        <v>0.375</v>
      </c>
      <c r="D22" s="4">
        <v>0.33333333333333331</v>
      </c>
      <c r="E22" s="4">
        <v>0.375</v>
      </c>
      <c r="F22" s="4">
        <v>0.33333333333333331</v>
      </c>
      <c r="G22" s="4">
        <v>0.375</v>
      </c>
      <c r="H22" s="4">
        <v>0.33333333333333331</v>
      </c>
      <c r="I22" s="4">
        <v>0.375</v>
      </c>
      <c r="J22" s="4">
        <v>0.33333333333333331</v>
      </c>
      <c r="K22" s="4">
        <v>0.375</v>
      </c>
      <c r="L22" s="4">
        <v>0.33333333333333331</v>
      </c>
      <c r="M22" s="4">
        <v>0.75</v>
      </c>
      <c r="N22" s="4">
        <v>0.33333333333333331</v>
      </c>
      <c r="O22" s="4">
        <v>0.375</v>
      </c>
      <c r="P22" s="5">
        <f t="shared" si="0"/>
        <v>0.66666666666666674</v>
      </c>
      <c r="Q22" s="6">
        <f t="shared" si="1"/>
        <v>16</v>
      </c>
      <c r="R22" s="6">
        <f t="shared" si="2"/>
        <v>0.99999999999999911</v>
      </c>
      <c r="S22" s="6">
        <f t="shared" si="3"/>
        <v>3.9999999999999991</v>
      </c>
      <c r="T22" s="6">
        <f t="shared" si="4"/>
        <v>1.0000000000000004</v>
      </c>
      <c r="U22" s="9">
        <f t="shared" si="5"/>
        <v>0</v>
      </c>
      <c r="V22">
        <f t="shared" si="6"/>
        <v>2.7027027027027004E-2</v>
      </c>
    </row>
    <row r="23" spans="1:22" x14ac:dyDescent="0.25">
      <c r="A23" s="3">
        <v>22</v>
      </c>
      <c r="B23" s="4">
        <v>0.33333333333333331</v>
      </c>
      <c r="C23" s="4">
        <v>0.375</v>
      </c>
      <c r="D23" s="4">
        <v>0.33333333333333331</v>
      </c>
      <c r="E23" s="4">
        <v>0.375</v>
      </c>
      <c r="F23" s="4">
        <v>0.33333333333333331</v>
      </c>
      <c r="G23" s="4">
        <v>0.375</v>
      </c>
      <c r="H23" s="4">
        <v>0.33333333333333331</v>
      </c>
      <c r="I23" s="4">
        <v>0.375</v>
      </c>
      <c r="J23" s="4">
        <v>0.33333333333333331</v>
      </c>
      <c r="K23" s="4">
        <v>0.375</v>
      </c>
      <c r="L23" s="4">
        <v>0.33333333333333331</v>
      </c>
      <c r="M23" s="4">
        <v>0.75</v>
      </c>
      <c r="N23" s="4">
        <v>0.33333333333333331</v>
      </c>
      <c r="O23" s="4">
        <v>0.375</v>
      </c>
      <c r="P23" s="5">
        <f t="shared" si="0"/>
        <v>0.66666666666666674</v>
      </c>
      <c r="Q23" s="6">
        <f t="shared" si="1"/>
        <v>16</v>
      </c>
      <c r="R23" s="6">
        <f t="shared" si="2"/>
        <v>0.99999999999999911</v>
      </c>
      <c r="S23" s="6">
        <f t="shared" si="3"/>
        <v>3.9999999999999991</v>
      </c>
      <c r="T23" s="6">
        <f t="shared" si="4"/>
        <v>1.0000000000000004</v>
      </c>
      <c r="U23" s="9">
        <f t="shared" si="5"/>
        <v>0</v>
      </c>
      <c r="V23">
        <f t="shared" si="6"/>
        <v>2.7027027027027004E-2</v>
      </c>
    </row>
    <row r="24" spans="1:22" x14ac:dyDescent="0.25">
      <c r="A24" s="3">
        <v>23</v>
      </c>
      <c r="B24" s="4">
        <v>0.33333333333333331</v>
      </c>
      <c r="C24" s="4">
        <v>0.375</v>
      </c>
      <c r="D24" s="4">
        <v>0.33333333333333331</v>
      </c>
      <c r="E24" s="4">
        <v>0.375</v>
      </c>
      <c r="F24" s="4">
        <v>0.33333333333333331</v>
      </c>
      <c r="G24" s="4">
        <v>0.375</v>
      </c>
      <c r="H24" s="4">
        <v>0.33333333333333331</v>
      </c>
      <c r="I24" s="4">
        <v>0.375</v>
      </c>
      <c r="J24" s="4">
        <v>0.33333333333333331</v>
      </c>
      <c r="K24" s="4">
        <v>0.375</v>
      </c>
      <c r="L24" s="4">
        <v>0.33333333333333331</v>
      </c>
      <c r="M24" s="4">
        <v>0.75</v>
      </c>
      <c r="N24" s="4">
        <v>0.33333333333333331</v>
      </c>
      <c r="O24" s="4">
        <v>0.375</v>
      </c>
      <c r="P24" s="5">
        <f t="shared" si="0"/>
        <v>0.66666666666666674</v>
      </c>
      <c r="Q24" s="6">
        <f t="shared" si="1"/>
        <v>16</v>
      </c>
      <c r="R24" s="6">
        <f t="shared" si="2"/>
        <v>0.99999999999999911</v>
      </c>
      <c r="S24" s="6">
        <f t="shared" si="3"/>
        <v>3.9999999999999991</v>
      </c>
      <c r="T24" s="6">
        <f t="shared" si="4"/>
        <v>1.0000000000000004</v>
      </c>
      <c r="U24" s="9">
        <f t="shared" si="5"/>
        <v>0</v>
      </c>
      <c r="V24">
        <f t="shared" si="6"/>
        <v>2.7027027027027004E-2</v>
      </c>
    </row>
    <row r="25" spans="1:22" x14ac:dyDescent="0.25">
      <c r="A25" s="3">
        <v>24</v>
      </c>
      <c r="B25" s="4">
        <v>0.33333333333333331</v>
      </c>
      <c r="C25" s="4">
        <v>0.375</v>
      </c>
      <c r="D25" s="4">
        <v>0.33333333333333331</v>
      </c>
      <c r="E25" s="4">
        <v>0.375</v>
      </c>
      <c r="F25" s="4">
        <v>0.33333333333333331</v>
      </c>
      <c r="G25" s="4">
        <v>0.375</v>
      </c>
      <c r="H25" s="4">
        <v>0.33333333333333331</v>
      </c>
      <c r="I25" s="4">
        <v>0.375</v>
      </c>
      <c r="J25" s="4">
        <v>0.33333333333333331</v>
      </c>
      <c r="K25" s="4">
        <v>0.375</v>
      </c>
      <c r="L25" s="4">
        <v>0.33333333333333331</v>
      </c>
      <c r="M25" s="4">
        <v>0.75</v>
      </c>
      <c r="N25" s="4">
        <v>0.33333333333333331</v>
      </c>
      <c r="O25" s="4">
        <v>0.375</v>
      </c>
      <c r="P25" s="5">
        <f t="shared" si="0"/>
        <v>0.66666666666666674</v>
      </c>
      <c r="Q25" s="6">
        <f t="shared" si="1"/>
        <v>16</v>
      </c>
      <c r="R25" s="6">
        <f t="shared" si="2"/>
        <v>0.99999999999999911</v>
      </c>
      <c r="S25" s="6">
        <f t="shared" si="3"/>
        <v>3.9999999999999991</v>
      </c>
      <c r="T25" s="6">
        <f t="shared" si="4"/>
        <v>1.0000000000000004</v>
      </c>
      <c r="U25" s="9">
        <f t="shared" si="5"/>
        <v>0</v>
      </c>
      <c r="V25">
        <f t="shared" si="6"/>
        <v>2.7027027027027004E-2</v>
      </c>
    </row>
    <row r="26" spans="1:22" x14ac:dyDescent="0.25">
      <c r="A26" s="3">
        <v>25</v>
      </c>
      <c r="B26" s="4">
        <v>0.33333333333333331</v>
      </c>
      <c r="C26" s="4">
        <v>0.375</v>
      </c>
      <c r="D26" s="4">
        <v>0.33333333333333331</v>
      </c>
      <c r="E26" s="4">
        <v>0.375</v>
      </c>
      <c r="F26" s="4">
        <v>0.33333333333333331</v>
      </c>
      <c r="G26" s="4">
        <v>0.375</v>
      </c>
      <c r="H26" s="4">
        <v>0.33333333333333331</v>
      </c>
      <c r="I26" s="4">
        <v>0.375</v>
      </c>
      <c r="J26" s="4">
        <v>0.33333333333333331</v>
      </c>
      <c r="K26" s="4">
        <v>0.375</v>
      </c>
      <c r="L26" s="4">
        <v>0.33333333333333331</v>
      </c>
      <c r="M26" s="4">
        <v>0.75</v>
      </c>
      <c r="N26" s="4">
        <v>0.33333333333333331</v>
      </c>
      <c r="O26" s="4">
        <v>0.375</v>
      </c>
      <c r="P26" s="5">
        <f t="shared" si="0"/>
        <v>0.66666666666666674</v>
      </c>
      <c r="Q26" s="6">
        <f t="shared" si="1"/>
        <v>16</v>
      </c>
      <c r="R26" s="6">
        <f t="shared" si="2"/>
        <v>0.99999999999999911</v>
      </c>
      <c r="S26" s="6">
        <f t="shared" si="3"/>
        <v>3.9999999999999991</v>
      </c>
      <c r="T26" s="6">
        <f t="shared" si="4"/>
        <v>1.0000000000000004</v>
      </c>
      <c r="U26" s="9">
        <f t="shared" si="5"/>
        <v>0</v>
      </c>
      <c r="V26">
        <f t="shared" si="6"/>
        <v>2.7027027027027004E-2</v>
      </c>
    </row>
    <row r="27" spans="1:22" x14ac:dyDescent="0.25">
      <c r="A27" s="3">
        <v>26</v>
      </c>
      <c r="B27" s="4">
        <v>0.33333333333333331</v>
      </c>
      <c r="C27" s="4">
        <v>0.375</v>
      </c>
      <c r="D27" s="4">
        <v>0.33333333333333331</v>
      </c>
      <c r="E27" s="4">
        <v>0.375</v>
      </c>
      <c r="F27" s="4">
        <v>0.33333333333333331</v>
      </c>
      <c r="G27" s="4">
        <v>0.375</v>
      </c>
      <c r="H27" s="4">
        <v>0.33333333333333331</v>
      </c>
      <c r="I27" s="4">
        <v>0.375</v>
      </c>
      <c r="J27" s="4">
        <v>0.33333333333333331</v>
      </c>
      <c r="K27" s="4">
        <v>0.375</v>
      </c>
      <c r="L27" s="4">
        <v>0.33333333333333331</v>
      </c>
      <c r="M27" s="4">
        <v>0.75</v>
      </c>
      <c r="N27" s="4">
        <v>0.33333333333333331</v>
      </c>
      <c r="O27" s="4">
        <v>0.375</v>
      </c>
      <c r="P27" s="5">
        <f t="shared" si="0"/>
        <v>0.66666666666666674</v>
      </c>
      <c r="Q27" s="6">
        <f t="shared" si="1"/>
        <v>16</v>
      </c>
      <c r="R27" s="6">
        <f t="shared" si="2"/>
        <v>0.99999999999999911</v>
      </c>
      <c r="S27" s="6">
        <f t="shared" si="3"/>
        <v>3.9999999999999991</v>
      </c>
      <c r="T27" s="6">
        <f t="shared" si="4"/>
        <v>1.0000000000000004</v>
      </c>
      <c r="U27" s="9">
        <f t="shared" si="5"/>
        <v>0</v>
      </c>
      <c r="V27">
        <f t="shared" si="6"/>
        <v>2.7027027027027004E-2</v>
      </c>
    </row>
    <row r="28" spans="1:22" x14ac:dyDescent="0.25">
      <c r="A28" s="3">
        <v>27</v>
      </c>
      <c r="B28" s="4">
        <v>0.33333333333333331</v>
      </c>
      <c r="C28" s="4">
        <v>0.375</v>
      </c>
      <c r="D28" s="4">
        <v>0.33333333333333331</v>
      </c>
      <c r="E28" s="4">
        <v>0.375</v>
      </c>
      <c r="F28" s="4">
        <v>0.33333333333333331</v>
      </c>
      <c r="G28" s="4">
        <v>0.375</v>
      </c>
      <c r="H28" s="4">
        <v>0.33333333333333331</v>
      </c>
      <c r="I28" s="4">
        <v>0.375</v>
      </c>
      <c r="J28" s="4">
        <v>0.33333333333333331</v>
      </c>
      <c r="K28" s="4">
        <v>0.375</v>
      </c>
      <c r="L28" s="4">
        <v>0.33333333333333331</v>
      </c>
      <c r="M28" s="4">
        <v>0.75</v>
      </c>
      <c r="N28" s="4">
        <v>0.33333333333333331</v>
      </c>
      <c r="O28" s="4">
        <v>0.375</v>
      </c>
      <c r="P28" s="5">
        <f t="shared" si="0"/>
        <v>0.66666666666666674</v>
      </c>
      <c r="Q28" s="6">
        <f t="shared" si="1"/>
        <v>16</v>
      </c>
      <c r="R28" s="6">
        <f t="shared" si="2"/>
        <v>0.99999999999999911</v>
      </c>
      <c r="S28" s="6">
        <f t="shared" si="3"/>
        <v>3.9999999999999991</v>
      </c>
      <c r="T28" s="6">
        <f t="shared" si="4"/>
        <v>1.0000000000000004</v>
      </c>
      <c r="U28" s="9">
        <f t="shared" si="5"/>
        <v>0</v>
      </c>
      <c r="V28">
        <f t="shared" si="6"/>
        <v>2.7027027027027004E-2</v>
      </c>
    </row>
    <row r="29" spans="1:22" x14ac:dyDescent="0.25">
      <c r="A29" s="3">
        <v>28</v>
      </c>
      <c r="B29" s="4">
        <v>0.33333333333333331</v>
      </c>
      <c r="C29" s="4">
        <v>0.375</v>
      </c>
      <c r="D29" s="4">
        <v>0.33333333333333331</v>
      </c>
      <c r="E29" s="4">
        <v>0.375</v>
      </c>
      <c r="F29" s="4">
        <v>0.33333333333333331</v>
      </c>
      <c r="G29" s="4">
        <v>0.375</v>
      </c>
      <c r="H29" s="4">
        <v>0.33333333333333331</v>
      </c>
      <c r="I29" s="4">
        <v>0.375</v>
      </c>
      <c r="J29" s="4">
        <v>0.33333333333333331</v>
      </c>
      <c r="K29" s="4">
        <v>0.375</v>
      </c>
      <c r="L29" s="4">
        <v>0.33333333333333331</v>
      </c>
      <c r="M29" s="4">
        <v>0.75</v>
      </c>
      <c r="N29" s="4">
        <v>0.33333333333333331</v>
      </c>
      <c r="O29" s="4">
        <v>0.375</v>
      </c>
      <c r="P29" s="5">
        <f t="shared" si="0"/>
        <v>0.66666666666666674</v>
      </c>
      <c r="Q29" s="6">
        <f t="shared" si="1"/>
        <v>16</v>
      </c>
      <c r="R29" s="6">
        <f t="shared" si="2"/>
        <v>0.99999999999999911</v>
      </c>
      <c r="S29" s="6">
        <f t="shared" si="3"/>
        <v>3.9999999999999991</v>
      </c>
      <c r="T29" s="6">
        <f t="shared" si="4"/>
        <v>1.0000000000000004</v>
      </c>
      <c r="U29" s="9">
        <f t="shared" si="5"/>
        <v>0</v>
      </c>
      <c r="V29">
        <f t="shared" si="6"/>
        <v>2.7027027027027004E-2</v>
      </c>
    </row>
    <row r="30" spans="1:22" x14ac:dyDescent="0.25">
      <c r="A30" s="3">
        <v>29</v>
      </c>
      <c r="B30" s="4">
        <v>0.33333333333333331</v>
      </c>
      <c r="C30" s="4">
        <v>0.375</v>
      </c>
      <c r="D30" s="4">
        <v>0.33333333333333331</v>
      </c>
      <c r="E30" s="4">
        <v>0.375</v>
      </c>
      <c r="F30" s="4">
        <v>0.33333333333333331</v>
      </c>
      <c r="G30" s="4">
        <v>0.375</v>
      </c>
      <c r="H30" s="4">
        <v>0.33333333333333331</v>
      </c>
      <c r="I30" s="4">
        <v>0.375</v>
      </c>
      <c r="J30" s="4">
        <v>0.33333333333333331</v>
      </c>
      <c r="K30" s="4">
        <v>0.375</v>
      </c>
      <c r="L30" s="4">
        <v>0.33333333333333331</v>
      </c>
      <c r="M30" s="4">
        <v>0.75</v>
      </c>
      <c r="N30" s="4">
        <v>0.33333333333333331</v>
      </c>
      <c r="O30" s="4">
        <v>0.375</v>
      </c>
      <c r="P30" s="5">
        <f t="shared" si="0"/>
        <v>0.66666666666666674</v>
      </c>
      <c r="Q30" s="6">
        <f t="shared" si="1"/>
        <v>16</v>
      </c>
      <c r="R30" s="6">
        <f t="shared" si="2"/>
        <v>0.99999999999999911</v>
      </c>
      <c r="S30" s="6">
        <f t="shared" si="3"/>
        <v>3.9999999999999991</v>
      </c>
      <c r="T30" s="6">
        <f t="shared" si="4"/>
        <v>1.0000000000000004</v>
      </c>
      <c r="U30" s="9">
        <f t="shared" si="5"/>
        <v>0</v>
      </c>
      <c r="V30">
        <f t="shared" si="6"/>
        <v>2.7027027027027004E-2</v>
      </c>
    </row>
    <row r="31" spans="1:22" x14ac:dyDescent="0.25">
      <c r="A31" s="3">
        <v>30</v>
      </c>
      <c r="B31" s="4">
        <v>0.33333333333333331</v>
      </c>
      <c r="C31" s="4">
        <v>0.375</v>
      </c>
      <c r="D31" s="4">
        <v>0.33333333333333331</v>
      </c>
      <c r="E31" s="4">
        <v>0.375</v>
      </c>
      <c r="F31" s="4">
        <v>0.33333333333333331</v>
      </c>
      <c r="G31" s="4">
        <v>0.375</v>
      </c>
      <c r="H31" s="4">
        <v>0.33333333333333331</v>
      </c>
      <c r="I31" s="4">
        <v>0.375</v>
      </c>
      <c r="J31" s="4">
        <v>0.33333333333333331</v>
      </c>
      <c r="K31" s="4">
        <v>0.375</v>
      </c>
      <c r="L31" s="4">
        <v>0.33333333333333331</v>
      </c>
      <c r="M31" s="4">
        <v>0.75</v>
      </c>
      <c r="N31" s="4">
        <v>0.33333333333333331</v>
      </c>
      <c r="O31" s="4">
        <v>0.375</v>
      </c>
      <c r="P31" s="5">
        <f t="shared" si="0"/>
        <v>0.66666666666666674</v>
      </c>
      <c r="Q31" s="6">
        <f t="shared" si="1"/>
        <v>16</v>
      </c>
      <c r="R31" s="6">
        <f t="shared" si="2"/>
        <v>0.99999999999999911</v>
      </c>
      <c r="S31" s="6">
        <f t="shared" si="3"/>
        <v>3.9999999999999991</v>
      </c>
      <c r="T31" s="6">
        <f t="shared" si="4"/>
        <v>1.0000000000000004</v>
      </c>
      <c r="U31" s="9">
        <f t="shared" si="5"/>
        <v>0</v>
      </c>
      <c r="V31">
        <f t="shared" si="6"/>
        <v>2.7027027027027004E-2</v>
      </c>
    </row>
    <row r="32" spans="1:22" x14ac:dyDescent="0.25">
      <c r="A32" s="3">
        <v>31</v>
      </c>
      <c r="B32" s="4">
        <v>0.33333333333333331</v>
      </c>
      <c r="C32" s="4">
        <v>0.375</v>
      </c>
      <c r="D32" s="4">
        <v>0.33333333333333331</v>
      </c>
      <c r="E32" s="4">
        <v>0.375</v>
      </c>
      <c r="F32" s="4">
        <v>0.33333333333333331</v>
      </c>
      <c r="G32" s="4">
        <v>0.375</v>
      </c>
      <c r="H32" s="4">
        <v>0.33333333333333331</v>
      </c>
      <c r="I32" s="4">
        <v>0.375</v>
      </c>
      <c r="J32" s="4">
        <v>0.33333333333333331</v>
      </c>
      <c r="K32" s="4">
        <v>0.375</v>
      </c>
      <c r="L32" s="4">
        <v>0.33333333333333331</v>
      </c>
      <c r="M32" s="4">
        <v>0.75</v>
      </c>
      <c r="N32" s="4">
        <v>0.33333333333333331</v>
      </c>
      <c r="O32" s="4">
        <v>0.375</v>
      </c>
      <c r="P32" s="5">
        <f t="shared" si="0"/>
        <v>0.66666666666666674</v>
      </c>
      <c r="Q32" s="6">
        <f t="shared" si="1"/>
        <v>16</v>
      </c>
      <c r="R32" s="6">
        <f t="shared" si="2"/>
        <v>0.99999999999999911</v>
      </c>
      <c r="S32" s="6">
        <f t="shared" si="3"/>
        <v>3.9999999999999991</v>
      </c>
      <c r="T32" s="6">
        <f t="shared" si="4"/>
        <v>1.0000000000000004</v>
      </c>
      <c r="U32" s="9">
        <f t="shared" si="5"/>
        <v>0</v>
      </c>
      <c r="V32">
        <f t="shared" si="6"/>
        <v>2.7027027027027004E-2</v>
      </c>
    </row>
    <row r="33" spans="1:22" x14ac:dyDescent="0.25">
      <c r="A33" s="3">
        <v>32</v>
      </c>
      <c r="B33" s="4">
        <v>0.33333333333333331</v>
      </c>
      <c r="C33" s="4">
        <v>0.375</v>
      </c>
      <c r="D33" s="4">
        <v>0.33333333333333331</v>
      </c>
      <c r="E33" s="4">
        <v>0.375</v>
      </c>
      <c r="F33" s="4">
        <v>0.33333333333333331</v>
      </c>
      <c r="G33" s="4">
        <v>0.375</v>
      </c>
      <c r="H33" s="4">
        <v>0.33333333333333331</v>
      </c>
      <c r="I33" s="4">
        <v>0.375</v>
      </c>
      <c r="J33" s="4">
        <v>0.33333333333333331</v>
      </c>
      <c r="K33" s="4">
        <v>0.375</v>
      </c>
      <c r="L33" s="4">
        <v>0.33333333333333331</v>
      </c>
      <c r="M33" s="4">
        <v>0.75</v>
      </c>
      <c r="N33" s="4">
        <v>0.33333333333333331</v>
      </c>
      <c r="O33" s="4">
        <v>0.375</v>
      </c>
      <c r="P33" s="5">
        <f t="shared" si="0"/>
        <v>0.66666666666666674</v>
      </c>
      <c r="Q33" s="6">
        <f t="shared" si="1"/>
        <v>16</v>
      </c>
      <c r="R33" s="6">
        <f t="shared" si="2"/>
        <v>0.99999999999999911</v>
      </c>
      <c r="S33" s="6">
        <f t="shared" si="3"/>
        <v>3.9999999999999991</v>
      </c>
      <c r="T33" s="6">
        <f t="shared" si="4"/>
        <v>1.0000000000000004</v>
      </c>
      <c r="U33" s="9">
        <f t="shared" si="5"/>
        <v>0</v>
      </c>
      <c r="V33">
        <f t="shared" si="6"/>
        <v>2.7027027027027004E-2</v>
      </c>
    </row>
    <row r="34" spans="1:22" x14ac:dyDescent="0.25">
      <c r="A34" s="3">
        <v>33</v>
      </c>
      <c r="B34" s="4">
        <v>0.33333333333333331</v>
      </c>
      <c r="C34" s="4">
        <v>0.375</v>
      </c>
      <c r="D34" s="4">
        <v>0.33333333333333331</v>
      </c>
      <c r="E34" s="4">
        <v>0.375</v>
      </c>
      <c r="F34" s="4">
        <v>0.33333333333333331</v>
      </c>
      <c r="G34" s="4">
        <v>0.375</v>
      </c>
      <c r="H34" s="4">
        <v>0.33333333333333331</v>
      </c>
      <c r="I34" s="4">
        <v>0.375</v>
      </c>
      <c r="J34" s="4">
        <v>0.33333333333333331</v>
      </c>
      <c r="K34" s="4">
        <v>0.375</v>
      </c>
      <c r="L34" s="4">
        <v>0.33333333333333331</v>
      </c>
      <c r="M34" s="4">
        <v>0.75</v>
      </c>
      <c r="N34" s="4">
        <v>0.33333333333333331</v>
      </c>
      <c r="O34" s="4">
        <v>0.375</v>
      </c>
      <c r="P34" s="5">
        <f t="shared" si="0"/>
        <v>0.66666666666666674</v>
      </c>
      <c r="Q34" s="6">
        <f t="shared" si="1"/>
        <v>16</v>
      </c>
      <c r="R34" s="6">
        <f t="shared" si="2"/>
        <v>0.99999999999999911</v>
      </c>
      <c r="S34" s="6">
        <f t="shared" si="3"/>
        <v>3.9999999999999991</v>
      </c>
      <c r="T34" s="6">
        <f t="shared" si="4"/>
        <v>1.0000000000000004</v>
      </c>
      <c r="U34" s="9">
        <f t="shared" si="5"/>
        <v>0</v>
      </c>
      <c r="V34">
        <f t="shared" si="6"/>
        <v>2.7027027027027004E-2</v>
      </c>
    </row>
    <row r="35" spans="1:22" x14ac:dyDescent="0.25">
      <c r="A35" s="3">
        <v>34</v>
      </c>
      <c r="B35" s="4">
        <v>0.33333333333333331</v>
      </c>
      <c r="C35" s="4">
        <v>0.375</v>
      </c>
      <c r="D35" s="4">
        <v>0.33333333333333331</v>
      </c>
      <c r="E35" s="4">
        <v>0.375</v>
      </c>
      <c r="F35" s="4">
        <v>0.33333333333333331</v>
      </c>
      <c r="G35" s="4">
        <v>0.375</v>
      </c>
      <c r="H35" s="4">
        <v>0.33333333333333331</v>
      </c>
      <c r="I35" s="4">
        <v>0.375</v>
      </c>
      <c r="J35" s="4">
        <v>0.33333333333333331</v>
      </c>
      <c r="K35" s="4">
        <v>0.375</v>
      </c>
      <c r="L35" s="4">
        <v>0.33333333333333331</v>
      </c>
      <c r="M35" s="4">
        <v>0.75</v>
      </c>
      <c r="N35" s="4">
        <v>0.33333333333333331</v>
      </c>
      <c r="O35" s="4">
        <v>0.375</v>
      </c>
      <c r="P35" s="5">
        <f t="shared" si="0"/>
        <v>0.66666666666666674</v>
      </c>
      <c r="Q35" s="6">
        <f t="shared" si="1"/>
        <v>16</v>
      </c>
      <c r="R35" s="6">
        <f t="shared" si="2"/>
        <v>0.99999999999999911</v>
      </c>
      <c r="S35" s="6">
        <f t="shared" si="3"/>
        <v>3.9999999999999991</v>
      </c>
      <c r="T35" s="6">
        <f t="shared" si="4"/>
        <v>1.0000000000000004</v>
      </c>
      <c r="U35" s="9">
        <f t="shared" si="5"/>
        <v>0</v>
      </c>
      <c r="V35">
        <f t="shared" si="6"/>
        <v>2.7027027027027004E-2</v>
      </c>
    </row>
    <row r="36" spans="1:22" x14ac:dyDescent="0.25">
      <c r="A36" s="3">
        <v>35</v>
      </c>
      <c r="B36" s="4">
        <v>0.33333333333333331</v>
      </c>
      <c r="C36" s="4">
        <v>0.375</v>
      </c>
      <c r="D36" s="4">
        <v>0.33333333333333331</v>
      </c>
      <c r="E36" s="4">
        <v>0.375</v>
      </c>
      <c r="F36" s="4">
        <v>0.33333333333333331</v>
      </c>
      <c r="G36" s="4">
        <v>0.375</v>
      </c>
      <c r="H36" s="4">
        <v>0.33333333333333331</v>
      </c>
      <c r="I36" s="4">
        <v>0.375</v>
      </c>
      <c r="J36" s="4">
        <v>0.33333333333333331</v>
      </c>
      <c r="K36" s="4">
        <v>0.375</v>
      </c>
      <c r="L36" s="4">
        <v>0.33333333333333331</v>
      </c>
      <c r="M36" s="4">
        <v>0.75</v>
      </c>
      <c r="N36" s="4">
        <v>0.33333333333333331</v>
      </c>
      <c r="O36" s="4">
        <v>0.375</v>
      </c>
      <c r="P36" s="5">
        <f t="shared" si="0"/>
        <v>0.66666666666666674</v>
      </c>
      <c r="Q36" s="6">
        <f t="shared" si="1"/>
        <v>16</v>
      </c>
      <c r="R36" s="6">
        <f t="shared" si="2"/>
        <v>0.99999999999999911</v>
      </c>
      <c r="S36" s="6">
        <f t="shared" si="3"/>
        <v>3.9999999999999991</v>
      </c>
      <c r="T36" s="6">
        <f t="shared" si="4"/>
        <v>1.0000000000000004</v>
      </c>
      <c r="U36" s="9">
        <f t="shared" si="5"/>
        <v>0</v>
      </c>
      <c r="V36">
        <f t="shared" si="6"/>
        <v>2.7027027027027004E-2</v>
      </c>
    </row>
    <row r="37" spans="1:22" x14ac:dyDescent="0.25">
      <c r="A37" s="3">
        <v>36</v>
      </c>
      <c r="B37" s="4">
        <v>0.33333333333333331</v>
      </c>
      <c r="C37" s="4">
        <v>0.375</v>
      </c>
      <c r="D37" s="4">
        <v>0.33333333333333331</v>
      </c>
      <c r="E37" s="4">
        <v>0.375</v>
      </c>
      <c r="F37" s="4">
        <v>0.33333333333333331</v>
      </c>
      <c r="G37" s="4">
        <v>0.375</v>
      </c>
      <c r="H37" s="4">
        <v>0.33333333333333331</v>
      </c>
      <c r="I37" s="4">
        <v>0.375</v>
      </c>
      <c r="J37" s="4">
        <v>0.33333333333333331</v>
      </c>
      <c r="K37" s="4">
        <v>0.375</v>
      </c>
      <c r="L37" s="4">
        <v>0.33333333333333331</v>
      </c>
      <c r="M37" s="4">
        <v>0.75</v>
      </c>
      <c r="N37" s="4">
        <v>0.33333333333333331</v>
      </c>
      <c r="O37" s="4">
        <v>0.375</v>
      </c>
      <c r="P37" s="5">
        <f t="shared" si="0"/>
        <v>0.66666666666666674</v>
      </c>
      <c r="Q37" s="6">
        <f t="shared" si="1"/>
        <v>16</v>
      </c>
      <c r="R37" s="6">
        <f t="shared" si="2"/>
        <v>0.99999999999999911</v>
      </c>
      <c r="S37" s="6">
        <f t="shared" si="3"/>
        <v>3.9999999999999991</v>
      </c>
      <c r="T37" s="6">
        <f t="shared" si="4"/>
        <v>1.0000000000000004</v>
      </c>
      <c r="U37" s="9">
        <f t="shared" si="5"/>
        <v>0</v>
      </c>
      <c r="V37">
        <f t="shared" si="6"/>
        <v>2.7027027027027004E-2</v>
      </c>
    </row>
    <row r="38" spans="1:22" x14ac:dyDescent="0.25">
      <c r="A38" s="3">
        <v>37</v>
      </c>
      <c r="B38" s="4">
        <v>0.33333333333333331</v>
      </c>
      <c r="C38" s="4">
        <v>0.375</v>
      </c>
      <c r="D38" s="4">
        <v>0.33333333333333331</v>
      </c>
      <c r="E38" s="4">
        <v>0.375</v>
      </c>
      <c r="F38" s="4">
        <v>0.33333333333333331</v>
      </c>
      <c r="G38" s="4">
        <v>0.375</v>
      </c>
      <c r="H38" s="4">
        <v>0.33333333333333331</v>
      </c>
      <c r="I38" s="4">
        <v>0.375</v>
      </c>
      <c r="J38" s="4">
        <v>0.33333333333333331</v>
      </c>
      <c r="K38" s="4">
        <v>0.375</v>
      </c>
      <c r="L38" s="4">
        <v>0.33333333333333331</v>
      </c>
      <c r="M38" s="4">
        <v>0.75</v>
      </c>
      <c r="N38" s="4">
        <v>0.33333333333333331</v>
      </c>
      <c r="O38" s="4">
        <v>0.375</v>
      </c>
      <c r="P38" s="5">
        <f t="shared" si="0"/>
        <v>0.66666666666666674</v>
      </c>
      <c r="Q38" s="6">
        <f t="shared" si="1"/>
        <v>16</v>
      </c>
      <c r="R38" s="6">
        <f t="shared" si="2"/>
        <v>0.99999999999999911</v>
      </c>
      <c r="S38" s="6">
        <f t="shared" si="3"/>
        <v>3.9999999999999991</v>
      </c>
      <c r="T38" s="6">
        <f t="shared" si="4"/>
        <v>1.0000000000000004</v>
      </c>
      <c r="U38" s="9">
        <f t="shared" si="5"/>
        <v>0</v>
      </c>
      <c r="V38">
        <f t="shared" si="6"/>
        <v>2.7027027027027004E-2</v>
      </c>
    </row>
    <row r="39" spans="1:22" x14ac:dyDescent="0.25">
      <c r="A39" s="3">
        <v>38</v>
      </c>
      <c r="B39" s="4">
        <v>0.33333333333333331</v>
      </c>
      <c r="C39" s="4">
        <v>0.375</v>
      </c>
      <c r="D39" s="4">
        <v>0.33333333333333331</v>
      </c>
      <c r="E39" s="4">
        <v>0.375</v>
      </c>
      <c r="F39" s="4">
        <v>0.33333333333333331</v>
      </c>
      <c r="G39" s="4">
        <v>0.375</v>
      </c>
      <c r="H39" s="4">
        <v>0.33333333333333331</v>
      </c>
      <c r="I39" s="4">
        <v>0.375</v>
      </c>
      <c r="J39" s="4">
        <v>0.33333333333333331</v>
      </c>
      <c r="K39" s="4">
        <v>0.375</v>
      </c>
      <c r="L39" s="4">
        <v>0.33333333333333331</v>
      </c>
      <c r="M39" s="4">
        <v>0.75</v>
      </c>
      <c r="N39" s="4">
        <v>0.33333333333333331</v>
      </c>
      <c r="O39" s="4">
        <v>0.375</v>
      </c>
      <c r="P39" s="5">
        <f t="shared" si="0"/>
        <v>0.66666666666666674</v>
      </c>
      <c r="Q39" s="6">
        <f t="shared" si="1"/>
        <v>16</v>
      </c>
      <c r="R39" s="6">
        <f t="shared" si="2"/>
        <v>0.99999999999999911</v>
      </c>
      <c r="S39" s="6">
        <f t="shared" si="3"/>
        <v>3.9999999999999991</v>
      </c>
      <c r="T39" s="6">
        <f t="shared" si="4"/>
        <v>1.0000000000000004</v>
      </c>
      <c r="U39" s="9">
        <f t="shared" si="5"/>
        <v>0</v>
      </c>
      <c r="V39">
        <f t="shared" si="6"/>
        <v>2.7027027027027004E-2</v>
      </c>
    </row>
    <row r="40" spans="1:22" x14ac:dyDescent="0.25">
      <c r="A40" s="3">
        <v>39</v>
      </c>
      <c r="B40" s="4">
        <v>0.33333333333333331</v>
      </c>
      <c r="C40" s="4">
        <v>0.375</v>
      </c>
      <c r="D40" s="4">
        <v>0.33333333333333331</v>
      </c>
      <c r="E40" s="4">
        <v>0.375</v>
      </c>
      <c r="F40" s="4">
        <v>0.33333333333333331</v>
      </c>
      <c r="G40" s="4">
        <v>0.375</v>
      </c>
      <c r="H40" s="4">
        <v>0.33333333333333331</v>
      </c>
      <c r="I40" s="4">
        <v>0.375</v>
      </c>
      <c r="J40" s="4">
        <v>0.33333333333333331</v>
      </c>
      <c r="K40" s="4">
        <v>0.375</v>
      </c>
      <c r="L40" s="4">
        <v>0.33333333333333331</v>
      </c>
      <c r="M40" s="4">
        <v>0.75</v>
      </c>
      <c r="N40" s="4">
        <v>0.33333333333333331</v>
      </c>
      <c r="O40" s="4">
        <v>0.375</v>
      </c>
      <c r="P40" s="5">
        <f t="shared" si="0"/>
        <v>0.66666666666666674</v>
      </c>
      <c r="Q40" s="6">
        <f t="shared" si="1"/>
        <v>16</v>
      </c>
      <c r="R40" s="6">
        <f t="shared" si="2"/>
        <v>0.99999999999999911</v>
      </c>
      <c r="S40" s="6">
        <f t="shared" si="3"/>
        <v>3.9999999999999991</v>
      </c>
      <c r="T40" s="6">
        <f t="shared" si="4"/>
        <v>1.0000000000000004</v>
      </c>
      <c r="U40" s="9">
        <f t="shared" si="5"/>
        <v>0</v>
      </c>
      <c r="V40">
        <f t="shared" si="6"/>
        <v>2.7027027027027004E-2</v>
      </c>
    </row>
    <row r="41" spans="1:22" x14ac:dyDescent="0.25">
      <c r="A41" s="3">
        <v>40</v>
      </c>
      <c r="B41" s="4">
        <v>0.33333333333333331</v>
      </c>
      <c r="C41" s="4">
        <v>0.375</v>
      </c>
      <c r="D41" s="4">
        <v>0.33333333333333331</v>
      </c>
      <c r="E41" s="4">
        <v>0.375</v>
      </c>
      <c r="F41" s="4">
        <v>0.33333333333333331</v>
      </c>
      <c r="G41" s="4">
        <v>0.375</v>
      </c>
      <c r="H41" s="4">
        <v>0.33333333333333331</v>
      </c>
      <c r="I41" s="4">
        <v>0.375</v>
      </c>
      <c r="J41" s="4">
        <v>0.33333333333333331</v>
      </c>
      <c r="K41" s="4">
        <v>0.375</v>
      </c>
      <c r="L41" s="4">
        <v>0.33333333333333331</v>
      </c>
      <c r="M41" s="4">
        <v>0.75</v>
      </c>
      <c r="N41" s="4">
        <v>0.33333333333333331</v>
      </c>
      <c r="O41" s="4">
        <v>0.375</v>
      </c>
      <c r="P41" s="5">
        <f t="shared" si="0"/>
        <v>0.66666666666666674</v>
      </c>
      <c r="Q41" s="6">
        <f t="shared" si="1"/>
        <v>16</v>
      </c>
      <c r="R41" s="6">
        <f t="shared" si="2"/>
        <v>0.99999999999999911</v>
      </c>
      <c r="S41" s="6">
        <f t="shared" si="3"/>
        <v>3.9999999999999991</v>
      </c>
      <c r="T41" s="6">
        <f t="shared" si="4"/>
        <v>1.0000000000000004</v>
      </c>
      <c r="U41" s="9">
        <f t="shared" si="5"/>
        <v>0</v>
      </c>
      <c r="V41">
        <f t="shared" si="6"/>
        <v>2.7027027027027004E-2</v>
      </c>
    </row>
    <row r="42" spans="1:22" x14ac:dyDescent="0.25">
      <c r="A42" s="3">
        <v>41</v>
      </c>
      <c r="B42" s="4">
        <v>0.33333333333333331</v>
      </c>
      <c r="C42" s="4">
        <v>0.375</v>
      </c>
      <c r="D42" s="4">
        <v>0.33333333333333331</v>
      </c>
      <c r="E42" s="4">
        <v>0.375</v>
      </c>
      <c r="F42" s="4">
        <v>0.33333333333333331</v>
      </c>
      <c r="G42" s="4">
        <v>0.375</v>
      </c>
      <c r="H42" s="4">
        <v>0.33333333333333331</v>
      </c>
      <c r="I42" s="4">
        <v>0.375</v>
      </c>
      <c r="J42" s="4">
        <v>0.33333333333333331</v>
      </c>
      <c r="K42" s="4">
        <v>0.375</v>
      </c>
      <c r="L42" s="4">
        <v>0.33333333333333331</v>
      </c>
      <c r="M42" s="4">
        <v>0.75</v>
      </c>
      <c r="N42" s="4">
        <v>0.33333333333333331</v>
      </c>
      <c r="O42" s="4">
        <v>0.375</v>
      </c>
      <c r="P42" s="5">
        <f t="shared" si="0"/>
        <v>0.66666666666666674</v>
      </c>
      <c r="Q42" s="6">
        <f t="shared" si="1"/>
        <v>16</v>
      </c>
      <c r="R42" s="6">
        <f t="shared" si="2"/>
        <v>0.99999999999999911</v>
      </c>
      <c r="S42" s="6">
        <f t="shared" si="3"/>
        <v>3.9999999999999991</v>
      </c>
      <c r="T42" s="6">
        <f t="shared" si="4"/>
        <v>1.0000000000000004</v>
      </c>
      <c r="U42" s="9">
        <f t="shared" si="5"/>
        <v>0</v>
      </c>
      <c r="V42">
        <f t="shared" si="6"/>
        <v>2.7027027027027004E-2</v>
      </c>
    </row>
    <row r="43" spans="1:22" x14ac:dyDescent="0.25">
      <c r="A43" s="3">
        <v>42</v>
      </c>
      <c r="B43" s="4">
        <v>0.33333333333333331</v>
      </c>
      <c r="C43" s="4">
        <v>0.375</v>
      </c>
      <c r="D43" s="4">
        <v>0.33333333333333331</v>
      </c>
      <c r="E43" s="4">
        <v>0.375</v>
      </c>
      <c r="F43" s="4">
        <v>0.33333333333333331</v>
      </c>
      <c r="G43" s="4">
        <v>0.375</v>
      </c>
      <c r="H43" s="4">
        <v>0.33333333333333331</v>
      </c>
      <c r="I43" s="4">
        <v>0.375</v>
      </c>
      <c r="J43" s="4">
        <v>0.33333333333333331</v>
      </c>
      <c r="K43" s="4">
        <v>0.375</v>
      </c>
      <c r="L43" s="4">
        <v>0.33333333333333331</v>
      </c>
      <c r="M43" s="4">
        <v>0.75</v>
      </c>
      <c r="N43" s="4">
        <v>0.33333333333333331</v>
      </c>
      <c r="O43" s="4">
        <v>0.375</v>
      </c>
      <c r="P43" s="5">
        <f t="shared" si="0"/>
        <v>0.66666666666666674</v>
      </c>
      <c r="Q43" s="6">
        <f t="shared" si="1"/>
        <v>16</v>
      </c>
      <c r="R43" s="6">
        <f t="shared" si="2"/>
        <v>0.99999999999999911</v>
      </c>
      <c r="S43" s="6">
        <f t="shared" si="3"/>
        <v>3.9999999999999991</v>
      </c>
      <c r="T43" s="6">
        <f t="shared" si="4"/>
        <v>1.0000000000000004</v>
      </c>
      <c r="U43" s="9">
        <f t="shared" si="5"/>
        <v>0</v>
      </c>
      <c r="V43">
        <f t="shared" si="6"/>
        <v>2.7027027027027004E-2</v>
      </c>
    </row>
    <row r="44" spans="1:22" x14ac:dyDescent="0.25">
      <c r="A44" s="3">
        <v>43</v>
      </c>
      <c r="B44" s="4">
        <v>0.33333333333333331</v>
      </c>
      <c r="C44" s="4">
        <v>0.375</v>
      </c>
      <c r="D44" s="4">
        <v>0.33333333333333331</v>
      </c>
      <c r="E44" s="4">
        <v>0.375</v>
      </c>
      <c r="F44" s="4">
        <v>0.33333333333333331</v>
      </c>
      <c r="G44" s="4">
        <v>0.375</v>
      </c>
      <c r="H44" s="4">
        <v>0.33333333333333331</v>
      </c>
      <c r="I44" s="4">
        <v>0.375</v>
      </c>
      <c r="J44" s="4">
        <v>0.33333333333333331</v>
      </c>
      <c r="K44" s="4">
        <v>0.375</v>
      </c>
      <c r="L44" s="4">
        <v>0.33333333333333331</v>
      </c>
      <c r="M44" s="4">
        <v>0.75</v>
      </c>
      <c r="N44" s="4">
        <v>0.33333333333333331</v>
      </c>
      <c r="O44" s="4">
        <v>0.375</v>
      </c>
      <c r="P44" s="5">
        <f t="shared" si="0"/>
        <v>0.66666666666666674</v>
      </c>
      <c r="Q44" s="6">
        <f t="shared" si="1"/>
        <v>16</v>
      </c>
      <c r="R44" s="6">
        <f t="shared" si="2"/>
        <v>0.99999999999999911</v>
      </c>
      <c r="S44" s="6">
        <f t="shared" si="3"/>
        <v>3.9999999999999991</v>
      </c>
      <c r="T44" s="6">
        <f t="shared" si="4"/>
        <v>1.0000000000000004</v>
      </c>
      <c r="U44" s="9">
        <f t="shared" si="5"/>
        <v>0</v>
      </c>
      <c r="V44">
        <f t="shared" si="6"/>
        <v>2.7027027027027004E-2</v>
      </c>
    </row>
    <row r="45" spans="1:22" x14ac:dyDescent="0.25">
      <c r="A45" s="3">
        <v>44</v>
      </c>
      <c r="B45" s="4">
        <v>0.33333333333333331</v>
      </c>
      <c r="C45" s="4">
        <v>0.375</v>
      </c>
      <c r="D45" s="4">
        <v>0.33333333333333331</v>
      </c>
      <c r="E45" s="4">
        <v>0.375</v>
      </c>
      <c r="F45" s="4">
        <v>0.33333333333333331</v>
      </c>
      <c r="G45" s="4">
        <v>0.375</v>
      </c>
      <c r="H45" s="4">
        <v>0.33333333333333331</v>
      </c>
      <c r="I45" s="4">
        <v>0.375</v>
      </c>
      <c r="J45" s="4">
        <v>0.33333333333333331</v>
      </c>
      <c r="K45" s="4">
        <v>0.375</v>
      </c>
      <c r="L45" s="4">
        <v>0.33333333333333331</v>
      </c>
      <c r="M45" s="4">
        <v>0.75</v>
      </c>
      <c r="N45" s="4">
        <v>0.33333333333333331</v>
      </c>
      <c r="O45" s="4">
        <v>0.375</v>
      </c>
      <c r="P45" s="5">
        <f t="shared" si="0"/>
        <v>0.66666666666666674</v>
      </c>
      <c r="Q45" s="6">
        <f t="shared" si="1"/>
        <v>16</v>
      </c>
      <c r="R45" s="6">
        <f t="shared" si="2"/>
        <v>0.99999999999999911</v>
      </c>
      <c r="S45" s="6">
        <f t="shared" si="3"/>
        <v>3.9999999999999991</v>
      </c>
      <c r="T45" s="6">
        <f t="shared" si="4"/>
        <v>1.0000000000000004</v>
      </c>
      <c r="U45" s="9">
        <f t="shared" si="5"/>
        <v>0</v>
      </c>
      <c r="V45">
        <f t="shared" si="6"/>
        <v>2.7027027027027004E-2</v>
      </c>
    </row>
    <row r="46" spans="1:22" x14ac:dyDescent="0.25">
      <c r="A46" s="3">
        <v>45</v>
      </c>
      <c r="B46" s="4">
        <v>0.33333333333333331</v>
      </c>
      <c r="C46" s="4">
        <v>0.375</v>
      </c>
      <c r="D46" s="4">
        <v>0.33333333333333331</v>
      </c>
      <c r="E46" s="4">
        <v>0.375</v>
      </c>
      <c r="F46" s="4">
        <v>0.33333333333333331</v>
      </c>
      <c r="G46" s="4">
        <v>0.375</v>
      </c>
      <c r="H46" s="4">
        <v>0.33333333333333331</v>
      </c>
      <c r="I46" s="4">
        <v>0.375</v>
      </c>
      <c r="J46" s="4">
        <v>0.33333333333333331</v>
      </c>
      <c r="K46" s="4">
        <v>0.375</v>
      </c>
      <c r="L46" s="4">
        <v>0.33333333333333331</v>
      </c>
      <c r="M46" s="4">
        <v>0.75</v>
      </c>
      <c r="N46" s="4">
        <v>0.33333333333333331</v>
      </c>
      <c r="O46" s="4">
        <v>0.375</v>
      </c>
      <c r="P46" s="5">
        <f t="shared" si="0"/>
        <v>0.66666666666666674</v>
      </c>
      <c r="Q46" s="6">
        <f t="shared" si="1"/>
        <v>16</v>
      </c>
      <c r="R46" s="6">
        <f t="shared" si="2"/>
        <v>0.99999999999999911</v>
      </c>
      <c r="S46" s="6">
        <f t="shared" si="3"/>
        <v>3.9999999999999991</v>
      </c>
      <c r="T46" s="6">
        <f t="shared" si="4"/>
        <v>1.0000000000000004</v>
      </c>
      <c r="U46" s="9">
        <f t="shared" si="5"/>
        <v>0</v>
      </c>
      <c r="V46">
        <f t="shared" si="6"/>
        <v>2.7027027027027004E-2</v>
      </c>
    </row>
    <row r="47" spans="1:22" x14ac:dyDescent="0.25">
      <c r="A47" s="3">
        <v>46</v>
      </c>
      <c r="B47" s="4">
        <v>0.33333333333333331</v>
      </c>
      <c r="C47" s="4">
        <v>0.375</v>
      </c>
      <c r="D47" s="4">
        <v>0.33333333333333331</v>
      </c>
      <c r="E47" s="4">
        <v>0.375</v>
      </c>
      <c r="F47" s="4">
        <v>0.33333333333333331</v>
      </c>
      <c r="G47" s="4">
        <v>0.375</v>
      </c>
      <c r="H47" s="4">
        <v>0.33333333333333331</v>
      </c>
      <c r="I47" s="4">
        <v>0.375</v>
      </c>
      <c r="J47" s="4">
        <v>0.33333333333333331</v>
      </c>
      <c r="K47" s="4">
        <v>0.375</v>
      </c>
      <c r="L47" s="4">
        <v>0.33333333333333331</v>
      </c>
      <c r="M47" s="4">
        <v>0.75</v>
      </c>
      <c r="N47" s="4">
        <v>0.33333333333333331</v>
      </c>
      <c r="O47" s="4">
        <v>0.375</v>
      </c>
      <c r="P47" s="5">
        <f t="shared" si="0"/>
        <v>0.66666666666666674</v>
      </c>
      <c r="Q47" s="6">
        <f t="shared" si="1"/>
        <v>16</v>
      </c>
      <c r="R47" s="6">
        <f t="shared" si="2"/>
        <v>0.99999999999999911</v>
      </c>
      <c r="S47" s="6">
        <f t="shared" si="3"/>
        <v>3.9999999999999991</v>
      </c>
      <c r="T47" s="6">
        <f t="shared" si="4"/>
        <v>1.0000000000000004</v>
      </c>
      <c r="U47" s="9">
        <f t="shared" si="5"/>
        <v>0</v>
      </c>
      <c r="V47">
        <f t="shared" si="6"/>
        <v>2.7027027027027004E-2</v>
      </c>
    </row>
    <row r="48" spans="1:22" x14ac:dyDescent="0.25">
      <c r="A48" s="3">
        <v>47</v>
      </c>
      <c r="B48" s="4">
        <v>0.33333333333333331</v>
      </c>
      <c r="C48" s="4">
        <v>0.375</v>
      </c>
      <c r="D48" s="4">
        <v>0.33333333333333331</v>
      </c>
      <c r="E48" s="4">
        <v>0.375</v>
      </c>
      <c r="F48" s="4">
        <v>0.33333333333333331</v>
      </c>
      <c r="G48" s="4">
        <v>0.375</v>
      </c>
      <c r="H48" s="4">
        <v>0.33333333333333331</v>
      </c>
      <c r="I48" s="4">
        <v>0.375</v>
      </c>
      <c r="J48" s="4">
        <v>0.33333333333333331</v>
      </c>
      <c r="K48" s="4">
        <v>0.375</v>
      </c>
      <c r="L48" s="4">
        <v>0.33333333333333331</v>
      </c>
      <c r="M48" s="4">
        <v>0.75</v>
      </c>
      <c r="N48" s="4">
        <v>0.33333333333333331</v>
      </c>
      <c r="O48" s="4">
        <v>0.375</v>
      </c>
      <c r="P48" s="5">
        <f t="shared" si="0"/>
        <v>0.66666666666666674</v>
      </c>
      <c r="Q48" s="6">
        <f t="shared" si="1"/>
        <v>16</v>
      </c>
      <c r="R48" s="6">
        <f t="shared" si="2"/>
        <v>0.99999999999999911</v>
      </c>
      <c r="S48" s="6">
        <f t="shared" si="3"/>
        <v>3.9999999999999991</v>
      </c>
      <c r="T48" s="6">
        <f t="shared" si="4"/>
        <v>1.0000000000000004</v>
      </c>
      <c r="U48" s="9">
        <f t="shared" si="5"/>
        <v>0</v>
      </c>
      <c r="V48">
        <f t="shared" si="6"/>
        <v>2.7027027027027004E-2</v>
      </c>
    </row>
    <row r="49" spans="1:22" x14ac:dyDescent="0.25">
      <c r="A49" s="3">
        <v>48</v>
      </c>
      <c r="B49" s="4">
        <v>0.33333333333333331</v>
      </c>
      <c r="C49" s="4">
        <v>0.375</v>
      </c>
      <c r="D49" s="4">
        <v>0.33333333333333331</v>
      </c>
      <c r="E49" s="4">
        <v>0.375</v>
      </c>
      <c r="F49" s="4">
        <v>0.33333333333333331</v>
      </c>
      <c r="G49" s="4">
        <v>0.375</v>
      </c>
      <c r="H49" s="4">
        <v>0.33333333333333331</v>
      </c>
      <c r="I49" s="4">
        <v>0.375</v>
      </c>
      <c r="J49" s="4">
        <v>0.33333333333333331</v>
      </c>
      <c r="K49" s="4">
        <v>0.375</v>
      </c>
      <c r="L49" s="4">
        <v>0.33333333333333331</v>
      </c>
      <c r="M49" s="4">
        <v>0.75</v>
      </c>
      <c r="N49" s="4">
        <v>0.33333333333333331</v>
      </c>
      <c r="O49" s="4">
        <v>0.375</v>
      </c>
      <c r="P49" s="5">
        <f t="shared" si="0"/>
        <v>0.66666666666666674</v>
      </c>
      <c r="Q49" s="6">
        <f t="shared" si="1"/>
        <v>16</v>
      </c>
      <c r="R49" s="6">
        <f t="shared" si="2"/>
        <v>0.99999999999999911</v>
      </c>
      <c r="S49" s="6">
        <f t="shared" si="3"/>
        <v>3.9999999999999991</v>
      </c>
      <c r="T49" s="6">
        <f t="shared" si="4"/>
        <v>1.0000000000000004</v>
      </c>
      <c r="U49" s="9">
        <f t="shared" si="5"/>
        <v>0</v>
      </c>
      <c r="V49">
        <f t="shared" si="6"/>
        <v>2.7027027027027004E-2</v>
      </c>
    </row>
    <row r="50" spans="1:22" x14ac:dyDescent="0.25">
      <c r="A50" s="3">
        <v>49</v>
      </c>
      <c r="B50" s="4">
        <v>0.33333333333333331</v>
      </c>
      <c r="C50" s="4">
        <v>0.375</v>
      </c>
      <c r="D50" s="4">
        <v>0.33333333333333331</v>
      </c>
      <c r="E50" s="4">
        <v>0.375</v>
      </c>
      <c r="F50" s="4">
        <v>0.33333333333333331</v>
      </c>
      <c r="G50" s="4">
        <v>0.375</v>
      </c>
      <c r="H50" s="4">
        <v>0.33333333333333331</v>
      </c>
      <c r="I50" s="4">
        <v>0.375</v>
      </c>
      <c r="J50" s="4">
        <v>0.33333333333333331</v>
      </c>
      <c r="K50" s="4">
        <v>0.375</v>
      </c>
      <c r="L50" s="4">
        <v>0.33333333333333331</v>
      </c>
      <c r="M50" s="4">
        <v>0.75</v>
      </c>
      <c r="N50" s="4">
        <v>0.33333333333333331</v>
      </c>
      <c r="O50" s="4">
        <v>0.375</v>
      </c>
      <c r="P50" s="5">
        <f t="shared" si="0"/>
        <v>0.66666666666666674</v>
      </c>
      <c r="Q50" s="6">
        <f t="shared" si="1"/>
        <v>16</v>
      </c>
      <c r="R50" s="6">
        <f t="shared" si="2"/>
        <v>0.99999999999999911</v>
      </c>
      <c r="S50" s="6">
        <f t="shared" si="3"/>
        <v>3.9999999999999991</v>
      </c>
      <c r="T50" s="6">
        <f t="shared" si="4"/>
        <v>1.0000000000000004</v>
      </c>
      <c r="U50" s="9">
        <f t="shared" si="5"/>
        <v>0</v>
      </c>
      <c r="V50">
        <f t="shared" si="6"/>
        <v>2.7027027027027004E-2</v>
      </c>
    </row>
    <row r="51" spans="1:22" x14ac:dyDescent="0.25">
      <c r="A51" s="3">
        <v>50</v>
      </c>
      <c r="B51" s="4">
        <v>0.33333333333333331</v>
      </c>
      <c r="C51" s="4">
        <v>0.375</v>
      </c>
      <c r="D51" s="4">
        <v>0.33333333333333331</v>
      </c>
      <c r="E51" s="4">
        <v>0.375</v>
      </c>
      <c r="F51" s="4">
        <v>0.33333333333333331</v>
      </c>
      <c r="G51" s="4">
        <v>0.375</v>
      </c>
      <c r="H51" s="4">
        <v>0.33333333333333331</v>
      </c>
      <c r="I51" s="4">
        <v>0.375</v>
      </c>
      <c r="J51" s="4">
        <v>0.33333333333333331</v>
      </c>
      <c r="K51" s="4">
        <v>0.375</v>
      </c>
      <c r="L51" s="4">
        <v>0.33333333333333331</v>
      </c>
      <c r="M51" s="4">
        <v>0.75</v>
      </c>
      <c r="N51" s="4">
        <v>0.33333333333333331</v>
      </c>
      <c r="O51" s="4">
        <v>0.375</v>
      </c>
      <c r="P51" s="5">
        <f t="shared" si="0"/>
        <v>0.66666666666666674</v>
      </c>
      <c r="Q51" s="6">
        <f t="shared" si="1"/>
        <v>16</v>
      </c>
      <c r="R51" s="6">
        <f t="shared" si="2"/>
        <v>0.99999999999999911</v>
      </c>
      <c r="S51" s="6">
        <f t="shared" si="3"/>
        <v>3.9999999999999991</v>
      </c>
      <c r="T51" s="6">
        <f t="shared" si="4"/>
        <v>1.0000000000000004</v>
      </c>
      <c r="U51" s="9">
        <f t="shared" si="5"/>
        <v>0</v>
      </c>
      <c r="V51">
        <f t="shared" si="6"/>
        <v>2.7027027027027004E-2</v>
      </c>
    </row>
    <row r="52" spans="1:22" x14ac:dyDescent="0.25">
      <c r="A52" s="3">
        <v>51</v>
      </c>
      <c r="B52" s="4">
        <v>0.33333333333333331</v>
      </c>
      <c r="C52" s="4">
        <v>0.375</v>
      </c>
      <c r="D52" s="4">
        <v>0.33333333333333331</v>
      </c>
      <c r="E52" s="4">
        <v>0.375</v>
      </c>
      <c r="F52" s="4">
        <v>0.33333333333333331</v>
      </c>
      <c r="G52" s="4">
        <v>0.375</v>
      </c>
      <c r="H52" s="4">
        <v>0.33333333333333331</v>
      </c>
      <c r="I52" s="4">
        <v>0.375</v>
      </c>
      <c r="J52" s="4">
        <v>0.33333333333333331</v>
      </c>
      <c r="K52" s="4">
        <v>0.375</v>
      </c>
      <c r="L52" s="4">
        <v>0.33333333333333331</v>
      </c>
      <c r="M52" s="4">
        <v>0.75</v>
      </c>
      <c r="N52" s="4">
        <v>0.33333333333333331</v>
      </c>
      <c r="O52" s="4">
        <v>0.375</v>
      </c>
      <c r="P52" s="5">
        <f t="shared" si="0"/>
        <v>0.66666666666666674</v>
      </c>
      <c r="Q52" s="6">
        <f t="shared" si="1"/>
        <v>16</v>
      </c>
      <c r="R52" s="6">
        <f t="shared" si="2"/>
        <v>0.99999999999999911</v>
      </c>
      <c r="S52" s="6">
        <f t="shared" si="3"/>
        <v>3.9999999999999991</v>
      </c>
      <c r="T52" s="6">
        <f t="shared" si="4"/>
        <v>1.0000000000000004</v>
      </c>
      <c r="U52" s="9">
        <f t="shared" si="5"/>
        <v>0</v>
      </c>
      <c r="V52">
        <f t="shared" si="6"/>
        <v>2.7027027027027004E-2</v>
      </c>
    </row>
    <row r="53" spans="1:22" x14ac:dyDescent="0.25">
      <c r="A53" s="3">
        <v>52</v>
      </c>
      <c r="B53" s="4">
        <v>0.33333333333333331</v>
      </c>
      <c r="C53" s="4">
        <v>0.375</v>
      </c>
      <c r="D53" s="4">
        <v>0.33333333333333331</v>
      </c>
      <c r="E53" s="4">
        <v>0.375</v>
      </c>
      <c r="F53" s="4">
        <v>0.33333333333333331</v>
      </c>
      <c r="G53" s="4">
        <v>0.375</v>
      </c>
      <c r="H53" s="4">
        <v>0.33333333333333331</v>
      </c>
      <c r="I53" s="4">
        <v>0.375</v>
      </c>
      <c r="J53" s="4">
        <v>0.33333333333333331</v>
      </c>
      <c r="K53" s="4">
        <v>0.375</v>
      </c>
      <c r="L53" s="4">
        <v>0.33333333333333331</v>
      </c>
      <c r="M53" s="4">
        <v>0.75</v>
      </c>
      <c r="N53" s="4">
        <v>0.33333333333333331</v>
      </c>
      <c r="O53" s="4">
        <v>0.375</v>
      </c>
      <c r="P53" s="5">
        <f t="shared" si="0"/>
        <v>0.66666666666666674</v>
      </c>
      <c r="Q53" s="6">
        <f t="shared" si="1"/>
        <v>16</v>
      </c>
      <c r="R53" s="6">
        <f t="shared" si="2"/>
        <v>0.99999999999999911</v>
      </c>
      <c r="S53" s="6">
        <f t="shared" si="3"/>
        <v>3.9999999999999991</v>
      </c>
      <c r="T53" s="6">
        <f t="shared" si="4"/>
        <v>1.0000000000000004</v>
      </c>
      <c r="U53" s="9">
        <f t="shared" si="5"/>
        <v>0</v>
      </c>
      <c r="V53">
        <f t="shared" si="6"/>
        <v>2.7027027027027004E-2</v>
      </c>
    </row>
  </sheetData>
  <mergeCells count="7">
    <mergeCell ref="N1:O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Petersen</dc:creator>
  <cp:lastModifiedBy>Rasmus Willemoes</cp:lastModifiedBy>
  <dcterms:created xsi:type="dcterms:W3CDTF">2016-03-30T12:46:00Z</dcterms:created>
  <dcterms:modified xsi:type="dcterms:W3CDTF">2019-01-08T13:37:46Z</dcterms:modified>
</cp:coreProperties>
</file>