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AB7077D0-762D-42D5-8977-E951D84B66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s Lines List" sheetId="1" r:id="rId1"/>
    <sheet name="Projekt ordrenum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</calcChain>
</file>

<file path=xl/sharedStrings.xml><?xml version="1.0" encoding="utf-8"?>
<sst xmlns="http://schemas.openxmlformats.org/spreadsheetml/2006/main" count="74" uniqueCount="36">
  <si>
    <t>Bilagstype</t>
  </si>
  <si>
    <t>Kundenr.</t>
  </si>
  <si>
    <t>Kundenavn</t>
  </si>
  <si>
    <t>Bilagsnr.</t>
  </si>
  <si>
    <t>Enhed</t>
  </si>
  <si>
    <t>Antal</t>
  </si>
  <si>
    <t>Udestående antal</t>
  </si>
  <si>
    <t>Ordredato</t>
  </si>
  <si>
    <t>Edgemo forventet afsendesdato</t>
  </si>
  <si>
    <t>Ordre</t>
  </si>
  <si>
    <t>EA</t>
  </si>
  <si>
    <t>SO22121102</t>
  </si>
  <si>
    <t>SO22121101</t>
  </si>
  <si>
    <t>SO22121100</t>
  </si>
  <si>
    <t>SO22121099</t>
  </si>
  <si>
    <t>SO22121098</t>
  </si>
  <si>
    <t>SO22121097</t>
  </si>
  <si>
    <t>SO22121096</t>
  </si>
  <si>
    <t>SO22121058</t>
  </si>
  <si>
    <t>SO22121038</t>
  </si>
  <si>
    <t>Kudnenummer</t>
  </si>
  <si>
    <t xml:space="preserve">Kunde 1 </t>
  </si>
  <si>
    <t>Kunde 2</t>
  </si>
  <si>
    <t>Kunde 3</t>
  </si>
  <si>
    <t>Kunde 4</t>
  </si>
  <si>
    <t>Kunde 5</t>
  </si>
  <si>
    <t>Kunde 6</t>
  </si>
  <si>
    <t>Kunde 7</t>
  </si>
  <si>
    <t>Kunde 8</t>
  </si>
  <si>
    <t>Kunde 9</t>
  </si>
  <si>
    <t>Kunde 10</t>
  </si>
  <si>
    <t>Ønsket resultat</t>
  </si>
  <si>
    <t>Ja</t>
  </si>
  <si>
    <t>Nej</t>
  </si>
  <si>
    <t>Ordrenr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</si>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</sst>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"/>
  </numFmts>
  <fonts count="3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1" totalsRowShown="0">
  <autoFilter ref="A1:K11" xr:uid="{00000000-0009-0000-0100-000001000000}"/>
  <tableColumns count="11">
    <tableColumn id="1" xr3:uid="{00000000-0010-0000-0000-000001000000}" name="Bilagstype"/>
    <tableColumn id="2" xr3:uid="{00000000-0010-0000-0000-000002000000}" name="Kundenr."/>
    <tableColumn id="3" xr3:uid="{00000000-0010-0000-0000-000003000000}" name="Kundenavn"/>
    <tableColumn id="5" xr3:uid="{00000000-0010-0000-0000-000005000000}" name="Bilagsnr."/>
    <tableColumn id="9" xr3:uid="{00000000-0010-0000-0000-000009000000}" name="Enhed"/>
    <tableColumn id="10" xr3:uid="{00000000-0010-0000-0000-00000A000000}" name="Antal"/>
    <tableColumn id="11" xr3:uid="{00000000-0010-0000-0000-00000B000000}" name="Udestående antal"/>
    <tableColumn id="12" xr3:uid="{00000000-0010-0000-0000-00000C000000}" name="Ordredato"/>
    <tableColumn id="13" xr3:uid="{00000000-0010-0000-0000-00000D000000}" name="Edgemo forventet afsendesdato"/>
    <tableColumn id="15" xr3:uid="{CD3AB3FB-852C-4A2D-8C57-3B48BB9C8E57}" name="Ønsket resultat">
      <calculatedColumnFormula>INDEX(Table1[Bilagsnr.],1)=MATCH('Projekt ordrenumre'!A2,Table1[Bilagsnr.],0)</calculatedColumnFormula>
    </tableColumn>
    <tableColumn id="4" xr3:uid="{DA9BE665-618B-4F11-8A52-0305565EE16C}" name="Column1" dataDxfId="0">
      <calculatedColumnFormula>IF(ISNUMBER(MATCH(Table1[[#This Row],[Bilagsnr.]],Table2[Ordrenr],0)),"Ja","Nej")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8B561-5BC0-4904-A8CA-232773A47F79}" name="Table2" displayName="Table2" ref="A1:A36" totalsRowShown="0">
  <autoFilter ref="A1:A36" xr:uid="{E0F8B561-5BC0-4904-A8CA-232773A47F79}"/>
  <tableColumns count="1">
    <tableColumn id="1" xr3:uid="{4B8E8ED2-7680-47E4-A936-C557103C7189}" name="Ordren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42578125" bestFit="1" customWidth="1"/>
    <col min="2" max="2" width="16.140625" bestFit="1" customWidth="1"/>
    <col min="3" max="3" width="41.5703125" bestFit="1" customWidth="1"/>
    <col min="4" max="4" width="11.42578125" bestFit="1" customWidth="1"/>
    <col min="5" max="5" width="8.85546875" bestFit="1" customWidth="1"/>
    <col min="6" max="6" width="8" bestFit="1" customWidth="1"/>
    <col min="7" max="7" width="19.140625" bestFit="1" customWidth="1"/>
    <col min="8" max="8" width="12.42578125" bestFit="1" customWidth="1"/>
    <col min="9" max="9" width="32.42578125" bestFit="1" customWidth="1"/>
    <col min="10" max="10" width="21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t="s">
        <v>31</v>
      </c>
      <c r="K1" t="s">
        <v>35</v>
      </c>
    </row>
    <row r="2" spans="1:11" x14ac:dyDescent="0.25">
      <c r="A2" s="2" t="s">
        <v>9</v>
      </c>
      <c r="B2" s="2" t="s">
        <v>20</v>
      </c>
      <c r="C2" s="2" t="s">
        <v>21</v>
      </c>
      <c r="D2" t="s">
        <v>19</v>
      </c>
      <c r="E2" s="2" t="s">
        <v>10</v>
      </c>
      <c r="F2" s="3">
        <v>5</v>
      </c>
      <c r="G2" s="3">
        <v>5</v>
      </c>
      <c r="H2" s="4">
        <v>44337</v>
      </c>
      <c r="I2" s="4">
        <v>44341</v>
      </c>
      <c r="J2" t="s">
        <v>32</v>
      </c>
      <c r="K2" t="str">
        <f>IF(ISNUMBER(MATCH(Table1[[#This Row],[Bilagsnr.]],Table2[Ordrenr],0)),"Ja","Nej")</f>
        <v>Ja</v>
      </c>
    </row>
    <row r="3" spans="1:11" x14ac:dyDescent="0.25">
      <c r="A3" s="2" t="s">
        <v>9</v>
      </c>
      <c r="B3" s="2" t="s">
        <v>20</v>
      </c>
      <c r="C3" s="2" t="s">
        <v>22</v>
      </c>
      <c r="D3" s="2" t="s">
        <v>11</v>
      </c>
      <c r="E3" s="2" t="s">
        <v>10</v>
      </c>
      <c r="F3" s="3">
        <v>12</v>
      </c>
      <c r="G3" s="3">
        <v>12</v>
      </c>
      <c r="H3" s="4">
        <v>44337</v>
      </c>
      <c r="I3" s="4">
        <v>44341</v>
      </c>
      <c r="J3" t="s">
        <v>33</v>
      </c>
      <c r="K3" t="str">
        <f>IF(ISNUMBER(MATCH(Table1[[#This Row],[Bilagsnr.]],Table2[Ordrenr],0)),"Ja","Nej")</f>
        <v>Nej</v>
      </c>
    </row>
    <row r="4" spans="1:11" x14ac:dyDescent="0.25">
      <c r="A4" s="2" t="s">
        <v>9</v>
      </c>
      <c r="B4" s="2" t="s">
        <v>20</v>
      </c>
      <c r="C4" s="2" t="s">
        <v>23</v>
      </c>
      <c r="D4" s="2" t="s">
        <v>12</v>
      </c>
      <c r="E4" s="2" t="s">
        <v>10</v>
      </c>
      <c r="F4" s="3">
        <v>4</v>
      </c>
      <c r="G4" s="3">
        <v>4</v>
      </c>
      <c r="H4" s="4">
        <v>44337</v>
      </c>
      <c r="I4" s="4">
        <v>44341</v>
      </c>
      <c r="J4" t="s">
        <v>33</v>
      </c>
      <c r="K4" t="str">
        <f>IF(ISNUMBER(MATCH(Table1[[#This Row],[Bilagsnr.]],Table2[Ordrenr],0)),"Ja","Nej")</f>
        <v>Nej</v>
      </c>
    </row>
    <row r="5" spans="1:11" x14ac:dyDescent="0.25">
      <c r="A5" s="2" t="s">
        <v>9</v>
      </c>
      <c r="B5" s="2" t="s">
        <v>20</v>
      </c>
      <c r="C5" s="2" t="s">
        <v>24</v>
      </c>
      <c r="D5" s="2" t="s">
        <v>13</v>
      </c>
      <c r="E5" s="2" t="s">
        <v>10</v>
      </c>
      <c r="F5" s="3">
        <v>28</v>
      </c>
      <c r="G5" s="3">
        <v>28</v>
      </c>
      <c r="H5" s="4">
        <v>44337</v>
      </c>
      <c r="I5" s="4">
        <v>44341</v>
      </c>
      <c r="J5" t="s">
        <v>33</v>
      </c>
      <c r="K5" t="str">
        <f>IF(ISNUMBER(MATCH(Table1[[#This Row],[Bilagsnr.]],Table2[Ordrenr],0)),"Ja","Nej")</f>
        <v>Nej</v>
      </c>
    </row>
    <row r="6" spans="1:11" x14ac:dyDescent="0.25">
      <c r="A6" s="2" t="s">
        <v>9</v>
      </c>
      <c r="B6" s="2" t="s">
        <v>20</v>
      </c>
      <c r="C6" s="2" t="s">
        <v>25</v>
      </c>
      <c r="D6" s="2" t="s">
        <v>14</v>
      </c>
      <c r="E6" s="2" t="s">
        <v>10</v>
      </c>
      <c r="F6" s="3">
        <v>5</v>
      </c>
      <c r="G6" s="3">
        <v>5</v>
      </c>
      <c r="H6" s="4">
        <v>44337</v>
      </c>
      <c r="I6" s="4">
        <v>44341</v>
      </c>
      <c r="J6" t="s">
        <v>33</v>
      </c>
      <c r="K6" t="str">
        <f>IF(ISNUMBER(MATCH(Table1[[#This Row],[Bilagsnr.]],Table2[Ordrenr],0)),"Ja","Nej")</f>
        <v>Nej</v>
      </c>
    </row>
    <row r="7" spans="1:11" x14ac:dyDescent="0.25">
      <c r="A7" s="2" t="s">
        <v>9</v>
      </c>
      <c r="B7" s="2" t="s">
        <v>20</v>
      </c>
      <c r="C7" s="2" t="s">
        <v>26</v>
      </c>
      <c r="D7" s="2" t="s">
        <v>15</v>
      </c>
      <c r="E7" s="2" t="s">
        <v>10</v>
      </c>
      <c r="F7" s="3">
        <v>1</v>
      </c>
      <c r="G7" s="3">
        <v>1</v>
      </c>
      <c r="H7" s="4">
        <v>44341</v>
      </c>
      <c r="I7" s="4">
        <v>44341</v>
      </c>
      <c r="J7" t="s">
        <v>33</v>
      </c>
      <c r="K7" t="str">
        <f>IF(ISNUMBER(MATCH(Table1[[#This Row],[Bilagsnr.]],Table2[Ordrenr],0)),"Ja","Nej")</f>
        <v>Nej</v>
      </c>
    </row>
    <row r="8" spans="1:11" x14ac:dyDescent="0.25">
      <c r="A8" s="2" t="s">
        <v>9</v>
      </c>
      <c r="B8" s="2" t="s">
        <v>20</v>
      </c>
      <c r="C8" s="2" t="s">
        <v>27</v>
      </c>
      <c r="D8" s="2" t="s">
        <v>15</v>
      </c>
      <c r="E8" s="2" t="s">
        <v>10</v>
      </c>
      <c r="F8" s="3">
        <v>1</v>
      </c>
      <c r="G8" s="3">
        <v>1</v>
      </c>
      <c r="H8" s="4">
        <v>44341</v>
      </c>
      <c r="I8" s="4">
        <v>44341</v>
      </c>
      <c r="J8" t="s">
        <v>33</v>
      </c>
      <c r="K8" t="str">
        <f>IF(ISNUMBER(MATCH(Table1[[#This Row],[Bilagsnr.]],Table2[Ordrenr],0)),"Ja","Nej")</f>
        <v>Nej</v>
      </c>
    </row>
    <row r="9" spans="1:11" x14ac:dyDescent="0.25">
      <c r="A9" s="2" t="s">
        <v>9</v>
      </c>
      <c r="B9" s="2" t="s">
        <v>20</v>
      </c>
      <c r="C9" s="2" t="s">
        <v>28</v>
      </c>
      <c r="D9" t="s">
        <v>18</v>
      </c>
      <c r="E9" s="2" t="s">
        <v>10</v>
      </c>
      <c r="F9" s="3">
        <v>1</v>
      </c>
      <c r="G9" s="3">
        <v>1</v>
      </c>
      <c r="H9" s="4">
        <v>44341</v>
      </c>
      <c r="I9" s="4">
        <v>44341</v>
      </c>
      <c r="J9" t="s">
        <v>32</v>
      </c>
      <c r="K9" t="str">
        <f>IF(ISNUMBER(MATCH(Table1[[#This Row],[Bilagsnr.]],Table2[Ordrenr],0)),"Ja","Nej")</f>
        <v>Ja</v>
      </c>
    </row>
    <row r="10" spans="1:11" x14ac:dyDescent="0.25">
      <c r="A10" s="2" t="s">
        <v>9</v>
      </c>
      <c r="B10" s="2" t="s">
        <v>20</v>
      </c>
      <c r="C10" s="2" t="s">
        <v>29</v>
      </c>
      <c r="D10" s="2" t="s">
        <v>16</v>
      </c>
      <c r="E10" s="2" t="s">
        <v>10</v>
      </c>
      <c r="F10" s="3">
        <v>1</v>
      </c>
      <c r="G10" s="3">
        <v>1</v>
      </c>
      <c r="H10" s="4">
        <v>44341</v>
      </c>
      <c r="I10" s="4">
        <v>44341</v>
      </c>
      <c r="J10" t="s">
        <v>33</v>
      </c>
      <c r="K10" t="str">
        <f>IF(ISNUMBER(MATCH(Table1[[#This Row],[Bilagsnr.]],Table2[Ordrenr],0)),"Ja","Nej")</f>
        <v>Nej</v>
      </c>
    </row>
    <row r="11" spans="1:11" x14ac:dyDescent="0.25">
      <c r="A11" s="2" t="s">
        <v>9</v>
      </c>
      <c r="B11" s="2" t="s">
        <v>20</v>
      </c>
      <c r="C11" s="2" t="s">
        <v>30</v>
      </c>
      <c r="D11" s="2" t="s">
        <v>17</v>
      </c>
      <c r="E11" s="2" t="s">
        <v>10</v>
      </c>
      <c r="F11" s="3">
        <v>1</v>
      </c>
      <c r="G11" s="3">
        <v>1</v>
      </c>
      <c r="H11" s="4">
        <v>44341</v>
      </c>
      <c r="I11" s="4">
        <v>44341</v>
      </c>
      <c r="J11" t="s">
        <v>33</v>
      </c>
      <c r="K11" t="str">
        <f>IF(ISNUMBER(MATCH(Table1[[#This Row],[Bilagsnr.]],Table2[Ordrenr],0)),"Ja","Nej")</f>
        <v>Nej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AB45-C8F9-42FF-BE9C-E293F1326FC9}">
  <dimension ref="A1:A3"/>
  <sheetViews>
    <sheetView workbookViewId="0">
      <selection activeCell="A5" sqref="A5"/>
    </sheetView>
  </sheetViews>
  <sheetFormatPr defaultRowHeight="15" x14ac:dyDescent="0.25"/>
  <cols>
    <col min="1" max="1" width="11.42578125" bestFit="1" customWidth="1"/>
  </cols>
  <sheetData>
    <row r="1" spans="1:1" x14ac:dyDescent="0.25">
      <c r="A1" t="s">
        <v>34</v>
      </c>
    </row>
    <row r="2" spans="1:1" x14ac:dyDescent="0.25">
      <c r="A2" t="s">
        <v>19</v>
      </c>
    </row>
    <row r="3" spans="1:1" x14ac:dyDescent="0.25">
      <c r="A3" t="s">
        <v>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Lines List</vt:lpstr>
      <vt:lpstr>Projekt ordrenumre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Birksø Mølgaard</dc:creator>
  <cp:lastModifiedBy>Hans Knudsen</cp:lastModifiedBy>
  <dcterms:created xsi:type="dcterms:W3CDTF">2021-05-26T08:34:35Z</dcterms:created>
  <dcterms:modified xsi:type="dcterms:W3CDTF">2021-05-26T08:56:07Z</dcterms:modified>
</cp:coreProperties>
</file>