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o\Desktop\"/>
    </mc:Choice>
  </mc:AlternateContent>
  <xr:revisionPtr revIDLastSave="0" documentId="13_ncr:1_{830D061D-9074-4E23-85D1-3B92089F8B1D}" xr6:coauthVersionLast="44" xr6:coauthVersionMax="44" xr10:uidLastSave="{00000000-0000-0000-0000-000000000000}"/>
  <bookViews>
    <workbookView xWindow="-25350" yWindow="1725" windowWidth="21600" windowHeight="11325" xr2:uid="{7F873CDD-EC79-415C-9806-3A61F89748BC}"/>
  </bookViews>
  <sheets>
    <sheet name="Kvalitetskontrol" sheetId="1" r:id="rId1"/>
    <sheet name="Specifikation per produkt" sheetId="3" state="hidden" r:id="rId2"/>
    <sheet name="Specifikation per kategori" sheetId="2" state="hidden" r:id="rId3"/>
    <sheet name="Modtager af CoA" sheetId="4" r:id="rId4"/>
  </sheets>
  <definedNames>
    <definedName name="_xlnm._FilterDatabase" localSheetId="0" hidden="1">Kvalitetskontrol!$A$1:$AW$1</definedName>
    <definedName name="_xlnm._FilterDatabase" localSheetId="3" hidden="1">'Modtager af CoA'!$A$1:$D$1</definedName>
    <definedName name="_xlnm._FilterDatabase" localSheetId="2" hidden="1">'Specifikation per kategori'!$A$1:$V$1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3" l="1"/>
  <c r="T60" i="3"/>
  <c r="U60" i="3"/>
  <c r="V60" i="3"/>
  <c r="W60" i="3"/>
  <c r="X60" i="3"/>
  <c r="Y60" i="3"/>
  <c r="Z60" i="3"/>
  <c r="AA60" i="3"/>
  <c r="AB60" i="3"/>
  <c r="S59" i="3"/>
  <c r="T59" i="3"/>
  <c r="U59" i="3"/>
  <c r="V59" i="3"/>
  <c r="W59" i="3"/>
  <c r="X59" i="3"/>
  <c r="Y59" i="3"/>
  <c r="Z59" i="3"/>
  <c r="AA59" i="3"/>
  <c r="AB59" i="3"/>
  <c r="S58" i="3"/>
  <c r="T58" i="3"/>
  <c r="U58" i="3"/>
  <c r="V58" i="3"/>
  <c r="W58" i="3"/>
  <c r="X58" i="3"/>
  <c r="Y58" i="3"/>
  <c r="Z58" i="3"/>
  <c r="AA58" i="3"/>
  <c r="AB58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S51" i="3"/>
  <c r="T51" i="3"/>
  <c r="U51" i="3"/>
  <c r="V51" i="3"/>
  <c r="W51" i="3"/>
  <c r="X51" i="3"/>
  <c r="Y51" i="3"/>
  <c r="Z51" i="3"/>
  <c r="AA51" i="3"/>
  <c r="AB51" i="3"/>
  <c r="S50" i="3"/>
  <c r="T50" i="3"/>
  <c r="U50" i="3"/>
  <c r="V50" i="3"/>
  <c r="W50" i="3"/>
  <c r="X50" i="3"/>
  <c r="Y50" i="3"/>
  <c r="Z50" i="3"/>
  <c r="AA50" i="3"/>
  <c r="AB50" i="3"/>
  <c r="S49" i="3"/>
  <c r="T49" i="3"/>
  <c r="U49" i="3"/>
  <c r="V49" i="3"/>
  <c r="W49" i="3"/>
  <c r="X49" i="3"/>
  <c r="Y49" i="3"/>
  <c r="Z49" i="3"/>
  <c r="AA49" i="3"/>
  <c r="AB49" i="3"/>
  <c r="S48" i="3"/>
  <c r="T48" i="3"/>
  <c r="U48" i="3"/>
  <c r="V48" i="3"/>
  <c r="W48" i="3"/>
  <c r="X48" i="3"/>
  <c r="Y48" i="3"/>
  <c r="Z48" i="3"/>
  <c r="AA48" i="3"/>
  <c r="AB48" i="3"/>
  <c r="S47" i="3"/>
  <c r="T47" i="3"/>
  <c r="U47" i="3"/>
  <c r="V47" i="3"/>
  <c r="W47" i="3"/>
  <c r="X47" i="3"/>
  <c r="Y47" i="3"/>
  <c r="Z47" i="3"/>
  <c r="AA47" i="3"/>
  <c r="AB47" i="3"/>
  <c r="S46" i="3"/>
  <c r="T46" i="3"/>
  <c r="U46" i="3"/>
  <c r="V46" i="3"/>
  <c r="W46" i="3"/>
  <c r="X46" i="3"/>
  <c r="Y46" i="3"/>
  <c r="Z46" i="3"/>
  <c r="AA46" i="3"/>
  <c r="AB46" i="3"/>
  <c r="S45" i="3"/>
  <c r="T45" i="3"/>
  <c r="U45" i="3"/>
  <c r="V45" i="3"/>
  <c r="W45" i="3"/>
  <c r="X45" i="3"/>
  <c r="Y45" i="3"/>
  <c r="Z45" i="3"/>
  <c r="AA45" i="3"/>
  <c r="AB45" i="3"/>
  <c r="S44" i="3"/>
  <c r="T44" i="3"/>
  <c r="U44" i="3"/>
  <c r="V44" i="3"/>
  <c r="W44" i="3"/>
  <c r="X44" i="3"/>
  <c r="Y44" i="3"/>
  <c r="Z44" i="3"/>
  <c r="AA44" i="3"/>
  <c r="AB44" i="3"/>
  <c r="S43" i="3"/>
  <c r="T43" i="3"/>
  <c r="U43" i="3"/>
  <c r="V43" i="3"/>
  <c r="W43" i="3"/>
  <c r="X43" i="3"/>
  <c r="Y43" i="3"/>
  <c r="Z43" i="3"/>
  <c r="AA43" i="3"/>
  <c r="AB43" i="3"/>
  <c r="S42" i="3"/>
  <c r="T42" i="3"/>
  <c r="U42" i="3"/>
  <c r="V42" i="3"/>
  <c r="W42" i="3"/>
  <c r="X42" i="3"/>
  <c r="Y42" i="3"/>
  <c r="Z42" i="3"/>
  <c r="AA42" i="3"/>
  <c r="AB42" i="3"/>
  <c r="S41" i="3"/>
  <c r="T41" i="3"/>
  <c r="U41" i="3"/>
  <c r="V41" i="3"/>
  <c r="W41" i="3"/>
  <c r="X41" i="3"/>
  <c r="Y41" i="3"/>
  <c r="Z41" i="3"/>
  <c r="AA41" i="3"/>
  <c r="AB41" i="3"/>
  <c r="S40" i="3"/>
  <c r="T40" i="3"/>
  <c r="U40" i="3"/>
  <c r="V40" i="3"/>
  <c r="W40" i="3"/>
  <c r="X40" i="3"/>
  <c r="Y40" i="3"/>
  <c r="Z40" i="3"/>
  <c r="AA40" i="3"/>
  <c r="AB40" i="3"/>
  <c r="S39" i="3"/>
  <c r="T39" i="3"/>
  <c r="U39" i="3"/>
  <c r="V39" i="3"/>
  <c r="W39" i="3"/>
  <c r="X39" i="3"/>
  <c r="Y39" i="3"/>
  <c r="Z39" i="3"/>
  <c r="AA39" i="3"/>
  <c r="AB39" i="3"/>
  <c r="S38" i="3"/>
  <c r="T38" i="3"/>
  <c r="U38" i="3"/>
  <c r="V38" i="3"/>
  <c r="W38" i="3"/>
  <c r="X38" i="3"/>
  <c r="Y38" i="3"/>
  <c r="Z38" i="3"/>
  <c r="AA38" i="3"/>
  <c r="AB38" i="3"/>
  <c r="S37" i="3"/>
  <c r="T37" i="3"/>
  <c r="U37" i="3"/>
  <c r="V37" i="3"/>
  <c r="W37" i="3"/>
  <c r="X37" i="3"/>
  <c r="Y37" i="3"/>
  <c r="Z37" i="3"/>
  <c r="AA37" i="3"/>
  <c r="AB37" i="3"/>
  <c r="S36" i="3"/>
  <c r="T36" i="3"/>
  <c r="U36" i="3"/>
  <c r="V36" i="3"/>
  <c r="W36" i="3"/>
  <c r="X36" i="3"/>
  <c r="Y36" i="3"/>
  <c r="Z36" i="3"/>
  <c r="AA36" i="3"/>
  <c r="AB36" i="3"/>
  <c r="S35" i="3"/>
  <c r="T35" i="3"/>
  <c r="U35" i="3"/>
  <c r="V35" i="3"/>
  <c r="W35" i="3"/>
  <c r="X35" i="3"/>
  <c r="Y35" i="3"/>
  <c r="Z35" i="3"/>
  <c r="AA35" i="3"/>
  <c r="AB35" i="3"/>
  <c r="S34" i="3"/>
  <c r="T34" i="3"/>
  <c r="U34" i="3"/>
  <c r="V34" i="3"/>
  <c r="W34" i="3"/>
  <c r="X34" i="3"/>
  <c r="Y34" i="3"/>
  <c r="Z34" i="3"/>
  <c r="AA34" i="3"/>
  <c r="AB34" i="3"/>
  <c r="S33" i="3"/>
  <c r="T33" i="3"/>
  <c r="U33" i="3"/>
  <c r="V33" i="3"/>
  <c r="W33" i="3"/>
  <c r="X33" i="3"/>
  <c r="Y33" i="3"/>
  <c r="Z33" i="3"/>
  <c r="AA33" i="3"/>
  <c r="AB33" i="3"/>
  <c r="S32" i="3"/>
  <c r="T32" i="3"/>
  <c r="U32" i="3"/>
  <c r="V32" i="3"/>
  <c r="W32" i="3"/>
  <c r="X32" i="3"/>
  <c r="Y32" i="3"/>
  <c r="Z32" i="3"/>
  <c r="AA32" i="3"/>
  <c r="AB32" i="3"/>
  <c r="S31" i="3"/>
  <c r="T31" i="3"/>
  <c r="U31" i="3"/>
  <c r="V31" i="3"/>
  <c r="W31" i="3"/>
  <c r="X31" i="3"/>
  <c r="Y31" i="3"/>
  <c r="Z31" i="3"/>
  <c r="AA31" i="3"/>
  <c r="AB31" i="3"/>
  <c r="S30" i="3"/>
  <c r="T30" i="3"/>
  <c r="U30" i="3"/>
  <c r="V30" i="3"/>
  <c r="W30" i="3"/>
  <c r="X30" i="3"/>
  <c r="Y30" i="3"/>
  <c r="Z30" i="3"/>
  <c r="AA30" i="3"/>
  <c r="AB30" i="3"/>
  <c r="S29" i="3"/>
  <c r="T29" i="3"/>
  <c r="U29" i="3"/>
  <c r="V29" i="3"/>
  <c r="W29" i="3"/>
  <c r="X29" i="3"/>
  <c r="Y29" i="3"/>
  <c r="Z29" i="3"/>
  <c r="AA29" i="3"/>
  <c r="AB29" i="3"/>
  <c r="S28" i="3"/>
  <c r="T28" i="3"/>
  <c r="U28" i="3"/>
  <c r="V28" i="3"/>
  <c r="W28" i="3"/>
  <c r="X28" i="3"/>
  <c r="Y28" i="3"/>
  <c r="Z28" i="3"/>
  <c r="AA28" i="3"/>
  <c r="AB28" i="3"/>
  <c r="S27" i="3"/>
  <c r="T27" i="3"/>
  <c r="U27" i="3"/>
  <c r="V27" i="3"/>
  <c r="W27" i="3"/>
  <c r="X27" i="3"/>
  <c r="Y27" i="3"/>
  <c r="Z27" i="3"/>
  <c r="AA27" i="3"/>
  <c r="AB27" i="3"/>
  <c r="S26" i="3"/>
  <c r="T26" i="3"/>
  <c r="U26" i="3"/>
  <c r="V26" i="3"/>
  <c r="W26" i="3"/>
  <c r="X26" i="3"/>
  <c r="Y26" i="3"/>
  <c r="Z26" i="3"/>
  <c r="AA26" i="3"/>
  <c r="AB26" i="3"/>
  <c r="S25" i="3"/>
  <c r="T25" i="3"/>
  <c r="U25" i="3"/>
  <c r="V25" i="3"/>
  <c r="W25" i="3"/>
  <c r="X25" i="3"/>
  <c r="Y25" i="3"/>
  <c r="Z25" i="3"/>
  <c r="AA25" i="3"/>
  <c r="AB25" i="3"/>
  <c r="S24" i="3"/>
  <c r="T24" i="3"/>
  <c r="U24" i="3"/>
  <c r="V24" i="3"/>
  <c r="W24" i="3"/>
  <c r="X24" i="3"/>
  <c r="Y24" i="3"/>
  <c r="Z24" i="3"/>
  <c r="AA24" i="3"/>
  <c r="AB24" i="3"/>
  <c r="S23" i="3"/>
  <c r="T23" i="3"/>
  <c r="U23" i="3"/>
  <c r="V23" i="3"/>
  <c r="W23" i="3"/>
  <c r="X23" i="3"/>
  <c r="Y23" i="3"/>
  <c r="Z23" i="3"/>
  <c r="AA23" i="3"/>
  <c r="AB23" i="3"/>
  <c r="S22" i="3"/>
  <c r="T22" i="3"/>
  <c r="U22" i="3"/>
  <c r="V22" i="3"/>
  <c r="W22" i="3"/>
  <c r="X22" i="3"/>
  <c r="Y22" i="3"/>
  <c r="Z22" i="3"/>
  <c r="AA22" i="3"/>
  <c r="AB22" i="3"/>
  <c r="S21" i="3"/>
  <c r="T21" i="3"/>
  <c r="U21" i="3"/>
  <c r="V21" i="3"/>
  <c r="W21" i="3"/>
  <c r="X21" i="3"/>
  <c r="Y21" i="3"/>
  <c r="Z21" i="3"/>
  <c r="AA21" i="3"/>
  <c r="AB21" i="3"/>
  <c r="S20" i="3"/>
  <c r="T20" i="3"/>
  <c r="U20" i="3"/>
  <c r="V20" i="3"/>
  <c r="W20" i="3"/>
  <c r="X20" i="3"/>
  <c r="Y20" i="3"/>
  <c r="Z20" i="3"/>
  <c r="AA20" i="3"/>
  <c r="AB20" i="3"/>
  <c r="S19" i="3"/>
  <c r="T19" i="3"/>
  <c r="U19" i="3"/>
  <c r="V19" i="3"/>
  <c r="W19" i="3"/>
  <c r="X19" i="3"/>
  <c r="Y19" i="3"/>
  <c r="Z19" i="3"/>
  <c r="AA19" i="3"/>
  <c r="AB19" i="3"/>
  <c r="S18" i="3"/>
  <c r="T18" i="3"/>
  <c r="U18" i="3"/>
  <c r="V18" i="3"/>
  <c r="W18" i="3"/>
  <c r="X18" i="3"/>
  <c r="Y18" i="3"/>
  <c r="Z18" i="3"/>
  <c r="AA18" i="3"/>
  <c r="AB18" i="3"/>
  <c r="S17" i="3"/>
  <c r="T17" i="3"/>
  <c r="U17" i="3"/>
  <c r="V17" i="3"/>
  <c r="W17" i="3"/>
  <c r="X17" i="3"/>
  <c r="Y17" i="3"/>
  <c r="Z17" i="3"/>
  <c r="AA17" i="3"/>
  <c r="AB17" i="3"/>
  <c r="S16" i="3"/>
  <c r="T16" i="3"/>
  <c r="U16" i="3"/>
  <c r="V16" i="3"/>
  <c r="W16" i="3"/>
  <c r="X16" i="3"/>
  <c r="Y16" i="3"/>
  <c r="Z16" i="3"/>
  <c r="AA16" i="3"/>
  <c r="AB16" i="3"/>
  <c r="S14" i="3"/>
  <c r="T14" i="3"/>
  <c r="U14" i="3"/>
  <c r="V14" i="3"/>
  <c r="W14" i="3"/>
  <c r="X14" i="3"/>
  <c r="Y14" i="3"/>
  <c r="Z14" i="3"/>
  <c r="AA14" i="3"/>
  <c r="AB14" i="3"/>
  <c r="S13" i="3"/>
  <c r="T13" i="3"/>
  <c r="U13" i="3"/>
  <c r="V13" i="3"/>
  <c r="W13" i="3"/>
  <c r="X13" i="3"/>
  <c r="Y13" i="3"/>
  <c r="Z13" i="3"/>
  <c r="AA13" i="3"/>
  <c r="AB13" i="3"/>
  <c r="S12" i="3"/>
  <c r="T12" i="3"/>
  <c r="U12" i="3"/>
  <c r="V12" i="3"/>
  <c r="W12" i="3"/>
  <c r="X12" i="3"/>
  <c r="Y12" i="3"/>
  <c r="Z12" i="3"/>
  <c r="AA12" i="3"/>
  <c r="AB12" i="3"/>
  <c r="S11" i="3"/>
  <c r="T11" i="3"/>
  <c r="U11" i="3"/>
  <c r="V11" i="3"/>
  <c r="W11" i="3"/>
  <c r="X11" i="3"/>
  <c r="Y11" i="3"/>
  <c r="Z11" i="3"/>
  <c r="AA11" i="3"/>
  <c r="AB11" i="3"/>
  <c r="S10" i="3"/>
  <c r="T10" i="3"/>
  <c r="U10" i="3"/>
  <c r="V10" i="3"/>
  <c r="W10" i="3"/>
  <c r="X10" i="3"/>
  <c r="Y10" i="3"/>
  <c r="Z10" i="3"/>
  <c r="AA10" i="3"/>
  <c r="AB10" i="3"/>
  <c r="S9" i="3"/>
  <c r="T9" i="3"/>
  <c r="U9" i="3"/>
  <c r="V9" i="3"/>
  <c r="W9" i="3"/>
  <c r="X9" i="3"/>
  <c r="Y9" i="3"/>
  <c r="Z9" i="3"/>
  <c r="AA9" i="3"/>
  <c r="AB9" i="3"/>
  <c r="S8" i="3"/>
  <c r="T8" i="3"/>
  <c r="U8" i="3"/>
  <c r="V8" i="3"/>
  <c r="W8" i="3"/>
  <c r="X8" i="3"/>
  <c r="Y8" i="3"/>
  <c r="Z8" i="3"/>
  <c r="AA8" i="3"/>
  <c r="AB8" i="3"/>
  <c r="S7" i="3"/>
  <c r="T7" i="3"/>
  <c r="U7" i="3"/>
  <c r="V7" i="3"/>
  <c r="W7" i="3"/>
  <c r="X7" i="3"/>
  <c r="Y7" i="3"/>
  <c r="Z7" i="3"/>
  <c r="AA7" i="3"/>
  <c r="AB7" i="3"/>
  <c r="S6" i="3"/>
  <c r="T6" i="3"/>
  <c r="U6" i="3"/>
  <c r="V6" i="3"/>
  <c r="W6" i="3"/>
  <c r="X6" i="3"/>
  <c r="Y6" i="3"/>
  <c r="Z6" i="3"/>
  <c r="AA6" i="3"/>
  <c r="AB6" i="3"/>
  <c r="S5" i="3"/>
  <c r="T5" i="3"/>
  <c r="U5" i="3"/>
  <c r="V5" i="3"/>
  <c r="W5" i="3"/>
  <c r="X5" i="3"/>
  <c r="Y5" i="3"/>
  <c r="Z5" i="3"/>
  <c r="AA5" i="3"/>
  <c r="AB5" i="3"/>
  <c r="S3" i="3"/>
  <c r="T3" i="3"/>
  <c r="U3" i="3"/>
  <c r="V3" i="3"/>
  <c r="W3" i="3"/>
  <c r="X3" i="3"/>
  <c r="Y3" i="3"/>
  <c r="Z3" i="3"/>
  <c r="AA3" i="3"/>
  <c r="AB3" i="3"/>
  <c r="S4" i="3"/>
  <c r="T4" i="3"/>
  <c r="U4" i="3"/>
  <c r="V4" i="3"/>
  <c r="W4" i="3"/>
  <c r="X4" i="3"/>
  <c r="Y4" i="3"/>
  <c r="Z4" i="3"/>
  <c r="AA4" i="3"/>
  <c r="AB4" i="3"/>
  <c r="S2" i="3"/>
  <c r="T2" i="3"/>
  <c r="U2" i="3"/>
  <c r="V2" i="3"/>
  <c r="W2" i="3"/>
  <c r="X2" i="3"/>
  <c r="Y2" i="3"/>
  <c r="Z2" i="3"/>
  <c r="AA2" i="3"/>
  <c r="AB2" i="3"/>
  <c r="AC2" i="3"/>
  <c r="O3" i="3"/>
  <c r="P3" i="3"/>
  <c r="Q3" i="3"/>
  <c r="R3" i="3"/>
  <c r="O2" i="3"/>
  <c r="P2" i="3"/>
  <c r="Q2" i="3"/>
  <c r="R2" i="3"/>
  <c r="I41" i="3" l="1"/>
  <c r="J41" i="3"/>
  <c r="K41" i="3"/>
  <c r="L41" i="3"/>
  <c r="M41" i="3"/>
  <c r="N41" i="3"/>
  <c r="O41" i="3"/>
  <c r="P41" i="3"/>
  <c r="Q41" i="3"/>
  <c r="R41" i="3"/>
  <c r="H41" i="3"/>
  <c r="P40" i="3"/>
  <c r="Q40" i="3"/>
  <c r="R40" i="3"/>
  <c r="O51" i="3"/>
  <c r="P51" i="3"/>
  <c r="Q51" i="3"/>
  <c r="R51" i="3"/>
  <c r="O47" i="3"/>
  <c r="P47" i="3"/>
  <c r="Q47" i="3"/>
  <c r="R47" i="3"/>
  <c r="P42" i="3"/>
  <c r="Q42" i="3"/>
  <c r="R42" i="3"/>
  <c r="O4" i="3"/>
  <c r="P4" i="3"/>
  <c r="Q4" i="3"/>
  <c r="R4" i="3"/>
  <c r="O25" i="3"/>
  <c r="P25" i="3"/>
  <c r="Q25" i="3"/>
  <c r="R25" i="3"/>
  <c r="O24" i="3"/>
  <c r="P24" i="3"/>
  <c r="Q24" i="3"/>
  <c r="R24" i="3"/>
  <c r="O23" i="3"/>
  <c r="P23" i="3"/>
  <c r="Q23" i="3"/>
  <c r="R23" i="3"/>
  <c r="O46" i="3"/>
  <c r="P46" i="3"/>
  <c r="Q46" i="3"/>
  <c r="R46" i="3"/>
  <c r="O35" i="3"/>
  <c r="P35" i="3"/>
  <c r="Q35" i="3"/>
  <c r="R35" i="3"/>
  <c r="O34" i="3"/>
  <c r="P34" i="3"/>
  <c r="Q34" i="3"/>
  <c r="R34" i="3"/>
  <c r="O7" i="3"/>
  <c r="P7" i="3"/>
  <c r="Q7" i="3"/>
  <c r="R7" i="3"/>
  <c r="O6" i="3"/>
  <c r="P6" i="3"/>
  <c r="Q6" i="3"/>
  <c r="R6" i="3"/>
  <c r="O5" i="3"/>
  <c r="P5" i="3"/>
  <c r="Q5" i="3"/>
  <c r="R5" i="3"/>
  <c r="L22" i="3"/>
  <c r="M22" i="3"/>
  <c r="N22" i="3"/>
  <c r="O22" i="3"/>
  <c r="P22" i="3"/>
  <c r="Q22" i="3"/>
  <c r="R22" i="3"/>
  <c r="L21" i="3"/>
  <c r="M21" i="3"/>
  <c r="N21" i="3"/>
  <c r="O21" i="3"/>
  <c r="P21" i="3"/>
  <c r="Q21" i="3"/>
  <c r="R21" i="3"/>
  <c r="I20" i="3"/>
  <c r="J20" i="3"/>
  <c r="K20" i="3"/>
  <c r="L20" i="3"/>
  <c r="M20" i="3"/>
  <c r="N20" i="3"/>
  <c r="O20" i="3"/>
  <c r="P20" i="3"/>
  <c r="Q20" i="3"/>
  <c r="R20" i="3"/>
  <c r="I19" i="3"/>
  <c r="J19" i="3"/>
  <c r="K19" i="3"/>
  <c r="L19" i="3"/>
  <c r="M19" i="3"/>
  <c r="N19" i="3"/>
  <c r="O19" i="3"/>
  <c r="P19" i="3"/>
  <c r="Q19" i="3"/>
  <c r="R19" i="3"/>
  <c r="O14" i="3"/>
  <c r="P14" i="3"/>
  <c r="Q14" i="3"/>
  <c r="R14" i="3"/>
  <c r="O13" i="3"/>
  <c r="P13" i="3"/>
  <c r="Q13" i="3"/>
  <c r="R13" i="3"/>
  <c r="O12" i="3"/>
  <c r="P12" i="3"/>
  <c r="Q12" i="3"/>
  <c r="R12" i="3"/>
  <c r="O11" i="3"/>
  <c r="P11" i="3"/>
  <c r="Q11" i="3"/>
  <c r="R11" i="3"/>
  <c r="O10" i="3"/>
  <c r="P10" i="3"/>
  <c r="Q10" i="3"/>
  <c r="R10" i="3"/>
  <c r="O9" i="3"/>
  <c r="P9" i="3"/>
  <c r="Q9" i="3"/>
  <c r="R9" i="3"/>
  <c r="O8" i="3"/>
  <c r="P8" i="3"/>
  <c r="Q8" i="3"/>
  <c r="R8" i="3"/>
  <c r="O45" i="3"/>
  <c r="P45" i="3"/>
  <c r="Q45" i="3"/>
  <c r="R45" i="3"/>
  <c r="O33" i="3"/>
  <c r="P33" i="3"/>
  <c r="Q33" i="3"/>
  <c r="R33" i="3"/>
  <c r="O32" i="3"/>
  <c r="P32" i="3"/>
  <c r="Q32" i="3"/>
  <c r="R32" i="3"/>
  <c r="O31" i="3"/>
  <c r="P31" i="3"/>
  <c r="Q31" i="3"/>
  <c r="R31" i="3"/>
  <c r="O30" i="3"/>
  <c r="P30" i="3"/>
  <c r="Q30" i="3"/>
  <c r="R30" i="3"/>
  <c r="O29" i="3"/>
  <c r="P29" i="3"/>
  <c r="Q29" i="3"/>
  <c r="R29" i="3"/>
  <c r="O28" i="3"/>
  <c r="P28" i="3"/>
  <c r="Q28" i="3"/>
  <c r="R28" i="3"/>
  <c r="O27" i="3"/>
  <c r="P27" i="3"/>
  <c r="Q27" i="3"/>
  <c r="R27" i="3"/>
  <c r="I40" i="3"/>
  <c r="J40" i="3"/>
  <c r="I44" i="3"/>
  <c r="J44" i="3"/>
  <c r="O26" i="3"/>
  <c r="P26" i="3"/>
  <c r="Q26" i="3"/>
  <c r="R26" i="3"/>
  <c r="O17" i="3"/>
  <c r="P17" i="3"/>
  <c r="Q17" i="3"/>
  <c r="R17" i="3"/>
  <c r="O18" i="3"/>
  <c r="P18" i="3"/>
  <c r="Q18" i="3"/>
  <c r="R18" i="3"/>
  <c r="O16" i="3"/>
  <c r="P16" i="3"/>
  <c r="Q16" i="3"/>
  <c r="R16" i="3"/>
  <c r="H40" i="3"/>
  <c r="O39" i="3"/>
  <c r="P39" i="3"/>
  <c r="Q39" i="3"/>
  <c r="R39" i="3"/>
  <c r="P38" i="3"/>
  <c r="Q38" i="3"/>
  <c r="R38" i="3"/>
  <c r="O38" i="3"/>
  <c r="O36" i="3"/>
  <c r="P36" i="3"/>
  <c r="Q36" i="3"/>
  <c r="R36" i="3"/>
  <c r="O37" i="3"/>
  <c r="P37" i="3"/>
  <c r="Q37" i="3"/>
  <c r="R37" i="3"/>
  <c r="O40" i="3"/>
  <c r="O42" i="3"/>
  <c r="O43" i="3"/>
  <c r="P43" i="3"/>
  <c r="Q43" i="3"/>
  <c r="R43" i="3"/>
  <c r="O44" i="3"/>
  <c r="P44" i="3"/>
  <c r="Q44" i="3"/>
  <c r="R44" i="3"/>
  <c r="O48" i="3"/>
  <c r="P48" i="3"/>
  <c r="Q48" i="3"/>
  <c r="R48" i="3"/>
  <c r="O49" i="3"/>
  <c r="P49" i="3"/>
  <c r="Q49" i="3"/>
  <c r="R49" i="3"/>
  <c r="O50" i="3"/>
  <c r="P50" i="3"/>
  <c r="Q50" i="3"/>
  <c r="R50" i="3"/>
  <c r="O52" i="3"/>
  <c r="O53" i="3"/>
  <c r="O54" i="3"/>
  <c r="O55" i="3"/>
  <c r="O56" i="3"/>
  <c r="P58" i="3"/>
  <c r="Q58" i="3"/>
  <c r="R58" i="3"/>
  <c r="P59" i="3"/>
  <c r="Q59" i="3"/>
  <c r="R59" i="3"/>
  <c r="P60" i="3"/>
  <c r="Q60" i="3"/>
  <c r="R60" i="3"/>
  <c r="O60" i="3"/>
  <c r="O59" i="3"/>
  <c r="O58" i="3"/>
  <c r="O57" i="3"/>
  <c r="I43" i="3"/>
  <c r="J43" i="3"/>
  <c r="K43" i="3"/>
  <c r="L43" i="3"/>
  <c r="M43" i="3"/>
  <c r="N43" i="3"/>
  <c r="H52" i="3"/>
  <c r="I50" i="3"/>
  <c r="J50" i="3"/>
  <c r="K50" i="3"/>
  <c r="L50" i="3"/>
  <c r="M50" i="3"/>
  <c r="N50" i="3"/>
  <c r="H50" i="3"/>
  <c r="H49" i="3"/>
  <c r="H42" i="3"/>
  <c r="H33" i="3"/>
  <c r="H29" i="3"/>
  <c r="I33" i="3" l="1"/>
  <c r="J33" i="3"/>
  <c r="K33" i="3"/>
  <c r="L33" i="3"/>
  <c r="M33" i="3"/>
  <c r="N33" i="3"/>
  <c r="H5" i="3"/>
  <c r="I60" i="3"/>
  <c r="J60" i="3"/>
  <c r="K60" i="3"/>
  <c r="L60" i="3"/>
  <c r="M60" i="3"/>
  <c r="N60" i="3"/>
  <c r="H60" i="3"/>
  <c r="I59" i="3"/>
  <c r="J59" i="3"/>
  <c r="K59" i="3"/>
  <c r="L59" i="3"/>
  <c r="M59" i="3"/>
  <c r="N59" i="3"/>
  <c r="H59" i="3"/>
  <c r="I58" i="3"/>
  <c r="J58" i="3"/>
  <c r="K58" i="3"/>
  <c r="L58" i="3"/>
  <c r="M58" i="3"/>
  <c r="N58" i="3"/>
  <c r="H58" i="3"/>
  <c r="I57" i="3"/>
  <c r="J57" i="3"/>
  <c r="K57" i="3"/>
  <c r="L57" i="3"/>
  <c r="M57" i="3"/>
  <c r="N57" i="3"/>
  <c r="H57" i="3"/>
  <c r="I56" i="3"/>
  <c r="J56" i="3"/>
  <c r="K56" i="3"/>
  <c r="L56" i="3"/>
  <c r="M56" i="3"/>
  <c r="N56" i="3"/>
  <c r="H56" i="3"/>
  <c r="N55" i="3"/>
  <c r="I55" i="3"/>
  <c r="J55" i="3"/>
  <c r="K55" i="3"/>
  <c r="L55" i="3"/>
  <c r="M55" i="3"/>
  <c r="H55" i="3"/>
  <c r="I54" i="3"/>
  <c r="J54" i="3"/>
  <c r="K54" i="3"/>
  <c r="L54" i="3"/>
  <c r="M54" i="3"/>
  <c r="N54" i="3"/>
  <c r="H54" i="3"/>
  <c r="I53" i="3"/>
  <c r="J53" i="3"/>
  <c r="K53" i="3"/>
  <c r="L53" i="3"/>
  <c r="M53" i="3"/>
  <c r="N53" i="3"/>
  <c r="H53" i="3"/>
  <c r="I52" i="3"/>
  <c r="J52" i="3"/>
  <c r="K52" i="3"/>
  <c r="L52" i="3"/>
  <c r="M52" i="3"/>
  <c r="N52" i="3"/>
  <c r="I51" i="3"/>
  <c r="J51" i="3"/>
  <c r="K51" i="3"/>
  <c r="L51" i="3"/>
  <c r="M51" i="3"/>
  <c r="N51" i="3"/>
  <c r="H51" i="3"/>
  <c r="I49" i="3"/>
  <c r="J49" i="3"/>
  <c r="K49" i="3"/>
  <c r="L49" i="3"/>
  <c r="M49" i="3"/>
  <c r="N49" i="3"/>
  <c r="I48" i="3"/>
  <c r="J48" i="3"/>
  <c r="K48" i="3"/>
  <c r="L48" i="3"/>
  <c r="M48" i="3"/>
  <c r="N48" i="3"/>
  <c r="H48" i="3"/>
  <c r="I47" i="3"/>
  <c r="J47" i="3"/>
  <c r="K47" i="3"/>
  <c r="L47" i="3"/>
  <c r="M47" i="3"/>
  <c r="N47" i="3"/>
  <c r="H47" i="3"/>
  <c r="I46" i="3"/>
  <c r="J46" i="3"/>
  <c r="K46" i="3"/>
  <c r="L46" i="3"/>
  <c r="M46" i="3"/>
  <c r="N46" i="3"/>
  <c r="H46" i="3"/>
  <c r="I45" i="3"/>
  <c r="J45" i="3"/>
  <c r="K45" i="3"/>
  <c r="L45" i="3"/>
  <c r="M45" i="3"/>
  <c r="N45" i="3"/>
  <c r="H45" i="3"/>
  <c r="K44" i="3"/>
  <c r="L44" i="3"/>
  <c r="M44" i="3"/>
  <c r="N44" i="3"/>
  <c r="H44" i="3"/>
  <c r="H43" i="3"/>
  <c r="I42" i="3"/>
  <c r="J42" i="3"/>
  <c r="K42" i="3"/>
  <c r="L42" i="3"/>
  <c r="M42" i="3"/>
  <c r="N42" i="3"/>
  <c r="K40" i="3"/>
  <c r="L40" i="3"/>
  <c r="M40" i="3"/>
  <c r="N40" i="3"/>
  <c r="I39" i="3"/>
  <c r="J39" i="3"/>
  <c r="K39" i="3"/>
  <c r="L39" i="3"/>
  <c r="M39" i="3"/>
  <c r="N39" i="3"/>
  <c r="H39" i="3"/>
  <c r="H38" i="3"/>
  <c r="I38" i="3"/>
  <c r="J38" i="3"/>
  <c r="K38" i="3"/>
  <c r="L38" i="3"/>
  <c r="M38" i="3"/>
  <c r="N38" i="3"/>
  <c r="I37" i="3"/>
  <c r="J37" i="3"/>
  <c r="K37" i="3"/>
  <c r="L37" i="3"/>
  <c r="M37" i="3"/>
  <c r="N37" i="3"/>
  <c r="I36" i="3"/>
  <c r="J36" i="3"/>
  <c r="K36" i="3"/>
  <c r="L36" i="3"/>
  <c r="M36" i="3"/>
  <c r="N36" i="3"/>
  <c r="I35" i="3"/>
  <c r="J35" i="3"/>
  <c r="K35" i="3"/>
  <c r="L35" i="3"/>
  <c r="M35" i="3"/>
  <c r="N35" i="3"/>
  <c r="H37" i="3"/>
  <c r="H36" i="3"/>
  <c r="H35" i="3"/>
  <c r="H34" i="3"/>
  <c r="I34" i="3"/>
  <c r="J34" i="3"/>
  <c r="K34" i="3"/>
  <c r="L34" i="3"/>
  <c r="M34" i="3"/>
  <c r="N34" i="3"/>
  <c r="I32" i="3"/>
  <c r="J32" i="3"/>
  <c r="K32" i="3"/>
  <c r="L32" i="3"/>
  <c r="M32" i="3"/>
  <c r="N32" i="3"/>
  <c r="I31" i="3"/>
  <c r="J31" i="3"/>
  <c r="K31" i="3"/>
  <c r="L31" i="3"/>
  <c r="M31" i="3"/>
  <c r="N31" i="3"/>
  <c r="I30" i="3"/>
  <c r="J30" i="3"/>
  <c r="K30" i="3"/>
  <c r="L30" i="3"/>
  <c r="M30" i="3"/>
  <c r="N30" i="3"/>
  <c r="I29" i="3"/>
  <c r="J29" i="3"/>
  <c r="K29" i="3"/>
  <c r="L29" i="3"/>
  <c r="M29" i="3"/>
  <c r="N29" i="3"/>
  <c r="I28" i="3"/>
  <c r="J28" i="3"/>
  <c r="K28" i="3"/>
  <c r="L28" i="3"/>
  <c r="M28" i="3"/>
  <c r="N28" i="3"/>
  <c r="I27" i="3"/>
  <c r="J27" i="3"/>
  <c r="K27" i="3"/>
  <c r="L27" i="3"/>
  <c r="M27" i="3"/>
  <c r="N27" i="3"/>
  <c r="H32" i="3"/>
  <c r="H31" i="3"/>
  <c r="H30" i="3"/>
  <c r="H28" i="3"/>
  <c r="H27" i="3"/>
  <c r="H26" i="3"/>
  <c r="I26" i="3"/>
  <c r="J26" i="3"/>
  <c r="K26" i="3"/>
  <c r="L26" i="3"/>
  <c r="M26" i="3"/>
  <c r="N26" i="3"/>
  <c r="I25" i="3"/>
  <c r="J25" i="3"/>
  <c r="K25" i="3"/>
  <c r="L25" i="3"/>
  <c r="M25" i="3"/>
  <c r="N25" i="3"/>
  <c r="H25" i="3"/>
  <c r="I24" i="3"/>
  <c r="J24" i="3"/>
  <c r="K24" i="3"/>
  <c r="L24" i="3"/>
  <c r="M24" i="3"/>
  <c r="N24" i="3"/>
  <c r="I23" i="3"/>
  <c r="J23" i="3"/>
  <c r="K23" i="3"/>
  <c r="L23" i="3"/>
  <c r="M23" i="3"/>
  <c r="N23" i="3"/>
  <c r="H24" i="3"/>
  <c r="H23" i="3"/>
  <c r="H22" i="3"/>
  <c r="I22" i="3"/>
  <c r="J22" i="3"/>
  <c r="K22" i="3"/>
  <c r="I21" i="3"/>
  <c r="J21" i="3"/>
  <c r="K21" i="3"/>
  <c r="H21" i="3"/>
  <c r="H20" i="3"/>
  <c r="H19" i="3"/>
  <c r="H17" i="3"/>
  <c r="I18" i="3"/>
  <c r="J18" i="3"/>
  <c r="K18" i="3"/>
  <c r="L18" i="3"/>
  <c r="M18" i="3"/>
  <c r="N18" i="3"/>
  <c r="H18" i="3"/>
  <c r="I17" i="3"/>
  <c r="J17" i="3"/>
  <c r="K17" i="3"/>
  <c r="L17" i="3"/>
  <c r="M17" i="3"/>
  <c r="N17" i="3"/>
  <c r="I16" i="3"/>
  <c r="J16" i="3"/>
  <c r="K16" i="3"/>
  <c r="L16" i="3"/>
  <c r="M16" i="3"/>
  <c r="N16" i="3"/>
  <c r="H16" i="3"/>
  <c r="I14" i="3"/>
  <c r="J14" i="3"/>
  <c r="K14" i="3"/>
  <c r="L14" i="3"/>
  <c r="M14" i="3"/>
  <c r="N14" i="3"/>
  <c r="I13" i="3"/>
  <c r="J13" i="3"/>
  <c r="K13" i="3"/>
  <c r="L13" i="3"/>
  <c r="M13" i="3"/>
  <c r="N13" i="3"/>
  <c r="I12" i="3"/>
  <c r="J12" i="3"/>
  <c r="K12" i="3"/>
  <c r="L12" i="3"/>
  <c r="M12" i="3"/>
  <c r="N12" i="3"/>
  <c r="I11" i="3"/>
  <c r="J11" i="3"/>
  <c r="K11" i="3"/>
  <c r="L11" i="3"/>
  <c r="M11" i="3"/>
  <c r="N11" i="3"/>
  <c r="H14" i="3"/>
  <c r="H13" i="3"/>
  <c r="H12" i="3"/>
  <c r="H11" i="3"/>
  <c r="I10" i="3"/>
  <c r="J10" i="3"/>
  <c r="K10" i="3"/>
  <c r="L10" i="3"/>
  <c r="M10" i="3"/>
  <c r="N10" i="3"/>
  <c r="H10" i="3"/>
  <c r="I9" i="3"/>
  <c r="J9" i="3"/>
  <c r="K9" i="3"/>
  <c r="L9" i="3"/>
  <c r="M9" i="3"/>
  <c r="N9" i="3"/>
  <c r="H9" i="3"/>
  <c r="H8" i="3"/>
  <c r="I8" i="3"/>
  <c r="J8" i="3"/>
  <c r="K8" i="3"/>
  <c r="L8" i="3"/>
  <c r="M8" i="3"/>
  <c r="N8" i="3"/>
  <c r="I7" i="3"/>
  <c r="J7" i="3"/>
  <c r="K7" i="3"/>
  <c r="L7" i="3"/>
  <c r="M7" i="3"/>
  <c r="N7" i="3"/>
  <c r="H7" i="3"/>
  <c r="I6" i="3"/>
  <c r="J6" i="3"/>
  <c r="K6" i="3"/>
  <c r="L6" i="3"/>
  <c r="M6" i="3"/>
  <c r="N6" i="3"/>
  <c r="H6" i="3"/>
  <c r="I5" i="3"/>
  <c r="J5" i="3"/>
  <c r="K5" i="3"/>
  <c r="L5" i="3"/>
  <c r="M5" i="3"/>
  <c r="N5" i="3"/>
  <c r="I4" i="3"/>
  <c r="J4" i="3"/>
  <c r="K4" i="3"/>
  <c r="L4" i="3"/>
  <c r="M4" i="3"/>
  <c r="N4" i="3"/>
  <c r="H4" i="3"/>
  <c r="I3" i="3"/>
  <c r="J3" i="3"/>
  <c r="K3" i="3"/>
  <c r="L3" i="3"/>
  <c r="M3" i="3"/>
  <c r="N3" i="3"/>
  <c r="H3" i="3"/>
  <c r="H2" i="3"/>
  <c r="I2" i="3"/>
  <c r="J2" i="3"/>
  <c r="K2" i="3"/>
  <c r="L2" i="3"/>
  <c r="M2" i="3"/>
  <c r="N2" i="3"/>
</calcChain>
</file>

<file path=xl/sharedStrings.xml><?xml version="1.0" encoding="utf-8"?>
<sst xmlns="http://schemas.openxmlformats.org/spreadsheetml/2006/main" count="903" uniqueCount="335">
  <si>
    <t>Råvare</t>
  </si>
  <si>
    <t>Varenr.</t>
  </si>
  <si>
    <t>Lotnr.</t>
  </si>
  <si>
    <t>Evt ordrenr.</t>
  </si>
  <si>
    <t>pH</t>
  </si>
  <si>
    <t>Lugt</t>
  </si>
  <si>
    <t xml:space="preserve">Farve </t>
  </si>
  <si>
    <t>Produkt</t>
  </si>
  <si>
    <t>Brix (specifikation)</t>
  </si>
  <si>
    <t>Syre, g/kg</t>
  </si>
  <si>
    <t>Tilsat NaoH, ml</t>
  </si>
  <si>
    <t>FNU</t>
  </si>
  <si>
    <t>Brix (normal)</t>
  </si>
  <si>
    <t>Appelsinjuice</t>
  </si>
  <si>
    <t>&gt;9,9</t>
  </si>
  <si>
    <t xml:space="preserve"> -</t>
  </si>
  <si>
    <t>5-7</t>
  </si>
  <si>
    <t>7,8-10,9</t>
  </si>
  <si>
    <t>-</t>
  </si>
  <si>
    <t>Blåbærpuré</t>
  </si>
  <si>
    <t>&gt;8</t>
  </si>
  <si>
    <t>2,7-3,5</t>
  </si>
  <si>
    <t>6-11</t>
  </si>
  <si>
    <t>9,3-17,2</t>
  </si>
  <si>
    <t>Blommepuré</t>
  </si>
  <si>
    <t>8-17</t>
  </si>
  <si>
    <t>2,0-3,5</t>
  </si>
  <si>
    <t>Damson blommepuré</t>
  </si>
  <si>
    <t>Boysenbærpuré</t>
  </si>
  <si>
    <t>&gt;6</t>
  </si>
  <si>
    <t>3,4-3,8</t>
  </si>
  <si>
    <t>5,5-7,5</t>
  </si>
  <si>
    <t>8,6-11,7</t>
  </si>
  <si>
    <t>Drue (hvid)</t>
  </si>
  <si>
    <t>&gt;16,0</t>
  </si>
  <si>
    <t>Gurkemeje saft</t>
  </si>
  <si>
    <t>&gt;4</t>
  </si>
  <si>
    <t>3,9-4,5</t>
  </si>
  <si>
    <t>4-9</t>
  </si>
  <si>
    <t>6,2-14,1</t>
  </si>
  <si>
    <t>Havtorn saft</t>
  </si>
  <si>
    <t xml:space="preserve"> &gt;9</t>
  </si>
  <si>
    <t>2,2-2,8</t>
  </si>
  <si>
    <t>38-42</t>
  </si>
  <si>
    <t>59,3-65,6</t>
  </si>
  <si>
    <t>Hindbærpuré</t>
  </si>
  <si>
    <t>&gt;7</t>
  </si>
  <si>
    <t>2,6-3,2</t>
  </si>
  <si>
    <t>15-22</t>
  </si>
  <si>
    <t>23,4-34,4</t>
  </si>
  <si>
    <t>Hindbærsaft, Øko</t>
  </si>
  <si>
    <t>2,8-3,4</t>
  </si>
  <si>
    <t>Hyldebær puré</t>
  </si>
  <si>
    <t>3,8-4,5</t>
  </si>
  <si>
    <t>Hyldebærsaft</t>
  </si>
  <si>
    <t>&gt;9</t>
  </si>
  <si>
    <t xml:space="preserve">Ingefærsaft, ufilt. </t>
  </si>
  <si>
    <t>&gt;3</t>
  </si>
  <si>
    <t>3,1-3,7</t>
  </si>
  <si>
    <t>9,4-17,2</t>
  </si>
  <si>
    <t>Ingefærsaft, filt.</t>
  </si>
  <si>
    <t>&lt;50</t>
  </si>
  <si>
    <t>Ingefærsaft, aseptisk</t>
  </si>
  <si>
    <t>2,5-3,5</t>
  </si>
  <si>
    <t>Ingefær/æble/lime</t>
  </si>
  <si>
    <t>2,7-3,3</t>
  </si>
  <si>
    <t>6-12</t>
  </si>
  <si>
    <t>9,4-18,8</t>
  </si>
  <si>
    <t>Jordbærsaft</t>
  </si>
  <si>
    <t>&gt;6,3</t>
  </si>
  <si>
    <t>Jordbærpuré</t>
  </si>
  <si>
    <t>&gt;6,5</t>
  </si>
  <si>
    <t>6-10</t>
  </si>
  <si>
    <t>9,40-15,62</t>
  </si>
  <si>
    <t>Kirsebær (kelleriis)</t>
  </si>
  <si>
    <t>&gt;12</t>
  </si>
  <si>
    <t>11-13</t>
  </si>
  <si>
    <t>17,2-20,3</t>
  </si>
  <si>
    <t>Kirsebær (stevnsbær) saft</t>
  </si>
  <si>
    <t>&gt;14,1</t>
  </si>
  <si>
    <t>Sur kirsebærsaft</t>
  </si>
  <si>
    <t>ca. 20</t>
  </si>
  <si>
    <t>Surkirsebærpuré brix 12+</t>
  </si>
  <si>
    <t>Mørk sød kirsebær saft</t>
  </si>
  <si>
    <t>3,6-4,1</t>
  </si>
  <si>
    <t>5-8</t>
  </si>
  <si>
    <t>7,8-12,5</t>
  </si>
  <si>
    <t>Lime saft</t>
  </si>
  <si>
    <t>1,8-3,2</t>
  </si>
  <si>
    <t>4,8-6,2</t>
  </si>
  <si>
    <t>7,5-9,7</t>
  </si>
  <si>
    <t>Pæresaft</t>
  </si>
  <si>
    <t>&gt;11</t>
  </si>
  <si>
    <t>Rabarber saft</t>
  </si>
  <si>
    <t>10-15</t>
  </si>
  <si>
    <t>15,6-23,4</t>
  </si>
  <si>
    <t>Ribspuré</t>
  </si>
  <si>
    <t>&gt;10</t>
  </si>
  <si>
    <t xml:space="preserve"> - </t>
  </si>
  <si>
    <t>37,9-41,4</t>
  </si>
  <si>
    <t>Ribssaft</t>
  </si>
  <si>
    <t>10-12</t>
  </si>
  <si>
    <t>20-25</t>
  </si>
  <si>
    <t>31,2-39,0</t>
  </si>
  <si>
    <t>&lt;40</t>
  </si>
  <si>
    <t>Skovjordbærpuré</t>
  </si>
  <si>
    <t>&gt;10,3</t>
  </si>
  <si>
    <t>9-12</t>
  </si>
  <si>
    <t>14,1-18,7</t>
  </si>
  <si>
    <t>Solbærpuré</t>
  </si>
  <si>
    <t>&gt;2,4</t>
  </si>
  <si>
    <t>&gt;25</t>
  </si>
  <si>
    <t>&gt;39</t>
  </si>
  <si>
    <t>Solbærsaft</t>
  </si>
  <si>
    <t>2,5-3,0</t>
  </si>
  <si>
    <t>32-36</t>
  </si>
  <si>
    <t>50-56</t>
  </si>
  <si>
    <t>Stikkelsbær saft</t>
  </si>
  <si>
    <t>&gt;5,5</t>
  </si>
  <si>
    <t>2,5-3,1</t>
  </si>
  <si>
    <t>Tranebær</t>
  </si>
  <si>
    <t>&gt;7,0</t>
  </si>
  <si>
    <t>Æblepuré</t>
  </si>
  <si>
    <t>2,9-3,3</t>
  </si>
  <si>
    <t>9,4-15,6</t>
  </si>
  <si>
    <t>Æblesaft filtreret</t>
  </si>
  <si>
    <t>3-4</t>
  </si>
  <si>
    <t>&lt;10</t>
  </si>
  <si>
    <t>Æblesaft ufiltreret</t>
  </si>
  <si>
    <t xml:space="preserve">Æble (95%)/jordbær(5%) blanding </t>
  </si>
  <si>
    <t xml:space="preserve"> 3-4</t>
  </si>
  <si>
    <t>Løgismose Æblemost no. 1</t>
  </si>
  <si>
    <t>Løgismose Æblemost no. 2</t>
  </si>
  <si>
    <t>Appelsinjuice, NFC</t>
  </si>
  <si>
    <t>Appelsinjuice, NFC, tromle</t>
  </si>
  <si>
    <t>Havtornsaft</t>
  </si>
  <si>
    <t>Hindbærpure, Kølet og frost</t>
  </si>
  <si>
    <t>Hindbærpure m/kerner, PL</t>
  </si>
  <si>
    <t xml:space="preserve">Produktionsdato </t>
  </si>
  <si>
    <t>Hindbærpure, øko, Dairy fruit</t>
  </si>
  <si>
    <t>Hyldebær</t>
  </si>
  <si>
    <t>Tiger Ingefærshot blanding, NFC</t>
  </si>
  <si>
    <t>Ingefærsaft, ufiltreret, NFC</t>
  </si>
  <si>
    <t>Ingefærsaft, klar, NFC</t>
  </si>
  <si>
    <t>Ingefærsaft, ufiltreret, øko, NFC</t>
  </si>
  <si>
    <t>Ingefærsaft, ufiltreret, konserveret, NFC</t>
  </si>
  <si>
    <t>Ingefær-æble-limeblanding, NFC</t>
  </si>
  <si>
    <t>Ingefærsaft, ufiltreret, aseptisk, NFC</t>
  </si>
  <si>
    <t>Ingefærsaft, ufiltreret, øko, aseptisk, NFC</t>
  </si>
  <si>
    <t>Jorbærpure, kølet og konserveret</t>
  </si>
  <si>
    <t>Jordbærpure u/kerner, kølet og konserveret, tyrkisk</t>
  </si>
  <si>
    <t>Jordbærpure, kølet og frost</t>
  </si>
  <si>
    <t xml:space="preserve">Jordbærpure m/kerner </t>
  </si>
  <si>
    <t>Jordbærpure m/kerner, øko, Senga, PL</t>
  </si>
  <si>
    <t>Jordbærpure, øko</t>
  </si>
  <si>
    <t xml:space="preserve">Jordbærpure m/kerner, øko </t>
  </si>
  <si>
    <t>Stevnsbærsaft, NFC</t>
  </si>
  <si>
    <t>Rolker, øko, surkirsebærsaft</t>
  </si>
  <si>
    <t>Rolker, øko, surkirsebærpure</t>
  </si>
  <si>
    <t>Ribssaft, NFC</t>
  </si>
  <si>
    <t>Ribssaft, konserveret, NFC</t>
  </si>
  <si>
    <t>Ribspure</t>
  </si>
  <si>
    <t>Ribspure, øko</t>
  </si>
  <si>
    <t>Rolker, ribssaft, øko</t>
  </si>
  <si>
    <t>Solbærsaft, NFC</t>
  </si>
  <si>
    <t>Solbærsaft, dobbeltenzymeret, NFC</t>
  </si>
  <si>
    <t>Rolker, solbærsaft, øko</t>
  </si>
  <si>
    <t>Æblemost m/jordbær blanding IKEA</t>
  </si>
  <si>
    <t>Æblemost m/jordbær blanding DFF, NFC</t>
  </si>
  <si>
    <t>Æblemost m/pære, birk og lime blanding, Løgismose No. 01</t>
  </si>
  <si>
    <t>Æblemost m/solbær, ribs og ingefær blanding, Løgismose no. 02</t>
  </si>
  <si>
    <t>Æblesaft, filtreret, NFC</t>
  </si>
  <si>
    <t>Æblesaft, ufiltreret, NFC</t>
  </si>
  <si>
    <t>Æblesaft, ufiltreret, øko, NFC</t>
  </si>
  <si>
    <t>Æblesaft, filtreret, øko, NFC</t>
  </si>
  <si>
    <t>Gurkemejesaft, 20 kg</t>
  </si>
  <si>
    <t>Gurkemeje. Øko, frost</t>
  </si>
  <si>
    <t>Rabarbersaft, øko, køl</t>
  </si>
  <si>
    <t>Solbærsaft, dobbeltenzymeret, NFC, umedico</t>
  </si>
  <si>
    <t xml:space="preserve">Produkt navn </t>
  </si>
  <si>
    <t>Apple/Pear/Birch/Lime juice Løgismose, NFC</t>
  </si>
  <si>
    <t>Apple/Black currant/Red currant/Ginger juice Løgismose, NFC</t>
  </si>
  <si>
    <t>Organic apple juice, cloudy, NFC</t>
  </si>
  <si>
    <t xml:space="preserve">Smag </t>
  </si>
  <si>
    <t>Patulin, μg/kg</t>
  </si>
  <si>
    <t>Total plate count, cfu/g</t>
  </si>
  <si>
    <t xml:space="preserve">Yeast, cfu/g </t>
  </si>
  <si>
    <t>Moulds, cfu/g</t>
  </si>
  <si>
    <t>Coli forms, cfu/g</t>
  </si>
  <si>
    <t>E. coli, cfu/g</t>
  </si>
  <si>
    <t>Apple juice, cloudy, NFC</t>
  </si>
  <si>
    <t>Apple juice, filtered, NFC</t>
  </si>
  <si>
    <t>Apple/Strawberry juice DFF, NFC</t>
  </si>
  <si>
    <t>Apple/Strawberry juice IKEA, NFC</t>
  </si>
  <si>
    <t>Black currant, NFC</t>
  </si>
  <si>
    <t>Black currant double enzymed, NFC</t>
  </si>
  <si>
    <t>Red currant juice, NFC</t>
  </si>
  <si>
    <t>Sour cherry juice NFC</t>
  </si>
  <si>
    <t>Sur kirsebærsaft, rolker</t>
  </si>
  <si>
    <t>11-15</t>
  </si>
  <si>
    <t>Red currant juice preserved, NFC</t>
  </si>
  <si>
    <t>Orange juice, NFC</t>
  </si>
  <si>
    <t>Gooseberry juice</t>
  </si>
  <si>
    <t>Ginger juice, cloudy, NFC</t>
  </si>
  <si>
    <t>Ginger juice, clear, NFC</t>
  </si>
  <si>
    <t>NTU</t>
  </si>
  <si>
    <t>Organic ginger juice, cloudy, NFC</t>
  </si>
  <si>
    <t>Ginger juice, cloudy, preserved, NFC</t>
  </si>
  <si>
    <t>Ginger/Apple/Lime Juice, NFC</t>
  </si>
  <si>
    <t>Strawberry puree, cooled and preserved</t>
  </si>
  <si>
    <t>Listeria monocytogenes, cfu/g</t>
  </si>
  <si>
    <t>Salmonella, 25 g</t>
  </si>
  <si>
    <t>&lt;50.000</t>
  </si>
  <si>
    <t>&lt;10.000</t>
  </si>
  <si>
    <t>&lt;100</t>
  </si>
  <si>
    <t>Strawberry puree without seed, cooled and preserved</t>
  </si>
  <si>
    <t>blade, stilke</t>
  </si>
  <si>
    <t>Blade, stilke</t>
  </si>
  <si>
    <t>Strawberry puree without seeds, cooled</t>
  </si>
  <si>
    <t>Strawberry puree with seed, cooled and preserved</t>
  </si>
  <si>
    <t>Strawberry puree without seeds</t>
  </si>
  <si>
    <t>Strawberry puree with seeds</t>
  </si>
  <si>
    <t>Strawberry juice, NFC</t>
  </si>
  <si>
    <t>Red currant puree</t>
  </si>
  <si>
    <t>Raspberry puree</t>
  </si>
  <si>
    <t>Ginger juice, cloudy, aseptic, NFC</t>
  </si>
  <si>
    <t>room temperature</t>
  </si>
  <si>
    <t>Sea buckthorn juice, NFC</t>
  </si>
  <si>
    <t>Strawberry puree with seeds, organic</t>
  </si>
  <si>
    <t>Organic Rhubarb juice</t>
  </si>
  <si>
    <t>Organic black currant juice</t>
  </si>
  <si>
    <t>Organic sour cherry juice</t>
  </si>
  <si>
    <t>Sweet cherry puree, block frozen</t>
  </si>
  <si>
    <t>Sur kirsebærpure, rolker</t>
  </si>
  <si>
    <t>&gt;14</t>
  </si>
  <si>
    <t>6,5-11,5</t>
  </si>
  <si>
    <t>Absent</t>
  </si>
  <si>
    <t xml:space="preserve">Absent  </t>
  </si>
  <si>
    <t>Enterobacteriacea, cfu/g</t>
  </si>
  <si>
    <t xml:space="preserve">Light yellow/green. </t>
  </si>
  <si>
    <t>Typical of ginger. Free from foreign odour.</t>
  </si>
  <si>
    <t>Typical of ginger. Free from foreign taste.</t>
  </si>
  <si>
    <t>Dark blue to purple colour</t>
  </si>
  <si>
    <t>Typical of blueberry. Free from foreign odour.</t>
  </si>
  <si>
    <t>Typical of blueberry. Free from foreign taste.</t>
  </si>
  <si>
    <t>&lt;5.000</t>
  </si>
  <si>
    <t>&lt;1.000</t>
  </si>
  <si>
    <t>farve</t>
  </si>
  <si>
    <t>lugt</t>
  </si>
  <si>
    <t>smag</t>
  </si>
  <si>
    <t>Orange</t>
  </si>
  <si>
    <t>Typical of orange. Free from foreign odour.</t>
  </si>
  <si>
    <t>Typical of orange. Free from foreign taste.</t>
  </si>
  <si>
    <t xml:space="preserve">Yellow to orange. </t>
  </si>
  <si>
    <t>Typical of sea buckthorns. Free from foreign odour.</t>
  </si>
  <si>
    <t>Typical of sea buckthorns. Free from foreign taste.</t>
  </si>
  <si>
    <t>Dark red pink colour</t>
  </si>
  <si>
    <t>Typical of raspberry. Free from foreign odour.</t>
  </si>
  <si>
    <t>Typical of raspberry. Free from foreign taste.</t>
  </si>
  <si>
    <t xml:space="preserve">Light brow/dark yellow. </t>
  </si>
  <si>
    <t>Typical of turmeric. Free from foreign odour.</t>
  </si>
  <si>
    <t>Typical of turmeric. Free from foreign taste.</t>
  </si>
  <si>
    <t>Dark red.</t>
  </si>
  <si>
    <t>Typical of sour cherries. Free from foreign odour.</t>
  </si>
  <si>
    <t>Typical of sour cherries. Free from foreign taste.</t>
  </si>
  <si>
    <t>Light pink.</t>
  </si>
  <si>
    <t>Typical of rhubarbs. Free from foreign odour.</t>
  </si>
  <si>
    <t>Typical of black rhubarbs. Free from foreign taste.</t>
  </si>
  <si>
    <t>Red</t>
  </si>
  <si>
    <t>Typical of red currants. Free from foreign odour.</t>
  </si>
  <si>
    <t>Typical of red currants. Free from foreign taste.</t>
  </si>
  <si>
    <t>Black</t>
  </si>
  <si>
    <t>Typical of black currants. Free from foreign odour.</t>
  </si>
  <si>
    <t>Typical of black currants. Free from foreign taste.</t>
  </si>
  <si>
    <t>Apple yellow/green</t>
  </si>
  <si>
    <t>Typical of apple. Free from foreign odour.</t>
  </si>
  <si>
    <t>Typical of apple. Free from foreign taste.</t>
  </si>
  <si>
    <t>Red to dark red.</t>
  </si>
  <si>
    <t>Typical of strawberries. Free from foreign odour.</t>
  </si>
  <si>
    <t>Typical of strawberries. Free from foreign taste.</t>
  </si>
  <si>
    <t>Yellow.</t>
  </si>
  <si>
    <t>Typical of ginger/apple. Free from foreign odour.</t>
  </si>
  <si>
    <t>Typical of ginger/apple. Free from foreign taste.</t>
  </si>
  <si>
    <t>16-20 (±2)</t>
  </si>
  <si>
    <r>
      <t>Vægtfylde (kg/L)</t>
    </r>
    <r>
      <rPr>
        <b/>
        <vertAlign val="superscript"/>
        <sz val="11"/>
        <rFont val="Calibri"/>
        <family val="2"/>
        <scheme val="minor"/>
      </rPr>
      <t>1</t>
    </r>
  </si>
  <si>
    <r>
      <t>Vægtfylde (kg/L)</t>
    </r>
    <r>
      <rPr>
        <vertAlign val="superscript"/>
        <sz val="10"/>
        <rFont val="Calibri"/>
        <family val="2"/>
        <scheme val="minor"/>
      </rPr>
      <t>1</t>
    </r>
  </si>
  <si>
    <t xml:space="preserve">Blåbærpure, Øko, Dairy fruit og Fynbo foods </t>
  </si>
  <si>
    <t>Kunde</t>
  </si>
  <si>
    <t>Agrana Fruit Holland</t>
  </si>
  <si>
    <t>Apato/Ayoola</t>
  </si>
  <si>
    <t>Ardo Danmark</t>
  </si>
  <si>
    <t>Ardo England</t>
  </si>
  <si>
    <t>Ardo Ireland</t>
  </si>
  <si>
    <t>Ardo Holland</t>
  </si>
  <si>
    <t>Ardo Belgien</t>
  </si>
  <si>
    <t>Ardo Østrig</t>
  </si>
  <si>
    <t>Ardo Frankrig</t>
  </si>
  <si>
    <t>Holdbarhedsdato 1</t>
  </si>
  <si>
    <t>Opbevaringstemperatur 1</t>
  </si>
  <si>
    <t>Holdbarhedsdato 2</t>
  </si>
  <si>
    <t>Opbevaringstemperatur 2</t>
  </si>
  <si>
    <t xml:space="preserve">Holdbarhed 1, dage </t>
  </si>
  <si>
    <t>Holdbarhed 2, dage</t>
  </si>
  <si>
    <t>opbevaringstemperatur 1, °C</t>
  </si>
  <si>
    <t>opbevaringstemperatur 2, °C</t>
  </si>
  <si>
    <t>Hindbærpure, øko, kølet og konserveret</t>
  </si>
  <si>
    <t>Jordbærsaft, øko, NFC</t>
  </si>
  <si>
    <t>Jorbærpure u/kerner, kølet og konserveret, PL</t>
  </si>
  <si>
    <t>Jordbærpure m/kerner, kølet og konserveret</t>
  </si>
  <si>
    <t>Jordbærsaft, NFC</t>
  </si>
  <si>
    <t>Stikkelsbærsaft, ufiltreret</t>
  </si>
  <si>
    <t>Organic apple juice, filtered, NFC</t>
  </si>
  <si>
    <t>Organic red currant puree</t>
  </si>
  <si>
    <t>Organic strawberry puree</t>
  </si>
  <si>
    <t>Organic strawberry puree with seeds, Senga</t>
  </si>
  <si>
    <t>Organic strawberry juice</t>
  </si>
  <si>
    <t>Organic ginger juice, cloudy, aseptic, NFC</t>
  </si>
  <si>
    <t>Organic raspberry puree, block frozen, 20 kg</t>
  </si>
  <si>
    <t>Organic raspberry puree</t>
  </si>
  <si>
    <t>Organic blueberry puree, block frozen, 20 kg</t>
  </si>
  <si>
    <t>Organic turmeric juice, NFC</t>
  </si>
  <si>
    <t>Turmeric juice, NFC, 20 kg</t>
  </si>
  <si>
    <t xml:space="preserve"> stored at 5 °C </t>
  </si>
  <si>
    <t xml:space="preserve">stored at -18 °C </t>
  </si>
  <si>
    <t xml:space="preserve"> stored at &lt;+5 °C </t>
  </si>
  <si>
    <t xml:space="preserve"> stored at &lt;-5  °C</t>
  </si>
  <si>
    <t xml:space="preserve">Frisk presset æblemost </t>
  </si>
  <si>
    <t>&gt;11,5</t>
  </si>
  <si>
    <t>3,3-3,8</t>
  </si>
  <si>
    <t>3-5</t>
  </si>
  <si>
    <t>4,7-7,8</t>
  </si>
  <si>
    <t>Der ligger specifikationer i EQ</t>
  </si>
  <si>
    <t>Der ligger IKKE specifikationer i EQ</t>
  </si>
  <si>
    <t xml:space="preserve">Navn </t>
  </si>
  <si>
    <t xml:space="preserve">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</si>
</sst>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1" fontId="0" fillId="0" borderId="0" xfId="0" applyNumberFormat="1"/>
    <xf numFmtId="1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Font="1" applyBorder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9" fontId="2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3" borderId="1" xfId="1" applyFont="1" applyFill="1" applyBorder="1"/>
    <xf numFmtId="0" fontId="7" fillId="2" borderId="1" xfId="1" applyFont="1" applyFill="1" applyBorder="1"/>
    <xf numFmtId="0" fontId="7" fillId="2" borderId="1" xfId="0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Border="1"/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1" fontId="0" fillId="5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ill="1" applyBorder="1"/>
    <xf numFmtId="1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/>
    <xf numFmtId="0" fontId="10" fillId="0" borderId="0" xfId="3"/>
    <xf numFmtId="0" fontId="6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6" borderId="0" xfId="0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3" applyFont="1" applyAlignment="1">
      <alignment wrapText="1"/>
    </xf>
    <xf numFmtId="0" fontId="0" fillId="0" borderId="0" xfId="0" applyFill="1"/>
    <xf numFmtId="0" fontId="10" fillId="0" borderId="0" xfId="3" applyAlignment="1">
      <alignment vertical="center"/>
    </xf>
    <xf numFmtId="0" fontId="2" fillId="0" borderId="0" xfId="3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</cellXfs>
  <cellStyles count="4">
    <cellStyle name="Link" xfId="3" builtinId="8"/>
    <cellStyle name="Normal" xfId="0" builtinId="0"/>
    <cellStyle name="Normal 2" xfId="1" xr:uid="{BDD41406-DE98-4C27-BF84-7CB86EF37A60}"/>
    <cellStyle name="Normal 3" xfId="2" xr:uid="{2B635067-F825-42A3-A905-0D7CFC7AA43C}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name val="Calibri"/>
        <family val="2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name val="Calibri"/>
        <family val="2"/>
        <scheme val="minor"/>
      </font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21D91B-FFDF-4ED7-B46C-04A000AD929D}" name="Tabel2" displayName="Tabel2" ref="A1:AB1048566" totalsRowShown="0" headerRowDxfId="31" dataDxfId="30">
  <autoFilter ref="A1:AB1048566" xr:uid="{512FB27A-843B-4017-A9C9-DA4D8BBB7CB9}"/>
  <tableColumns count="28">
    <tableColumn id="1" xr3:uid="{6B3611E8-6DB6-4582-9A52-B9B95C7DE9BB}" name="Råvare" dataDxfId="29"/>
    <tableColumn id="2" xr3:uid="{E04C1E0B-E1A5-40D3-B4D2-0DE051587210}" name="Varenr." dataDxfId="28"/>
    <tableColumn id="4" xr3:uid="{7ACDE6A4-1D09-49F6-8870-D852F8EB96FB}" name="Holdbarhed 1, dage " dataDxfId="27"/>
    <tableColumn id="22" xr3:uid="{2B1F6E68-AF86-49BB-91A3-1C61FB58B43E}" name="Holdbarhed 2, dage" dataDxfId="26"/>
    <tableColumn id="5" xr3:uid="{02DC8555-84AB-48BA-BF8E-527F643B8909}" name="Produkt navn " dataDxfId="25"/>
    <tableColumn id="6" xr3:uid="{C1F8F98D-898F-4E62-871E-C63D7A58AAB6}" name="opbevaringstemperatur 1, °C" dataDxfId="24"/>
    <tableColumn id="23" xr3:uid="{DF5EB10F-DC33-4F09-8A24-95791770ADDE}" name="opbevaringstemperatur 2, °C" dataDxfId="23"/>
    <tableColumn id="7" xr3:uid="{DD278429-E2C4-46E1-97B3-70145A528E63}" name="Brix (specifikation)" dataDxfId="22"/>
    <tableColumn id="8" xr3:uid="{5958D385-F9DB-4160-8076-4F9D55353A57}" name="pH" dataDxfId="21"/>
    <tableColumn id="9" xr3:uid="{A46C0A14-F1BA-480E-89E9-B8E23D7D9F93}" name="Syre, g/kg" dataDxfId="20"/>
    <tableColumn id="10" xr3:uid="{7A5BB866-3979-473A-B1BC-BB2120FE84FC}" name="Tilsat NaoH, ml" dataDxfId="19"/>
    <tableColumn id="11" xr3:uid="{1006F331-ADC3-4428-9AD9-0F710C3EE5CA}" name="FNU" dataDxfId="18"/>
    <tableColumn id="12" xr3:uid="{75613B7D-194D-4A59-9838-F8D1093208E1}" name="Brix (normal)" dataDxfId="17"/>
    <tableColumn id="13" xr3:uid="{2A6C83AD-380B-4078-B486-905CD332E0C3}" name="Vægtfylde (kg/L)1" dataDxfId="16"/>
    <tableColumn id="14" xr3:uid="{B46385E0-007D-4B4B-917A-56887A1DD2FC}" name="Patulin, μg/kg" dataDxfId="15"/>
    <tableColumn id="15" xr3:uid="{9FCB3125-2A95-4750-891D-8CAA326A3FDB}" name="Total plate count, cfu/g" dataDxfId="14"/>
    <tableColumn id="21" xr3:uid="{19C04FE1-241F-4AF9-993B-8434154F7A43}" name="Yeast, cfu/g " dataDxfId="13"/>
    <tableColumn id="16" xr3:uid="{2AF61108-43C3-4EE2-A074-50C948E67E68}" name="Moulds, cfu/g" dataDxfId="12"/>
    <tableColumn id="3" xr3:uid="{AAC38F14-4151-4948-A6D0-CD21C4E402E7}" name="Enterobacteriacea, cfu/g" dataDxfId="11"/>
    <tableColumn id="17" xr3:uid="{B052FC25-707F-49DD-9332-137B7D61098D}" name="Coli forms, cfu/g" dataDxfId="10"/>
    <tableColumn id="28" xr3:uid="{16D08669-C9A6-4133-8B04-F24667BF476B}" name="E. coli, cfu/g" dataDxfId="9"/>
    <tableColumn id="31" xr3:uid="{272BEFFC-A109-4D42-B05D-9F5876EC4A3A}" name="Listeria monocytogenes, cfu/g" dataDxfId="8"/>
    <tableColumn id="30" xr3:uid="{4B2DDF00-A805-455C-9ACC-874E35EFDB50}" name="Salmonella, 25 g" dataDxfId="7"/>
    <tableColumn id="29" xr3:uid="{FDE45C83-03AC-40D2-8E3E-6CDBE95185A7}" name="NTU" dataDxfId="6"/>
    <tableColumn id="33" xr3:uid="{BAEC3A3D-513D-42A3-BEF2-4795DB053F92}" name="blade, stilke" dataDxfId="5"/>
    <tableColumn id="18" xr3:uid="{8EBC55F7-0A3D-487F-B1FF-214375C67CE5}" name="Farve " dataDxfId="4"/>
    <tableColumn id="19" xr3:uid="{779202A4-7C66-4E88-8227-0C53BB3FCE5D}" name="Lugt" dataDxfId="3"/>
    <tableColumn id="20" xr3:uid="{DFBE34BC-33B5-40EF-817D-49BA005B4364}" name="Smag 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A1E4-D402-4616-B570-BB331176B796}">
  <dimension ref="A1:AW200"/>
  <sheetViews>
    <sheetView tabSelected="1" workbookViewId="0">
      <selection activeCell="J2" sqref="J2"/>
    </sheetView>
  </sheetViews>
  <sheetFormatPr defaultRowHeight="15" x14ac:dyDescent="0.25"/>
  <cols>
    <col min="1" max="1" width="24.28515625" style="1" customWidth="1"/>
    <col min="2" max="3" width="24.28515625" customWidth="1"/>
    <col min="4" max="4" width="21.85546875" style="2" customWidth="1"/>
    <col min="5" max="8" width="16.85546875" style="2" customWidth="1"/>
    <col min="9" max="9" width="11.140625" customWidth="1"/>
    <col min="10" max="10" width="19.28515625" bestFit="1" customWidth="1"/>
    <col min="12" max="12" width="9.140625" style="17"/>
    <col min="13" max="19" width="9.140625" style="18"/>
    <col min="20" max="20" width="9.140625" style="19"/>
    <col min="21" max="21" width="9.140625" style="17"/>
    <col min="22" max="28" width="9.140625" style="18"/>
    <col min="29" max="29" width="9.140625" style="19"/>
    <col min="30" max="31" width="9.140625" style="16"/>
    <col min="32" max="32" width="12.5703125" bestFit="1" customWidth="1"/>
    <col min="36" max="37" width="12.5703125" bestFit="1" customWidth="1"/>
    <col min="40" max="40" width="12.5703125" bestFit="1" customWidth="1"/>
  </cols>
  <sheetData>
    <row r="1" spans="1:49" x14ac:dyDescent="0.25">
      <c r="A1" s="1" t="s">
        <v>1</v>
      </c>
      <c r="B1" t="s">
        <v>0</v>
      </c>
      <c r="C1" t="s">
        <v>333</v>
      </c>
      <c r="D1" s="2" t="s">
        <v>138</v>
      </c>
      <c r="E1" s="2" t="s">
        <v>297</v>
      </c>
      <c r="F1" s="2" t="s">
        <v>298</v>
      </c>
      <c r="G1" s="2" t="s">
        <v>299</v>
      </c>
      <c r="H1" s="2" t="s">
        <v>300</v>
      </c>
      <c r="I1" t="s">
        <v>2</v>
      </c>
      <c r="J1" t="s">
        <v>287</v>
      </c>
      <c r="K1" t="s">
        <v>3</v>
      </c>
      <c r="AJ1" s="83"/>
      <c r="AK1" s="83"/>
      <c r="AL1" s="83"/>
      <c r="AM1" s="83"/>
      <c r="AN1" s="83"/>
      <c r="AO1" s="83"/>
      <c r="AP1" s="83"/>
      <c r="AQ1" s="83"/>
      <c r="AR1" s="15"/>
      <c r="AS1" s="15"/>
      <c r="AT1" s="15"/>
      <c r="AU1" s="15"/>
      <c r="AV1" s="15"/>
      <c r="AW1" s="15"/>
    </row>
    <row r="2" spans="1:49" x14ac:dyDescent="0.25">
      <c r="A2" s="1">
        <v>16554001</v>
      </c>
      <c r="B2" t="s">
        <v>133</v>
      </c>
      <c r="F2" s="84"/>
      <c r="H2" s="84"/>
      <c r="J2" t="s">
        <v>290</v>
      </c>
      <c r="R2" s="82"/>
    </row>
    <row r="3" spans="1:49" x14ac:dyDescent="0.25">
      <c r="A3" s="1">
        <v>9.2030008601150096E+16</v>
      </c>
      <c r="B3" t="s">
        <v>175</v>
      </c>
      <c r="C3" s="85"/>
      <c r="F3" s="84"/>
      <c r="H3" s="84"/>
      <c r="J3" t="s">
        <v>334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x14ac:dyDescent="0.25">
      <c r="A4" s="1">
        <v>158892084612024</v>
      </c>
      <c r="B4" t="s">
        <v>135</v>
      </c>
      <c r="C4" s="85"/>
      <c r="F4" s="84"/>
      <c r="H4" s="84"/>
      <c r="J4" t="s">
        <v>288</v>
      </c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</row>
    <row r="5" spans="1:49" x14ac:dyDescent="0.25">
      <c r="C5" s="85"/>
      <c r="F5" s="84"/>
      <c r="H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x14ac:dyDescent="0.25">
      <c r="C6" s="85"/>
      <c r="F6" s="84"/>
      <c r="H6" s="84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x14ac:dyDescent="0.25">
      <c r="C7" s="85"/>
      <c r="F7" s="84"/>
      <c r="H7" s="84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x14ac:dyDescent="0.25">
      <c r="C8" s="85"/>
      <c r="F8" s="84"/>
      <c r="H8" s="84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x14ac:dyDescent="0.25">
      <c r="C9" s="85"/>
      <c r="F9" s="84"/>
      <c r="H9" s="84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x14ac:dyDescent="0.25">
      <c r="C10" s="85"/>
      <c r="F10" s="84"/>
      <c r="H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x14ac:dyDescent="0.25">
      <c r="C11" s="85"/>
      <c r="F11" s="84"/>
      <c r="H11" s="84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x14ac:dyDescent="0.25">
      <c r="C12" s="85"/>
      <c r="F12" s="84"/>
      <c r="H12" s="84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x14ac:dyDescent="0.25">
      <c r="C13" s="85"/>
      <c r="F13" s="84"/>
      <c r="H13" s="84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9" x14ac:dyDescent="0.25">
      <c r="C14" s="85"/>
      <c r="F14" s="84"/>
      <c r="H14" s="84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x14ac:dyDescent="0.25">
      <c r="C15" s="85"/>
      <c r="F15" s="84"/>
      <c r="H15" s="84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49" x14ac:dyDescent="0.25">
      <c r="C16" s="85"/>
      <c r="F16" s="84"/>
      <c r="H16" s="84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3:49" x14ac:dyDescent="0.25">
      <c r="C17" s="85"/>
      <c r="F17" s="84"/>
      <c r="H17" s="84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3:49" x14ac:dyDescent="0.25">
      <c r="C18" s="85"/>
      <c r="F18" s="84"/>
      <c r="H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3:49" x14ac:dyDescent="0.25">
      <c r="C19" s="85"/>
      <c r="F19" s="84"/>
      <c r="H19" s="84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</row>
    <row r="20" spans="3:49" x14ac:dyDescent="0.25">
      <c r="C20" s="85"/>
      <c r="F20" s="84"/>
      <c r="H20" s="84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3:49" x14ac:dyDescent="0.25">
      <c r="C21" s="85"/>
      <c r="F21" s="84"/>
      <c r="H21" s="84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3:49" x14ac:dyDescent="0.25">
      <c r="C22" s="85"/>
      <c r="F22" s="84"/>
      <c r="H22" s="84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3:49" x14ac:dyDescent="0.25">
      <c r="C23" s="85"/>
      <c r="F23" s="84"/>
      <c r="H23" s="84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</row>
    <row r="24" spans="3:49" x14ac:dyDescent="0.25">
      <c r="C24" s="85"/>
      <c r="F24" s="84"/>
      <c r="H24" s="84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3:49" x14ac:dyDescent="0.25">
      <c r="C25" s="85"/>
      <c r="F25" s="84"/>
      <c r="H25" s="84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</row>
    <row r="26" spans="3:49" x14ac:dyDescent="0.25">
      <c r="C26" s="85"/>
      <c r="F26" s="84"/>
      <c r="H26" s="84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3:49" x14ac:dyDescent="0.25">
      <c r="C27" s="85"/>
      <c r="F27" s="84"/>
      <c r="H27" s="84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</row>
    <row r="28" spans="3:49" x14ac:dyDescent="0.25">
      <c r="C28" s="85"/>
      <c r="F28" s="84"/>
      <c r="H28" s="84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3:49" x14ac:dyDescent="0.25">
      <c r="C29" s="85"/>
      <c r="F29" s="84"/>
      <c r="H29" s="84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</row>
    <row r="30" spans="3:49" x14ac:dyDescent="0.25">
      <c r="C30" s="85"/>
      <c r="F30" s="84"/>
      <c r="H30" s="84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3:49" x14ac:dyDescent="0.25">
      <c r="C31" s="85"/>
      <c r="F31" s="84"/>
      <c r="H31" s="84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3:49" x14ac:dyDescent="0.25">
      <c r="C32" s="85"/>
      <c r="F32" s="84"/>
      <c r="H32" s="84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3:49" x14ac:dyDescent="0.25">
      <c r="C33" s="85"/>
      <c r="F33" s="84"/>
      <c r="H33" s="84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3:49" x14ac:dyDescent="0.25">
      <c r="C34" s="85"/>
      <c r="F34" s="84"/>
      <c r="H34" s="84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3:49" x14ac:dyDescent="0.25">
      <c r="C35" s="85"/>
      <c r="F35" s="84"/>
      <c r="H35" s="84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3:49" x14ac:dyDescent="0.25">
      <c r="C36" s="85"/>
      <c r="F36" s="84"/>
      <c r="H36" s="84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3:49" x14ac:dyDescent="0.25">
      <c r="C37" s="85"/>
      <c r="F37" s="84"/>
      <c r="H37" s="84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3:49" x14ac:dyDescent="0.25">
      <c r="C38" s="85"/>
      <c r="F38" s="84"/>
      <c r="H38" s="84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3:49" x14ac:dyDescent="0.25">
      <c r="C39" s="85"/>
      <c r="F39" s="84"/>
      <c r="H39" s="84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3:49" x14ac:dyDescent="0.25">
      <c r="C40" s="85"/>
      <c r="F40" s="84"/>
      <c r="H40" s="84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3:49" x14ac:dyDescent="0.25">
      <c r="C41" s="85"/>
      <c r="F41" s="84"/>
      <c r="H41" s="84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3:49" x14ac:dyDescent="0.25">
      <c r="C42" s="85"/>
      <c r="F42" s="84"/>
      <c r="H42" s="84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3:49" x14ac:dyDescent="0.25">
      <c r="C43" s="85"/>
      <c r="F43" s="84"/>
      <c r="H43" s="84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3:49" x14ac:dyDescent="0.25">
      <c r="C44" s="85"/>
      <c r="F44" s="84"/>
      <c r="H44" s="84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3:49" x14ac:dyDescent="0.25">
      <c r="C45" s="85"/>
      <c r="F45" s="84"/>
      <c r="H45" s="84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3:49" x14ac:dyDescent="0.25">
      <c r="C46" s="85"/>
      <c r="F46" s="84"/>
      <c r="H46" s="84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</row>
    <row r="47" spans="3:49" x14ac:dyDescent="0.25">
      <c r="C47" s="85"/>
      <c r="F47" s="84"/>
      <c r="H47" s="84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3:49" x14ac:dyDescent="0.25">
      <c r="C48" s="85"/>
      <c r="F48" s="84"/>
      <c r="H48" s="84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</row>
    <row r="49" spans="3:49" x14ac:dyDescent="0.25">
      <c r="C49" s="85"/>
      <c r="F49" s="84"/>
      <c r="H49" s="84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3:49" x14ac:dyDescent="0.25">
      <c r="C50" s="85"/>
      <c r="F50" s="84"/>
      <c r="H50" s="84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3:49" x14ac:dyDescent="0.25">
      <c r="C51" s="85"/>
      <c r="F51" s="84"/>
      <c r="H51" s="84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3:49" x14ac:dyDescent="0.25">
      <c r="C52" s="85"/>
      <c r="F52" s="84"/>
      <c r="H52" s="84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3:49" x14ac:dyDescent="0.25">
      <c r="C53" s="85"/>
      <c r="F53" s="84"/>
      <c r="H53" s="84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3:49" x14ac:dyDescent="0.25">
      <c r="C54" s="85"/>
      <c r="F54" s="84"/>
      <c r="H54" s="84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3:49" x14ac:dyDescent="0.25">
      <c r="C55" s="85"/>
      <c r="F55" s="84"/>
      <c r="H55" s="84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3:49" x14ac:dyDescent="0.25">
      <c r="C56" s="85"/>
      <c r="F56" s="84"/>
      <c r="H56" s="84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3:49" x14ac:dyDescent="0.25">
      <c r="C57" s="85"/>
      <c r="F57" s="84"/>
      <c r="H57" s="84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3:49" x14ac:dyDescent="0.25">
      <c r="C58" s="85"/>
      <c r="F58" s="84"/>
      <c r="H58" s="84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3:49" x14ac:dyDescent="0.25">
      <c r="C59" s="85"/>
      <c r="F59" s="84"/>
      <c r="H59" s="84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3:49" x14ac:dyDescent="0.25">
      <c r="C60" s="85"/>
      <c r="F60" s="84"/>
      <c r="H60" s="84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3:49" x14ac:dyDescent="0.25">
      <c r="C61" s="85"/>
      <c r="F61" s="84"/>
      <c r="H61" s="84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3:49" x14ac:dyDescent="0.25">
      <c r="C62" s="85"/>
      <c r="F62" s="84"/>
      <c r="H62" s="84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3:49" x14ac:dyDescent="0.25">
      <c r="C63" s="85"/>
      <c r="F63" s="84"/>
      <c r="H63" s="84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3:49" x14ac:dyDescent="0.25">
      <c r="C64" s="85"/>
      <c r="F64" s="84"/>
      <c r="H64" s="84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3:49" x14ac:dyDescent="0.25">
      <c r="C65" s="85"/>
      <c r="F65" s="84"/>
      <c r="H65" s="84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3:49" x14ac:dyDescent="0.25">
      <c r="C66" s="85"/>
      <c r="F66" s="84"/>
      <c r="H66" s="84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3:49" x14ac:dyDescent="0.25">
      <c r="C67" s="85"/>
      <c r="F67" s="84"/>
      <c r="H67" s="84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3:49" x14ac:dyDescent="0.25">
      <c r="C68" s="85"/>
      <c r="F68" s="84"/>
      <c r="H68" s="84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3:49" x14ac:dyDescent="0.25">
      <c r="C69" s="85"/>
      <c r="F69" s="84"/>
      <c r="H69" s="84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3:49" x14ac:dyDescent="0.25">
      <c r="C70" s="85"/>
      <c r="F70" s="84"/>
      <c r="H70" s="84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3:49" x14ac:dyDescent="0.25">
      <c r="C71" s="85"/>
      <c r="F71" s="84"/>
      <c r="H71" s="84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3:49" x14ac:dyDescent="0.25">
      <c r="C72" s="85"/>
      <c r="F72" s="84"/>
      <c r="H72" s="84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3:49" x14ac:dyDescent="0.25">
      <c r="C73" s="85"/>
      <c r="F73" s="84"/>
      <c r="H73" s="84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3:49" x14ac:dyDescent="0.25">
      <c r="C74" s="85"/>
      <c r="F74" s="84"/>
      <c r="H74" s="84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3:49" x14ac:dyDescent="0.25">
      <c r="C75" s="85"/>
      <c r="F75" s="84"/>
      <c r="H75" s="84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3:49" x14ac:dyDescent="0.25">
      <c r="C76" s="85"/>
      <c r="F76" s="84"/>
      <c r="H76" s="84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3:49" x14ac:dyDescent="0.25">
      <c r="C77" s="85"/>
      <c r="F77" s="84"/>
      <c r="H77" s="84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3:49" x14ac:dyDescent="0.25">
      <c r="C78" s="85"/>
      <c r="F78" s="84"/>
      <c r="H78" s="84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3:49" x14ac:dyDescent="0.25">
      <c r="C79" s="85"/>
      <c r="F79" s="84"/>
      <c r="H79" s="84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3:49" x14ac:dyDescent="0.25">
      <c r="C80" s="85"/>
      <c r="F80" s="84"/>
      <c r="H80" s="84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3:49" x14ac:dyDescent="0.25">
      <c r="C81" s="85"/>
      <c r="F81" s="84"/>
      <c r="H81" s="84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3:49" x14ac:dyDescent="0.25">
      <c r="C82" s="85"/>
      <c r="F82" s="84"/>
      <c r="H82" s="84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3:49" x14ac:dyDescent="0.25">
      <c r="C83" s="85"/>
      <c r="F83" s="84"/>
      <c r="H83" s="84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3:49" x14ac:dyDescent="0.25">
      <c r="C84" s="85"/>
      <c r="F84" s="84"/>
      <c r="H84" s="84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3:49" x14ac:dyDescent="0.25">
      <c r="C85" s="85"/>
      <c r="F85" s="84"/>
      <c r="H85" s="84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3:49" x14ac:dyDescent="0.25">
      <c r="C86" s="85"/>
      <c r="F86" s="84"/>
      <c r="H86" s="84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3:49" x14ac:dyDescent="0.25">
      <c r="C87" s="85"/>
      <c r="F87" s="84"/>
      <c r="H87" s="84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3:49" x14ac:dyDescent="0.25">
      <c r="C88" s="85"/>
      <c r="F88" s="84"/>
      <c r="H88" s="84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</row>
    <row r="89" spans="3:49" x14ac:dyDescent="0.25">
      <c r="C89" s="85"/>
      <c r="F89" s="84"/>
      <c r="H89" s="84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3:49" x14ac:dyDescent="0.25">
      <c r="C90" s="85"/>
      <c r="F90" s="84"/>
      <c r="H90" s="84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</row>
    <row r="91" spans="3:49" x14ac:dyDescent="0.25">
      <c r="C91" s="85"/>
      <c r="F91" s="84"/>
      <c r="H91" s="84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3:49" x14ac:dyDescent="0.25">
      <c r="C92" s="85"/>
      <c r="F92" s="84"/>
      <c r="H92" s="84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3:49" x14ac:dyDescent="0.25">
      <c r="C93" s="85"/>
      <c r="F93" s="84"/>
      <c r="H93" s="84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3:49" x14ac:dyDescent="0.25">
      <c r="C94" s="85"/>
      <c r="F94" s="84"/>
      <c r="H94" s="84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3:49" x14ac:dyDescent="0.25">
      <c r="C95" s="85"/>
      <c r="F95" s="84"/>
      <c r="H95" s="84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3:49" x14ac:dyDescent="0.25">
      <c r="C96" s="85"/>
      <c r="F96" s="84"/>
      <c r="H96" s="84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</row>
    <row r="97" spans="3:49" x14ac:dyDescent="0.25">
      <c r="C97" s="85"/>
      <c r="F97" s="84"/>
      <c r="H97" s="84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3:49" x14ac:dyDescent="0.25">
      <c r="C98" s="85"/>
      <c r="F98" s="84"/>
      <c r="H98" s="84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</row>
    <row r="99" spans="3:49" x14ac:dyDescent="0.25">
      <c r="C99" s="85"/>
      <c r="F99" s="84"/>
      <c r="H99" s="84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</row>
    <row r="100" spans="3:49" x14ac:dyDescent="0.25">
      <c r="C100" s="85"/>
      <c r="F100" s="84"/>
      <c r="H100" s="84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</row>
    <row r="101" spans="3:49" x14ac:dyDescent="0.25">
      <c r="C101" s="85"/>
      <c r="F101" s="84"/>
      <c r="H101" s="84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</row>
    <row r="102" spans="3:49" x14ac:dyDescent="0.25">
      <c r="C102" s="85"/>
      <c r="F102" s="84"/>
      <c r="H102" s="84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3:49" x14ac:dyDescent="0.25">
      <c r="C103" s="85"/>
      <c r="F103" s="84"/>
      <c r="H103" s="84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</row>
    <row r="104" spans="3:49" x14ac:dyDescent="0.25">
      <c r="C104" s="85"/>
      <c r="F104" s="84"/>
      <c r="H104" s="84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</row>
    <row r="105" spans="3:49" x14ac:dyDescent="0.25">
      <c r="C105" s="85"/>
      <c r="F105" s="84"/>
      <c r="H105" s="84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</row>
    <row r="106" spans="3:49" x14ac:dyDescent="0.25">
      <c r="C106" s="85"/>
      <c r="F106" s="84"/>
      <c r="H106" s="84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3:49" x14ac:dyDescent="0.25">
      <c r="C107" s="85"/>
      <c r="F107" s="84"/>
      <c r="H107" s="84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3:49" x14ac:dyDescent="0.25">
      <c r="C108" s="85"/>
      <c r="F108" s="84"/>
      <c r="H108" s="84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3:49" x14ac:dyDescent="0.25">
      <c r="C109" s="85"/>
      <c r="F109" s="84"/>
      <c r="H109" s="84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</row>
    <row r="110" spans="3:49" x14ac:dyDescent="0.25">
      <c r="C110" s="85"/>
      <c r="F110" s="84"/>
      <c r="H110" s="84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</row>
    <row r="111" spans="3:49" x14ac:dyDescent="0.25">
      <c r="C111" s="85"/>
      <c r="F111" s="84"/>
      <c r="H111" s="84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</row>
    <row r="112" spans="3:49" x14ac:dyDescent="0.25">
      <c r="C112" s="85"/>
      <c r="F112" s="84"/>
      <c r="H112" s="84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</row>
    <row r="113" spans="3:49" x14ac:dyDescent="0.25">
      <c r="C113" s="85"/>
      <c r="F113" s="84"/>
      <c r="H113" s="84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</row>
    <row r="114" spans="3:49" x14ac:dyDescent="0.25">
      <c r="C114" s="85"/>
      <c r="F114" s="84"/>
      <c r="H114" s="84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</row>
    <row r="115" spans="3:49" x14ac:dyDescent="0.25">
      <c r="C115" s="85"/>
      <c r="F115" s="84"/>
      <c r="H115" s="84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</row>
    <row r="116" spans="3:49" x14ac:dyDescent="0.25">
      <c r="C116" s="85"/>
      <c r="F116" s="84"/>
      <c r="H116" s="84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</row>
    <row r="117" spans="3:49" x14ac:dyDescent="0.25">
      <c r="C117" s="85"/>
      <c r="F117" s="84"/>
      <c r="H117" s="84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3:49" x14ac:dyDescent="0.25">
      <c r="C118" s="85"/>
      <c r="F118" s="84"/>
      <c r="H118" s="84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pans="3:49" x14ac:dyDescent="0.25">
      <c r="C119" s="85"/>
      <c r="F119" s="84"/>
      <c r="H119" s="84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pans="3:49" x14ac:dyDescent="0.25">
      <c r="C120" s="85"/>
      <c r="F120" s="84"/>
      <c r="H120" s="84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pans="3:49" x14ac:dyDescent="0.25">
      <c r="C121" s="85"/>
      <c r="F121" s="84"/>
      <c r="H121" s="84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pans="3:49" x14ac:dyDescent="0.25">
      <c r="C122" s="85"/>
      <c r="F122" s="84"/>
      <c r="H122" s="84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pans="3:49" x14ac:dyDescent="0.25">
      <c r="C123" s="85"/>
      <c r="F123" s="84"/>
      <c r="H123" s="84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3:49" x14ac:dyDescent="0.25">
      <c r="C124" s="85"/>
      <c r="F124" s="84"/>
      <c r="H124" s="84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pans="3:49" x14ac:dyDescent="0.25">
      <c r="C125" s="85"/>
      <c r="F125" s="84"/>
      <c r="H125" s="84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pans="3:49" x14ac:dyDescent="0.25">
      <c r="C126" s="85"/>
      <c r="F126" s="84"/>
      <c r="H126" s="84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3:49" x14ac:dyDescent="0.25">
      <c r="C127" s="85"/>
      <c r="F127" s="84"/>
      <c r="H127" s="84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pans="3:49" x14ac:dyDescent="0.25">
      <c r="C128" s="85"/>
      <c r="F128" s="84"/>
      <c r="H128" s="84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pans="3:49" x14ac:dyDescent="0.25">
      <c r="C129" s="85"/>
      <c r="F129" s="84"/>
      <c r="H129" s="84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3:49" x14ac:dyDescent="0.25">
      <c r="C130" s="85"/>
      <c r="F130" s="84"/>
      <c r="H130" s="84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3:49" x14ac:dyDescent="0.25">
      <c r="C131" s="85"/>
      <c r="F131" s="84"/>
      <c r="H131" s="84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3:49" x14ac:dyDescent="0.25">
      <c r="C132" s="85"/>
      <c r="F132" s="84"/>
      <c r="H132" s="84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3:49" x14ac:dyDescent="0.25">
      <c r="C133" s="85"/>
      <c r="F133" s="84"/>
      <c r="H133" s="84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3:49" x14ac:dyDescent="0.25">
      <c r="C134" s="85"/>
      <c r="F134" s="84"/>
      <c r="H134" s="84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3:49" x14ac:dyDescent="0.25">
      <c r="C135" s="85"/>
      <c r="F135" s="84"/>
      <c r="H135" s="84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3:49" x14ac:dyDescent="0.25">
      <c r="C136" s="85"/>
      <c r="F136" s="84"/>
      <c r="H136" s="84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3:49" x14ac:dyDescent="0.25">
      <c r="C137" s="85"/>
      <c r="F137" s="84"/>
      <c r="H137" s="84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3:49" x14ac:dyDescent="0.25">
      <c r="C138" s="85"/>
      <c r="F138" s="84"/>
      <c r="H138" s="84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3:49" x14ac:dyDescent="0.25">
      <c r="C139" s="85"/>
      <c r="F139" s="84"/>
      <c r="H139" s="84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3:49" x14ac:dyDescent="0.25">
      <c r="C140" s="85"/>
      <c r="F140" s="84"/>
      <c r="H140" s="84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</row>
    <row r="141" spans="3:49" x14ac:dyDescent="0.25">
      <c r="C141" s="85"/>
      <c r="F141" s="84"/>
      <c r="H141" s="84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</row>
    <row r="142" spans="3:49" x14ac:dyDescent="0.25">
      <c r="C142" s="85"/>
      <c r="F142" s="84"/>
      <c r="H142" s="84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3:49" x14ac:dyDescent="0.25">
      <c r="C143" s="85"/>
      <c r="F143" s="84"/>
      <c r="H143" s="84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3:49" x14ac:dyDescent="0.25">
      <c r="C144" s="85"/>
      <c r="F144" s="84"/>
      <c r="H144" s="84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</row>
    <row r="145" spans="3:49" x14ac:dyDescent="0.25">
      <c r="C145" s="85"/>
      <c r="F145" s="84"/>
      <c r="H145" s="84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3:49" x14ac:dyDescent="0.25">
      <c r="C146" s="85"/>
      <c r="F146" s="84"/>
      <c r="H146" s="84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</row>
    <row r="147" spans="3:49" x14ac:dyDescent="0.25">
      <c r="C147" s="85"/>
      <c r="F147" s="84"/>
      <c r="H147" s="84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</row>
    <row r="148" spans="3:49" x14ac:dyDescent="0.25">
      <c r="C148" s="85"/>
      <c r="F148" s="84"/>
      <c r="H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</row>
    <row r="149" spans="3:49" x14ac:dyDescent="0.25">
      <c r="C149" s="85"/>
      <c r="F149" s="84"/>
      <c r="H149" s="84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3:49" x14ac:dyDescent="0.25">
      <c r="C150" s="85"/>
      <c r="F150" s="84"/>
      <c r="H150" s="84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3:49" x14ac:dyDescent="0.25">
      <c r="C151" s="85"/>
      <c r="F151" s="84"/>
      <c r="H151" s="84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</row>
    <row r="152" spans="3:49" x14ac:dyDescent="0.25">
      <c r="C152" s="85"/>
      <c r="F152" s="84"/>
      <c r="H152" s="84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</row>
    <row r="153" spans="3:49" x14ac:dyDescent="0.25">
      <c r="C153" s="85"/>
      <c r="F153" s="84"/>
      <c r="H153" s="84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</row>
    <row r="154" spans="3:49" x14ac:dyDescent="0.25">
      <c r="C154" s="85"/>
      <c r="F154" s="84"/>
      <c r="H154" s="84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</row>
    <row r="155" spans="3:49" x14ac:dyDescent="0.25">
      <c r="C155" s="85"/>
      <c r="F155" s="84"/>
      <c r="H155" s="84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</row>
    <row r="156" spans="3:49" x14ac:dyDescent="0.25">
      <c r="C156" s="85"/>
      <c r="F156" s="84"/>
      <c r="H156" s="84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</row>
    <row r="157" spans="3:49" x14ac:dyDescent="0.25">
      <c r="C157" s="85"/>
      <c r="F157" s="84"/>
      <c r="H157" s="84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</row>
    <row r="158" spans="3:49" x14ac:dyDescent="0.25">
      <c r="C158" s="85"/>
      <c r="F158" s="84"/>
      <c r="H158" s="84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</row>
    <row r="159" spans="3:49" x14ac:dyDescent="0.25">
      <c r="C159" s="85"/>
      <c r="F159" s="84"/>
      <c r="H159" s="84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</row>
    <row r="160" spans="3:49" x14ac:dyDescent="0.25">
      <c r="C160" s="85"/>
      <c r="F160" s="84"/>
      <c r="H160" s="84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</row>
    <row r="161" spans="3:49" x14ac:dyDescent="0.25">
      <c r="C161" s="85"/>
      <c r="F161" s="84"/>
      <c r="H161" s="84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</row>
    <row r="162" spans="3:49" x14ac:dyDescent="0.25">
      <c r="C162" s="85"/>
      <c r="F162" s="84"/>
      <c r="H162" s="84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</row>
    <row r="163" spans="3:49" x14ac:dyDescent="0.25">
      <c r="C163" s="85"/>
      <c r="F163" s="84"/>
      <c r="H163" s="84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</row>
    <row r="164" spans="3:49" x14ac:dyDescent="0.25">
      <c r="C164" s="85"/>
      <c r="F164" s="84"/>
      <c r="H164" s="84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</row>
    <row r="165" spans="3:49" x14ac:dyDescent="0.25">
      <c r="C165" s="85"/>
      <c r="F165" s="84"/>
      <c r="H165" s="84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</row>
    <row r="166" spans="3:49" x14ac:dyDescent="0.25">
      <c r="C166" s="85"/>
      <c r="F166" s="84"/>
      <c r="H166" s="84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</row>
    <row r="167" spans="3:49" x14ac:dyDescent="0.25">
      <c r="C167" s="85"/>
      <c r="F167" s="84"/>
      <c r="H167" s="84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</row>
    <row r="168" spans="3:49" x14ac:dyDescent="0.25">
      <c r="C168" s="85"/>
      <c r="F168" s="84"/>
      <c r="H168" s="84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</row>
    <row r="169" spans="3:49" x14ac:dyDescent="0.25">
      <c r="C169" s="85"/>
      <c r="F169" s="84"/>
      <c r="H169" s="84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</row>
    <row r="170" spans="3:49" x14ac:dyDescent="0.25">
      <c r="C170" s="85"/>
      <c r="F170" s="84"/>
      <c r="H170" s="84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</row>
    <row r="171" spans="3:49" x14ac:dyDescent="0.25">
      <c r="C171" s="85"/>
      <c r="F171" s="84"/>
      <c r="H171" s="84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</row>
    <row r="172" spans="3:49" x14ac:dyDescent="0.25">
      <c r="C172" s="85"/>
      <c r="F172" s="84"/>
      <c r="H172" s="84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</row>
    <row r="173" spans="3:49" x14ac:dyDescent="0.25">
      <c r="C173" s="85"/>
      <c r="F173" s="84"/>
      <c r="H173" s="84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</row>
    <row r="174" spans="3:49" x14ac:dyDescent="0.25">
      <c r="C174" s="85"/>
      <c r="F174" s="84"/>
      <c r="H174" s="84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</row>
    <row r="175" spans="3:49" x14ac:dyDescent="0.25">
      <c r="C175" s="85"/>
      <c r="F175" s="84"/>
      <c r="H175" s="84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</row>
    <row r="176" spans="3:49" x14ac:dyDescent="0.25">
      <c r="C176" s="85"/>
      <c r="F176" s="84"/>
      <c r="H176" s="84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</row>
    <row r="177" spans="3:49" x14ac:dyDescent="0.25">
      <c r="C177" s="85"/>
      <c r="F177" s="84"/>
      <c r="H177" s="84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</row>
    <row r="178" spans="3:49" x14ac:dyDescent="0.25">
      <c r="C178" s="85"/>
      <c r="F178" s="84"/>
      <c r="H178" s="84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</row>
    <row r="179" spans="3:49" x14ac:dyDescent="0.25">
      <c r="C179" s="85"/>
      <c r="F179" s="84"/>
      <c r="H179" s="84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</row>
    <row r="180" spans="3:49" x14ac:dyDescent="0.25">
      <c r="C180" s="85"/>
      <c r="F180" s="84"/>
      <c r="H180" s="84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</row>
    <row r="181" spans="3:49" x14ac:dyDescent="0.25">
      <c r="C181" s="85"/>
      <c r="F181" s="84"/>
      <c r="H181" s="84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</row>
    <row r="182" spans="3:49" x14ac:dyDescent="0.25">
      <c r="C182" s="85"/>
      <c r="F182" s="84"/>
      <c r="H182" s="84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</row>
    <row r="183" spans="3:49" x14ac:dyDescent="0.25">
      <c r="C183" s="85"/>
      <c r="F183" s="84"/>
      <c r="H183" s="84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</row>
    <row r="184" spans="3:49" x14ac:dyDescent="0.25">
      <c r="C184" s="85"/>
      <c r="F184" s="84"/>
      <c r="H184" s="84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</row>
    <row r="185" spans="3:49" x14ac:dyDescent="0.25">
      <c r="C185" s="85"/>
      <c r="F185" s="84"/>
      <c r="H185" s="84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</row>
    <row r="186" spans="3:49" x14ac:dyDescent="0.25">
      <c r="C186" s="85"/>
      <c r="F186" s="84"/>
      <c r="H186" s="84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</row>
    <row r="187" spans="3:49" x14ac:dyDescent="0.25">
      <c r="C187" s="85"/>
      <c r="F187" s="84"/>
      <c r="H187" s="84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</row>
    <row r="188" spans="3:49" x14ac:dyDescent="0.25">
      <c r="C188" s="85"/>
      <c r="F188" s="84"/>
      <c r="H188" s="84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</row>
    <row r="189" spans="3:49" x14ac:dyDescent="0.25">
      <c r="C189" s="85"/>
      <c r="F189" s="84"/>
      <c r="H189" s="84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</row>
    <row r="190" spans="3:49" x14ac:dyDescent="0.25">
      <c r="C190" s="85"/>
      <c r="F190" s="84"/>
      <c r="H190" s="84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</row>
    <row r="191" spans="3:49" x14ac:dyDescent="0.25">
      <c r="C191" s="85"/>
      <c r="F191" s="84"/>
      <c r="H191" s="84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</row>
    <row r="192" spans="3:49" x14ac:dyDescent="0.25">
      <c r="C192" s="85"/>
      <c r="F192" s="84"/>
      <c r="H192" s="84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</row>
    <row r="193" spans="3:49" x14ac:dyDescent="0.25">
      <c r="C193" s="85"/>
      <c r="F193" s="84"/>
      <c r="H193" s="84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</row>
    <row r="194" spans="3:49" x14ac:dyDescent="0.25">
      <c r="C194" s="85"/>
      <c r="F194" s="84"/>
      <c r="H194" s="84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</row>
    <row r="195" spans="3:49" x14ac:dyDescent="0.25">
      <c r="C195" s="85"/>
      <c r="F195" s="84"/>
      <c r="H195" s="84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</row>
    <row r="196" spans="3:49" x14ac:dyDescent="0.25">
      <c r="C196" s="85"/>
      <c r="F196" s="84"/>
      <c r="H196" s="84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</row>
    <row r="197" spans="3:49" x14ac:dyDescent="0.25">
      <c r="C197" s="85"/>
      <c r="F197" s="84"/>
      <c r="H197" s="84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</row>
    <row r="198" spans="3:49" x14ac:dyDescent="0.25">
      <c r="C198" s="85"/>
      <c r="F198" s="84"/>
      <c r="H198" s="84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</row>
    <row r="199" spans="3:49" x14ac:dyDescent="0.25">
      <c r="C199" s="85"/>
      <c r="F199" s="84"/>
      <c r="H199" s="84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</row>
    <row r="200" spans="3:49" x14ac:dyDescent="0.25">
      <c r="F200" s="84"/>
      <c r="H200" s="84"/>
    </row>
  </sheetData>
  <autoFilter ref="A1:AW1" xr:uid="{C989AB17-E9C2-477C-8A64-F880C9D3BC0C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3F59D0-A3A0-448F-8F5B-BB3256D73ADC}">
          <x14:formula1>
            <xm:f>'Specifikation per produkt'!$B$2:$B$317</xm:f>
          </x14:formula1>
          <xm:sqref>A1:A1048576</xm:sqref>
        </x14:dataValidation>
        <x14:dataValidation type="list" allowBlank="1" showInputMessage="1" showErrorMessage="1" xr:uid="{0341E698-1BBE-42FC-ABF0-56B04D09BAEF}">
          <x14:formula1>
            <xm:f>'Specifikation per produkt'!$A:$A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C224-715B-4CE6-B74C-F5CA548133D3}">
  <dimension ref="A1:AC61"/>
  <sheetViews>
    <sheetView workbookViewId="0">
      <pane ySplit="1" topLeftCell="A2" activePane="bottomLeft" state="frozen"/>
      <selection activeCell="B1" sqref="B1"/>
      <selection pane="bottomLeft" activeCell="A62" sqref="A62"/>
    </sheetView>
  </sheetViews>
  <sheetFormatPr defaultRowHeight="15" x14ac:dyDescent="0.25"/>
  <cols>
    <col min="1" max="1" width="50" style="21" customWidth="1"/>
    <col min="2" max="2" width="22" style="56" bestFit="1" customWidth="1"/>
    <col min="3" max="3" width="10.140625" style="21" customWidth="1"/>
    <col min="4" max="4" width="10.140625" style="88" customWidth="1"/>
    <col min="5" max="5" width="56.7109375" style="21" bestFit="1" customWidth="1"/>
    <col min="6" max="6" width="14.7109375" style="21" customWidth="1"/>
    <col min="7" max="7" width="14.7109375" style="88" customWidth="1"/>
    <col min="8" max="8" width="9" style="51" customWidth="1"/>
    <col min="9" max="9" width="7.5703125" style="51" customWidth="1"/>
    <col min="10" max="10" width="8.42578125" style="51" customWidth="1"/>
    <col min="11" max="11" width="11.7109375" style="51" customWidth="1"/>
    <col min="12" max="12" width="6.42578125" style="51" customWidth="1"/>
    <col min="13" max="13" width="7.28515625" style="51" customWidth="1"/>
    <col min="14" max="14" width="8.5703125" style="51" customWidth="1"/>
    <col min="15" max="15" width="9.28515625" style="56" bestFit="1" customWidth="1"/>
    <col min="16" max="18" width="12.5703125" style="56" bestFit="1" customWidth="1"/>
    <col min="19" max="19" width="12.5703125" style="56" customWidth="1"/>
    <col min="20" max="22" width="9.42578125" style="56" customWidth="1"/>
    <col min="23" max="23" width="9.42578125" style="57" customWidth="1"/>
    <col min="24" max="25" width="9.140625" style="21"/>
    <col min="26" max="26" width="15.5703125" style="58" customWidth="1"/>
    <col min="27" max="27" width="17.85546875" style="58" customWidth="1"/>
    <col min="28" max="28" width="15.7109375" style="58" customWidth="1"/>
  </cols>
  <sheetData>
    <row r="1" spans="1:29" s="8" customFormat="1" ht="45" x14ac:dyDescent="0.25">
      <c r="A1" s="6" t="s">
        <v>0</v>
      </c>
      <c r="B1" s="7" t="s">
        <v>1</v>
      </c>
      <c r="C1" s="6" t="s">
        <v>301</v>
      </c>
      <c r="D1" s="6" t="s">
        <v>302</v>
      </c>
      <c r="E1" s="6" t="s">
        <v>179</v>
      </c>
      <c r="F1" s="6" t="s">
        <v>303</v>
      </c>
      <c r="G1" s="6" t="s">
        <v>304</v>
      </c>
      <c r="H1" s="3" t="s">
        <v>8</v>
      </c>
      <c r="I1" s="9" t="s">
        <v>4</v>
      </c>
      <c r="J1" s="9" t="s">
        <v>9</v>
      </c>
      <c r="K1" s="10" t="s">
        <v>10</v>
      </c>
      <c r="L1" s="9" t="s">
        <v>11</v>
      </c>
      <c r="M1" s="9" t="s">
        <v>12</v>
      </c>
      <c r="N1" s="46" t="s">
        <v>285</v>
      </c>
      <c r="O1" s="7" t="s">
        <v>184</v>
      </c>
      <c r="P1" s="7" t="s">
        <v>185</v>
      </c>
      <c r="Q1" s="7" t="s">
        <v>186</v>
      </c>
      <c r="R1" s="7" t="s">
        <v>187</v>
      </c>
      <c r="S1" s="7" t="s">
        <v>238</v>
      </c>
      <c r="T1" s="7" t="s">
        <v>188</v>
      </c>
      <c r="U1" s="7" t="s">
        <v>189</v>
      </c>
      <c r="V1" s="14" t="s">
        <v>210</v>
      </c>
      <c r="W1" s="13" t="s">
        <v>211</v>
      </c>
      <c r="X1" s="12" t="s">
        <v>205</v>
      </c>
      <c r="Y1" s="12" t="s">
        <v>216</v>
      </c>
      <c r="Z1" s="11" t="s">
        <v>6</v>
      </c>
      <c r="AA1" s="11" t="s">
        <v>5</v>
      </c>
      <c r="AB1" s="11" t="s">
        <v>183</v>
      </c>
    </row>
    <row r="2" spans="1:29" x14ac:dyDescent="0.25">
      <c r="A2" s="21" t="s">
        <v>133</v>
      </c>
      <c r="B2" s="56">
        <v>16554001</v>
      </c>
      <c r="C2" s="21">
        <v>2</v>
      </c>
      <c r="D2" s="88" t="s">
        <v>18</v>
      </c>
      <c r="E2" s="21" t="s">
        <v>201</v>
      </c>
      <c r="F2" s="21" t="s">
        <v>322</v>
      </c>
      <c r="G2" s="88" t="s">
        <v>18</v>
      </c>
      <c r="H2" s="47" t="str">
        <f>'Specifikation per kategori'!B2</f>
        <v>&gt;9,9</v>
      </c>
      <c r="I2" s="46" t="str">
        <f>'Specifikation per kategori'!C2</f>
        <v xml:space="preserve"> -</v>
      </c>
      <c r="J2" s="47" t="str">
        <f>'Specifikation per kategori'!D2</f>
        <v>5-7</v>
      </c>
      <c r="K2" s="46" t="str">
        <f>'Specifikation per kategori'!E2</f>
        <v>7,8-10,9</v>
      </c>
      <c r="L2" s="46" t="str">
        <f>'Specifikation per kategori'!F2</f>
        <v>-</v>
      </c>
      <c r="M2" s="46">
        <f>'Specifikation per kategori'!G2</f>
        <v>11.2</v>
      </c>
      <c r="N2" s="46">
        <f>'Specifikation per kategori'!H2</f>
        <v>1.0472999999999999</v>
      </c>
      <c r="O2" s="46">
        <f>'Specifikation per kategori'!I2</f>
        <v>0</v>
      </c>
      <c r="P2" s="46" t="str">
        <f>'Specifikation per kategori'!J2</f>
        <v>&lt;1.000</v>
      </c>
      <c r="Q2" s="46" t="str">
        <f>'Specifikation per kategori'!K2</f>
        <v>&lt;1.000</v>
      </c>
      <c r="R2" s="46" t="str">
        <f>'Specifikation per kategori'!L2</f>
        <v>&lt;1.000</v>
      </c>
      <c r="S2" s="46" t="str">
        <f>'Specifikation per kategori'!M2</f>
        <v>&lt;100</v>
      </c>
      <c r="T2" s="46" t="str">
        <f>'Specifikation per kategori'!N2</f>
        <v>-</v>
      </c>
      <c r="U2" s="46" t="str">
        <f>'Specifikation per kategori'!O2</f>
        <v>&lt;10</v>
      </c>
      <c r="V2" s="46" t="str">
        <f>'Specifikation per kategori'!P2</f>
        <v>Absent</v>
      </c>
      <c r="W2" s="46" t="str">
        <f>'Specifikation per kategori'!Q2</f>
        <v>Absent</v>
      </c>
      <c r="X2" s="46" t="str">
        <f>'Specifikation per kategori'!R2</f>
        <v>-</v>
      </c>
      <c r="Y2" s="46" t="str">
        <f>'Specifikation per kategori'!S2</f>
        <v>-</v>
      </c>
      <c r="Z2" s="46" t="str">
        <f>'Specifikation per kategori'!T2</f>
        <v>Orange</v>
      </c>
      <c r="AA2" s="46" t="str">
        <f>'Specifikation per kategori'!U2</f>
        <v>Typical of orange. Free from foreign odour.</v>
      </c>
      <c r="AB2" s="46" t="str">
        <f>'Specifikation per kategori'!V2</f>
        <v>Typical of orange. Free from foreign taste.</v>
      </c>
      <c r="AC2" s="4" t="str">
        <f>'Specifikation per kategori'!V2</f>
        <v>Typical of orange. Free from foreign taste.</v>
      </c>
    </row>
    <row r="3" spans="1:29" x14ac:dyDescent="0.25">
      <c r="A3" s="21" t="s">
        <v>134</v>
      </c>
      <c r="B3" s="56">
        <v>16554002</v>
      </c>
      <c r="C3" s="21">
        <v>2</v>
      </c>
      <c r="D3" s="88" t="s">
        <v>18</v>
      </c>
      <c r="E3" s="21" t="s">
        <v>201</v>
      </c>
      <c r="F3" s="88" t="s">
        <v>322</v>
      </c>
      <c r="G3" s="88" t="s">
        <v>18</v>
      </c>
      <c r="H3" s="46" t="str">
        <f>'Specifikation per kategori'!B2</f>
        <v>&gt;9,9</v>
      </c>
      <c r="I3" s="46" t="str">
        <f>'Specifikation per kategori'!C2</f>
        <v xml:space="preserve"> -</v>
      </c>
      <c r="J3" s="46" t="str">
        <f>'Specifikation per kategori'!D2</f>
        <v>5-7</v>
      </c>
      <c r="K3" s="46" t="str">
        <f>'Specifikation per kategori'!E2</f>
        <v>7,8-10,9</v>
      </c>
      <c r="L3" s="46" t="str">
        <f>'Specifikation per kategori'!F2</f>
        <v>-</v>
      </c>
      <c r="M3" s="46">
        <f>'Specifikation per kategori'!G2</f>
        <v>11.2</v>
      </c>
      <c r="N3" s="46">
        <f>'Specifikation per kategori'!H2</f>
        <v>1.0472999999999999</v>
      </c>
      <c r="O3" s="46">
        <f>'Specifikation per kategori'!I2</f>
        <v>0</v>
      </c>
      <c r="P3" s="46" t="str">
        <f>'Specifikation per kategori'!J2</f>
        <v>&lt;1.000</v>
      </c>
      <c r="Q3" s="46" t="str">
        <f>'Specifikation per kategori'!K2</f>
        <v>&lt;1.000</v>
      </c>
      <c r="R3" s="46" t="str">
        <f>'Specifikation per kategori'!L2</f>
        <v>&lt;1.000</v>
      </c>
      <c r="S3" s="46" t="str">
        <f>'Specifikation per kategori'!M2</f>
        <v>&lt;100</v>
      </c>
      <c r="T3" s="46" t="str">
        <f>'Specifikation per kategori'!N2</f>
        <v>-</v>
      </c>
      <c r="U3" s="46" t="str">
        <f>'Specifikation per kategori'!O2</f>
        <v>&lt;10</v>
      </c>
      <c r="V3" s="46" t="str">
        <f>'Specifikation per kategori'!P2</f>
        <v>Absent</v>
      </c>
      <c r="W3" s="46" t="str">
        <f>'Specifikation per kategori'!Q2</f>
        <v>Absent</v>
      </c>
      <c r="X3" s="46" t="str">
        <f>'Specifikation per kategori'!R2</f>
        <v>-</v>
      </c>
      <c r="Y3" s="46" t="str">
        <f>'Specifikation per kategori'!S2</f>
        <v>-</v>
      </c>
      <c r="Z3" s="46" t="str">
        <f>'Specifikation per kategori'!T2</f>
        <v>Orange</v>
      </c>
      <c r="AA3" s="46" t="str">
        <f>'Specifikation per kategori'!U2</f>
        <v>Typical of orange. Free from foreign odour.</v>
      </c>
      <c r="AB3" s="46" t="str">
        <f>'Specifikation per kategori'!V2</f>
        <v>Typical of orange. Free from foreign taste.</v>
      </c>
    </row>
    <row r="4" spans="1:29" x14ac:dyDescent="0.25">
      <c r="A4" s="21" t="s">
        <v>286</v>
      </c>
      <c r="B4" s="56">
        <v>9.2030008601150096E+16</v>
      </c>
      <c r="C4" s="21">
        <v>731</v>
      </c>
      <c r="D4" s="88" t="s">
        <v>18</v>
      </c>
      <c r="E4" s="21" t="s">
        <v>319</v>
      </c>
      <c r="F4" s="88" t="s">
        <v>323</v>
      </c>
      <c r="G4" s="88" t="s">
        <v>18</v>
      </c>
      <c r="H4" s="47" t="str">
        <f>'Specifikation per kategori'!B3</f>
        <v>&gt;8</v>
      </c>
      <c r="I4" s="47" t="str">
        <f>'Specifikation per kategori'!C3</f>
        <v>2,7-3,5</v>
      </c>
      <c r="J4" s="47" t="str">
        <f>'Specifikation per kategori'!D3</f>
        <v>6-11</v>
      </c>
      <c r="K4" s="46" t="str">
        <f>'Specifikation per kategori'!E3</f>
        <v>9,3-17,2</v>
      </c>
      <c r="L4" s="46" t="str">
        <f>'Specifikation per kategori'!F3</f>
        <v>-</v>
      </c>
      <c r="M4" s="46">
        <f>'Specifikation per kategori'!G3</f>
        <v>8.5</v>
      </c>
      <c r="N4" s="46">
        <f>'Specifikation per kategori'!H3</f>
        <v>1.034</v>
      </c>
      <c r="O4" s="48" t="str">
        <f>'Specifikation per kategori'!I3</f>
        <v>-</v>
      </c>
      <c r="P4" s="48" t="str">
        <f>'Specifikation per kategori'!J3</f>
        <v>&lt;50.000</v>
      </c>
      <c r="Q4" s="48" t="str">
        <f>'Specifikation per kategori'!K3</f>
        <v>&lt;10.000</v>
      </c>
      <c r="R4" s="48" t="str">
        <f>'Specifikation per kategori'!L3</f>
        <v>&lt;5.000</v>
      </c>
      <c r="S4" s="48" t="str">
        <f>'Specifikation per kategori'!M3</f>
        <v>&lt;1.000</v>
      </c>
      <c r="T4" s="48" t="str">
        <f>'Specifikation per kategori'!N3</f>
        <v>-</v>
      </c>
      <c r="U4" s="48" t="str">
        <f>'Specifikation per kategori'!O3</f>
        <v>&lt;50</v>
      </c>
      <c r="V4" s="48" t="str">
        <f>'Specifikation per kategori'!P3</f>
        <v>&lt;100</v>
      </c>
      <c r="W4" s="48" t="str">
        <f>'Specifikation per kategori'!Q3</f>
        <v>Absent</v>
      </c>
      <c r="X4" s="48" t="str">
        <f>'Specifikation per kategori'!R3</f>
        <v>-</v>
      </c>
      <c r="Y4" s="49">
        <f>'Specifikation per kategori'!S3</f>
        <v>0</v>
      </c>
      <c r="Z4" s="49" t="str">
        <f>'Specifikation per kategori'!T3</f>
        <v>Dark blue to purple colour</v>
      </c>
      <c r="AA4" s="49" t="str">
        <f>'Specifikation per kategori'!U3</f>
        <v>Typical of blueberry. Free from foreign odour.</v>
      </c>
      <c r="AB4" s="48" t="str">
        <f>'Specifikation per kategori'!V3</f>
        <v>Typical of blueberry. Free from foreign taste.</v>
      </c>
    </row>
    <row r="5" spans="1:29" ht="15.75" x14ac:dyDescent="0.25">
      <c r="A5" s="21" t="s">
        <v>176</v>
      </c>
      <c r="B5" s="56">
        <v>58546</v>
      </c>
      <c r="C5" s="21">
        <v>5</v>
      </c>
      <c r="D5" s="88">
        <v>731</v>
      </c>
      <c r="E5" s="5" t="s">
        <v>320</v>
      </c>
      <c r="F5" s="88" t="s">
        <v>322</v>
      </c>
      <c r="G5" s="21" t="s">
        <v>323</v>
      </c>
      <c r="H5" s="47" t="str">
        <f>'Specifikation per kategori'!B8</f>
        <v>&gt;4</v>
      </c>
      <c r="I5" s="47" t="str">
        <f>'Specifikation per kategori'!C8</f>
        <v>3,9-4,5</v>
      </c>
      <c r="J5" s="47" t="str">
        <f>'Specifikation per kategori'!D8</f>
        <v>4-9</v>
      </c>
      <c r="K5" s="46" t="str">
        <f>'Specifikation per kategori'!E8</f>
        <v>6,2-14,1</v>
      </c>
      <c r="L5" s="46" t="str">
        <f>'Specifikation per kategori'!F8</f>
        <v>-</v>
      </c>
      <c r="M5" s="46" t="str">
        <f>'Specifikation per kategori'!G8</f>
        <v>-</v>
      </c>
      <c r="N5" s="46" t="str">
        <f>'Specifikation per kategori'!H8</f>
        <v>-</v>
      </c>
      <c r="O5" s="48" t="str">
        <f>'Specifikation per kategori'!I8</f>
        <v>-</v>
      </c>
      <c r="P5" s="48" t="str">
        <f>'Specifikation per kategori'!J8</f>
        <v>&lt;1.000</v>
      </c>
      <c r="Q5" s="48" t="str">
        <f>'Specifikation per kategori'!K8</f>
        <v>&lt;1.000</v>
      </c>
      <c r="R5" s="48" t="str">
        <f>'Specifikation per kategori'!L8</f>
        <v>&lt;1.000</v>
      </c>
      <c r="S5" s="48" t="str">
        <f>'Specifikation per kategori'!M8</f>
        <v>&lt;100</v>
      </c>
      <c r="T5" s="48" t="str">
        <f>'Specifikation per kategori'!N8</f>
        <v>-</v>
      </c>
      <c r="U5" s="48" t="str">
        <f>'Specifikation per kategori'!O8</f>
        <v>&lt;10</v>
      </c>
      <c r="V5" s="48" t="str">
        <f>'Specifikation per kategori'!P8</f>
        <v>Absent</v>
      </c>
      <c r="W5" s="48" t="str">
        <f>'Specifikation per kategori'!Q8</f>
        <v>Absent</v>
      </c>
      <c r="X5" s="48" t="str">
        <f>'Specifikation per kategori'!R8</f>
        <v>-</v>
      </c>
      <c r="Y5" s="48" t="str">
        <f>'Specifikation per kategori'!S8</f>
        <v>-</v>
      </c>
      <c r="Z5" s="48" t="str">
        <f>'Specifikation per kategori'!T8</f>
        <v xml:space="preserve">Light brow/dark yellow. </v>
      </c>
      <c r="AA5" s="48" t="str">
        <f>'Specifikation per kategori'!U8</f>
        <v>Typical of turmeric. Free from foreign odour.</v>
      </c>
      <c r="AB5" s="48" t="str">
        <f>'Specifikation per kategori'!V8</f>
        <v>Typical of turmeric. Free from foreign taste.</v>
      </c>
    </row>
    <row r="6" spans="1:29" x14ac:dyDescent="0.25">
      <c r="A6" s="21" t="s">
        <v>175</v>
      </c>
      <c r="B6" s="56">
        <v>13889018812026</v>
      </c>
      <c r="C6" s="21">
        <v>731</v>
      </c>
      <c r="D6" s="88" t="s">
        <v>18</v>
      </c>
      <c r="E6" s="21" t="s">
        <v>321</v>
      </c>
      <c r="F6" s="88"/>
      <c r="H6" s="46" t="str">
        <f>'Specifikation per kategori'!B8</f>
        <v>&gt;4</v>
      </c>
      <c r="I6" s="46" t="str">
        <f>'Specifikation per kategori'!C8</f>
        <v>3,9-4,5</v>
      </c>
      <c r="J6" s="46" t="str">
        <f>'Specifikation per kategori'!D8</f>
        <v>4-9</v>
      </c>
      <c r="K6" s="46" t="str">
        <f>'Specifikation per kategori'!E8</f>
        <v>6,2-14,1</v>
      </c>
      <c r="L6" s="46" t="str">
        <f>'Specifikation per kategori'!F8</f>
        <v>-</v>
      </c>
      <c r="M6" s="46" t="str">
        <f>'Specifikation per kategori'!G8</f>
        <v>-</v>
      </c>
      <c r="N6" s="46" t="str">
        <f>'Specifikation per kategori'!H8</f>
        <v>-</v>
      </c>
      <c r="O6" s="48" t="str">
        <f>'Specifikation per kategori'!I8</f>
        <v>-</v>
      </c>
      <c r="P6" s="48" t="str">
        <f>'Specifikation per kategori'!J8</f>
        <v>&lt;1.000</v>
      </c>
      <c r="Q6" s="48" t="str">
        <f>'Specifikation per kategori'!K8</f>
        <v>&lt;1.000</v>
      </c>
      <c r="R6" s="48" t="str">
        <f>'Specifikation per kategori'!L8</f>
        <v>&lt;1.000</v>
      </c>
      <c r="S6" s="48" t="str">
        <f>'Specifikation per kategori'!M8</f>
        <v>&lt;100</v>
      </c>
      <c r="T6" s="48" t="str">
        <f>'Specifikation per kategori'!N8</f>
        <v>-</v>
      </c>
      <c r="U6" s="48" t="str">
        <f>'Specifikation per kategori'!O8</f>
        <v>&lt;10</v>
      </c>
      <c r="V6" s="48" t="str">
        <f>'Specifikation per kategori'!P8</f>
        <v>Absent</v>
      </c>
      <c r="W6" s="48" t="str">
        <f>'Specifikation per kategori'!Q8</f>
        <v>Absent</v>
      </c>
      <c r="X6" s="48" t="str">
        <f>'Specifikation per kategori'!R8</f>
        <v>-</v>
      </c>
      <c r="Y6" s="48" t="str">
        <f>'Specifikation per kategori'!S8</f>
        <v>-</v>
      </c>
      <c r="Z6" s="48" t="str">
        <f>'Specifikation per kategori'!T8</f>
        <v xml:space="preserve">Light brow/dark yellow. </v>
      </c>
      <c r="AA6" s="48" t="str">
        <f>'Specifikation per kategori'!U8</f>
        <v>Typical of turmeric. Free from foreign odour.</v>
      </c>
      <c r="AB6" s="48" t="str">
        <f>'Specifikation per kategori'!V8</f>
        <v>Typical of turmeric. Free from foreign taste.</v>
      </c>
    </row>
    <row r="7" spans="1:29" ht="15.75" x14ac:dyDescent="0.25">
      <c r="A7" s="21" t="s">
        <v>135</v>
      </c>
      <c r="B7" s="56">
        <v>158892084612024</v>
      </c>
      <c r="C7" s="21">
        <v>731</v>
      </c>
      <c r="D7" s="88" t="s">
        <v>18</v>
      </c>
      <c r="E7" s="5" t="s">
        <v>227</v>
      </c>
      <c r="F7" s="88" t="s">
        <v>323</v>
      </c>
      <c r="G7" s="88" t="s">
        <v>18</v>
      </c>
      <c r="H7" s="47" t="str">
        <f>'Specifikation per kategori'!B9</f>
        <v xml:space="preserve"> &gt;9</v>
      </c>
      <c r="I7" s="47" t="str">
        <f>'Specifikation per kategori'!C9</f>
        <v>2,2-2,8</v>
      </c>
      <c r="J7" s="47" t="str">
        <f>'Specifikation per kategori'!D9</f>
        <v>38-42</v>
      </c>
      <c r="K7" s="46" t="str">
        <f>'Specifikation per kategori'!E9</f>
        <v>59,3-65,6</v>
      </c>
      <c r="L7" s="46" t="str">
        <f>'Specifikation per kategori'!F9</f>
        <v>-</v>
      </c>
      <c r="M7" s="46">
        <f>'Specifikation per kategori'!G9</f>
        <v>10.3</v>
      </c>
      <c r="N7" s="46">
        <f>'Specifikation per kategori'!H9</f>
        <v>1.0409999999999999</v>
      </c>
      <c r="O7" s="48" t="str">
        <f>'Specifikation per kategori'!I9</f>
        <v>-</v>
      </c>
      <c r="P7" s="48" t="str">
        <f>'Specifikation per kategori'!J9</f>
        <v>&lt;1.000</v>
      </c>
      <c r="Q7" s="48" t="str">
        <f>'Specifikation per kategori'!K9</f>
        <v>&lt;1.000</v>
      </c>
      <c r="R7" s="48" t="str">
        <f>'Specifikation per kategori'!L9</f>
        <v>&lt;1.000</v>
      </c>
      <c r="S7" s="48" t="str">
        <f>'Specifikation per kategori'!M9</f>
        <v>&lt;100</v>
      </c>
      <c r="T7" s="48" t="str">
        <f>'Specifikation per kategori'!N9</f>
        <v>-</v>
      </c>
      <c r="U7" s="48" t="str">
        <f>'Specifikation per kategori'!O9</f>
        <v>&lt;10</v>
      </c>
      <c r="V7" s="48" t="str">
        <f>'Specifikation per kategori'!P9</f>
        <v>Absent</v>
      </c>
      <c r="W7" s="48" t="str">
        <f>'Specifikation per kategori'!Q9</f>
        <v>Absent</v>
      </c>
      <c r="X7" s="48" t="str">
        <f>'Specifikation per kategori'!R9</f>
        <v>-</v>
      </c>
      <c r="Y7" s="48" t="str">
        <f>'Specifikation per kategori'!S9</f>
        <v>-</v>
      </c>
      <c r="Z7" s="48" t="str">
        <f>'Specifikation per kategori'!T9</f>
        <v xml:space="preserve">Yellow to orange. </v>
      </c>
      <c r="AA7" s="48" t="str">
        <f>'Specifikation per kategori'!U9</f>
        <v>Typical of sea buckthorns. Free from foreign odour.</v>
      </c>
      <c r="AB7" s="48" t="str">
        <f>'Specifikation per kategori'!V9</f>
        <v>Typical of sea buckthorns. Free from foreign taste.</v>
      </c>
    </row>
    <row r="8" spans="1:29" ht="15.75" x14ac:dyDescent="0.25">
      <c r="A8" s="56" t="s">
        <v>136</v>
      </c>
      <c r="B8" s="56">
        <v>131000186125001</v>
      </c>
      <c r="C8" s="21">
        <v>5</v>
      </c>
      <c r="D8" s="88" t="s">
        <v>18</v>
      </c>
      <c r="E8" s="5" t="s">
        <v>224</v>
      </c>
      <c r="F8" s="88" t="s">
        <v>323</v>
      </c>
      <c r="G8" s="88" t="s">
        <v>18</v>
      </c>
      <c r="H8" s="47" t="str">
        <f>'Specifikation per kategori'!B10</f>
        <v>&gt;7</v>
      </c>
      <c r="I8" s="46" t="str">
        <f>'Specifikation per kategori'!C10</f>
        <v>2,6-3,2</v>
      </c>
      <c r="J8" s="47" t="str">
        <f>'Specifikation per kategori'!D10</f>
        <v>15-22</v>
      </c>
      <c r="K8" s="46" t="str">
        <f>'Specifikation per kategori'!E10</f>
        <v>23,4-34,4</v>
      </c>
      <c r="L8" s="46" t="str">
        <f>'Specifikation per kategori'!F10</f>
        <v>-</v>
      </c>
      <c r="M8" s="46">
        <f>'Specifikation per kategori'!G10</f>
        <v>8.5</v>
      </c>
      <c r="N8" s="46">
        <f>'Specifikation per kategori'!H10</f>
        <v>1.034</v>
      </c>
      <c r="O8" s="52" t="str">
        <f>'Specifikation per kategori'!I10</f>
        <v>-</v>
      </c>
      <c r="P8" s="53" t="str">
        <f>'Specifikation per kategori'!J10</f>
        <v>&lt;50.000</v>
      </c>
      <c r="Q8" s="53" t="str">
        <f>'Specifikation per kategori'!K10</f>
        <v>&lt;10.000</v>
      </c>
      <c r="R8" s="53" t="str">
        <f>'Specifikation per kategori'!L10</f>
        <v>&lt;5.000</v>
      </c>
      <c r="S8" s="53" t="str">
        <f>'Specifikation per kategori'!M10</f>
        <v>&lt;1.000</v>
      </c>
      <c r="T8" s="53">
        <f>'Specifikation per kategori'!N10</f>
        <v>0</v>
      </c>
      <c r="U8" s="53" t="str">
        <f>'Specifikation per kategori'!O10</f>
        <v>&lt;50</v>
      </c>
      <c r="V8" s="53" t="str">
        <f>'Specifikation per kategori'!P10</f>
        <v>&lt;100</v>
      </c>
      <c r="W8" s="53" t="str">
        <f>'Specifikation per kategori'!Q10</f>
        <v>Absent</v>
      </c>
      <c r="X8" s="54" t="str">
        <f>'Specifikation per kategori'!R10</f>
        <v>-</v>
      </c>
      <c r="Y8" s="53">
        <f>'Specifikation per kategori'!S10</f>
        <v>0</v>
      </c>
      <c r="Z8" s="53" t="str">
        <f>'Specifikation per kategori'!T10</f>
        <v>Dark red pink colour</v>
      </c>
      <c r="AA8" s="53" t="str">
        <f>'Specifikation per kategori'!U10</f>
        <v>Typical of raspberry. Free from foreign odour.</v>
      </c>
      <c r="AB8" s="54" t="str">
        <f>'Specifikation per kategori'!V10</f>
        <v>Typical of raspberry. Free from foreign taste.</v>
      </c>
    </row>
    <row r="9" spans="1:29" ht="15.75" x14ac:dyDescent="0.25">
      <c r="A9" s="56" t="s">
        <v>136</v>
      </c>
      <c r="B9" s="56">
        <v>131090186012001</v>
      </c>
      <c r="C9" s="21">
        <v>5</v>
      </c>
      <c r="D9" s="88" t="s">
        <v>18</v>
      </c>
      <c r="E9" s="5" t="s">
        <v>224</v>
      </c>
      <c r="F9" s="88" t="s">
        <v>323</v>
      </c>
      <c r="G9" s="88" t="s">
        <v>18</v>
      </c>
      <c r="H9" s="47" t="str">
        <f>'Specifikation per kategori'!B10</f>
        <v>&gt;7</v>
      </c>
      <c r="I9" s="46" t="str">
        <f>'Specifikation per kategori'!C10</f>
        <v>2,6-3,2</v>
      </c>
      <c r="J9" s="47" t="str">
        <f>'Specifikation per kategori'!D10</f>
        <v>15-22</v>
      </c>
      <c r="K9" s="46" t="str">
        <f>'Specifikation per kategori'!E10</f>
        <v>23,4-34,4</v>
      </c>
      <c r="L9" s="46" t="str">
        <f>'Specifikation per kategori'!F10</f>
        <v>-</v>
      </c>
      <c r="M9" s="46">
        <f>'Specifikation per kategori'!G10</f>
        <v>8.5</v>
      </c>
      <c r="N9" s="46">
        <f>'Specifikation per kategori'!H10</f>
        <v>1.034</v>
      </c>
      <c r="O9" s="52" t="str">
        <f>'Specifikation per kategori'!I10</f>
        <v>-</v>
      </c>
      <c r="P9" s="53" t="str">
        <f>'Specifikation per kategori'!J10</f>
        <v>&lt;50.000</v>
      </c>
      <c r="Q9" s="53" t="str">
        <f>'Specifikation per kategori'!K10</f>
        <v>&lt;10.000</v>
      </c>
      <c r="R9" s="53" t="str">
        <f>'Specifikation per kategori'!L10</f>
        <v>&lt;5.000</v>
      </c>
      <c r="S9" s="53" t="str">
        <f>'Specifikation per kategori'!M10</f>
        <v>&lt;1.000</v>
      </c>
      <c r="T9" s="53">
        <f>'Specifikation per kategori'!N10</f>
        <v>0</v>
      </c>
      <c r="U9" s="53" t="str">
        <f>'Specifikation per kategori'!O10</f>
        <v>&lt;50</v>
      </c>
      <c r="V9" s="53" t="str">
        <f>'Specifikation per kategori'!P10</f>
        <v>&lt;100</v>
      </c>
      <c r="W9" s="53" t="str">
        <f>'Specifikation per kategori'!Q10</f>
        <v>Absent</v>
      </c>
      <c r="X9" s="54" t="str">
        <f>'Specifikation per kategori'!R10</f>
        <v>-</v>
      </c>
      <c r="Y9" s="53">
        <f>'Specifikation per kategori'!S10</f>
        <v>0</v>
      </c>
      <c r="Z9" s="53" t="str">
        <f>'Specifikation per kategori'!T10</f>
        <v>Dark red pink colour</v>
      </c>
      <c r="AA9" s="53" t="str">
        <f>'Specifikation per kategori'!U10</f>
        <v>Typical of raspberry. Free from foreign odour.</v>
      </c>
      <c r="AB9" s="54" t="str">
        <f>'Specifikation per kategori'!V10</f>
        <v>Typical of raspberry. Free from foreign taste.</v>
      </c>
    </row>
    <row r="10" spans="1:29" ht="15.75" x14ac:dyDescent="0.25">
      <c r="A10" s="21" t="s">
        <v>137</v>
      </c>
      <c r="B10" s="56">
        <v>13109086612001</v>
      </c>
      <c r="C10" s="21">
        <v>730</v>
      </c>
      <c r="D10" s="88" t="s">
        <v>18</v>
      </c>
      <c r="E10" s="5" t="s">
        <v>224</v>
      </c>
      <c r="F10" s="88" t="s">
        <v>323</v>
      </c>
      <c r="G10" s="88" t="s">
        <v>18</v>
      </c>
      <c r="H10" s="47" t="str">
        <f>'Specifikation per kategori'!B10</f>
        <v>&gt;7</v>
      </c>
      <c r="I10" s="46" t="str">
        <f>'Specifikation per kategori'!C10</f>
        <v>2,6-3,2</v>
      </c>
      <c r="J10" s="47" t="str">
        <f>'Specifikation per kategori'!D10</f>
        <v>15-22</v>
      </c>
      <c r="K10" s="46" t="str">
        <f>'Specifikation per kategori'!E10</f>
        <v>23,4-34,4</v>
      </c>
      <c r="L10" s="46" t="str">
        <f>'Specifikation per kategori'!F10</f>
        <v>-</v>
      </c>
      <c r="M10" s="46">
        <f>'Specifikation per kategori'!G10</f>
        <v>8.5</v>
      </c>
      <c r="N10" s="46">
        <f>'Specifikation per kategori'!H10</f>
        <v>1.034</v>
      </c>
      <c r="O10" s="52" t="str">
        <f>'Specifikation per kategori'!I10</f>
        <v>-</v>
      </c>
      <c r="P10" s="53" t="str">
        <f>'Specifikation per kategori'!J10</f>
        <v>&lt;50.000</v>
      </c>
      <c r="Q10" s="53" t="str">
        <f>'Specifikation per kategori'!K10</f>
        <v>&lt;10.000</v>
      </c>
      <c r="R10" s="53" t="str">
        <f>'Specifikation per kategori'!L10</f>
        <v>&lt;5.000</v>
      </c>
      <c r="S10" s="53" t="str">
        <f>'Specifikation per kategori'!M10</f>
        <v>&lt;1.000</v>
      </c>
      <c r="T10" s="53">
        <f>'Specifikation per kategori'!N10</f>
        <v>0</v>
      </c>
      <c r="U10" s="53" t="str">
        <f>'Specifikation per kategori'!O10</f>
        <v>&lt;50</v>
      </c>
      <c r="V10" s="54" t="str">
        <f>'Specifikation per kategori'!P10</f>
        <v>&lt;100</v>
      </c>
      <c r="W10" s="54" t="str">
        <f>'Specifikation per kategori'!Q10</f>
        <v>Absent</v>
      </c>
      <c r="X10" s="54" t="str">
        <f>'Specifikation per kategori'!R10</f>
        <v>-</v>
      </c>
      <c r="Y10" s="53">
        <f>'Specifikation per kategori'!S10</f>
        <v>0</v>
      </c>
      <c r="Z10" s="53" t="str">
        <f>'Specifikation per kategori'!T10</f>
        <v>Dark red pink colour</v>
      </c>
      <c r="AA10" s="53" t="str">
        <f>'Specifikation per kategori'!U10</f>
        <v>Typical of raspberry. Free from foreign odour.</v>
      </c>
      <c r="AB10" s="54" t="str">
        <f>'Specifikation per kategori'!V10</f>
        <v>Typical of raspberry. Free from foreign taste.</v>
      </c>
    </row>
    <row r="11" spans="1:29" ht="15.75" x14ac:dyDescent="0.25">
      <c r="A11" s="21" t="s">
        <v>305</v>
      </c>
      <c r="B11" s="56">
        <v>221090286023001</v>
      </c>
      <c r="C11" s="21">
        <v>2</v>
      </c>
      <c r="D11" s="88">
        <v>731</v>
      </c>
      <c r="E11" s="5" t="s">
        <v>318</v>
      </c>
      <c r="F11" s="88" t="s">
        <v>322</v>
      </c>
      <c r="G11" s="88" t="s">
        <v>323</v>
      </c>
      <c r="H11" s="47" t="str">
        <f>'Specifikation per kategori'!B10</f>
        <v>&gt;7</v>
      </c>
      <c r="I11" s="46" t="str">
        <f>'Specifikation per kategori'!C10</f>
        <v>2,6-3,2</v>
      </c>
      <c r="J11" s="47" t="str">
        <f>'Specifikation per kategori'!D10</f>
        <v>15-22</v>
      </c>
      <c r="K11" s="46" t="str">
        <f>'Specifikation per kategori'!E10</f>
        <v>23,4-34,4</v>
      </c>
      <c r="L11" s="46" t="str">
        <f>'Specifikation per kategori'!F10</f>
        <v>-</v>
      </c>
      <c r="M11" s="46">
        <f>'Specifikation per kategori'!G10</f>
        <v>8.5</v>
      </c>
      <c r="N11" s="46">
        <f>'Specifikation per kategori'!H10</f>
        <v>1.034</v>
      </c>
      <c r="O11" s="52" t="str">
        <f>'Specifikation per kategori'!I10</f>
        <v>-</v>
      </c>
      <c r="P11" s="53" t="str">
        <f>'Specifikation per kategori'!J10</f>
        <v>&lt;50.000</v>
      </c>
      <c r="Q11" s="53" t="str">
        <f>'Specifikation per kategori'!K10</f>
        <v>&lt;10.000</v>
      </c>
      <c r="R11" s="53" t="str">
        <f>'Specifikation per kategori'!L10</f>
        <v>&lt;5.000</v>
      </c>
      <c r="S11" s="53" t="str">
        <f>'Specifikation per kategori'!M10</f>
        <v>&lt;1.000</v>
      </c>
      <c r="T11" s="53">
        <f>'Specifikation per kategori'!N10</f>
        <v>0</v>
      </c>
      <c r="U11" s="53" t="str">
        <f>'Specifikation per kategori'!O10</f>
        <v>&lt;50</v>
      </c>
      <c r="V11" s="54" t="str">
        <f>'Specifikation per kategori'!P10</f>
        <v>&lt;100</v>
      </c>
      <c r="W11" s="54" t="str">
        <f>'Specifikation per kategori'!Q10</f>
        <v>Absent</v>
      </c>
      <c r="X11" s="54" t="str">
        <f>'Specifikation per kategori'!R10</f>
        <v>-</v>
      </c>
      <c r="Y11" s="53">
        <f>'Specifikation per kategori'!S10</f>
        <v>0</v>
      </c>
      <c r="Z11" s="53" t="str">
        <f>'Specifikation per kategori'!T10</f>
        <v>Dark red pink colour</v>
      </c>
      <c r="AA11" s="53" t="str">
        <f>'Specifikation per kategori'!U10</f>
        <v>Typical of raspberry. Free from foreign odour.</v>
      </c>
      <c r="AB11" s="54" t="str">
        <f>'Specifikation per kategori'!V10</f>
        <v>Typical of raspberry. Free from foreign taste.</v>
      </c>
    </row>
    <row r="12" spans="1:29" ht="15.75" x14ac:dyDescent="0.25">
      <c r="A12" s="21" t="s">
        <v>305</v>
      </c>
      <c r="B12" s="56">
        <v>231090186012001</v>
      </c>
      <c r="C12" s="21">
        <v>2</v>
      </c>
      <c r="D12" s="88">
        <v>731</v>
      </c>
      <c r="E12" s="5" t="s">
        <v>318</v>
      </c>
      <c r="F12" s="88" t="s">
        <v>322</v>
      </c>
      <c r="G12" s="88" t="s">
        <v>323</v>
      </c>
      <c r="H12" s="47" t="str">
        <f>'Specifikation per kategori'!B10</f>
        <v>&gt;7</v>
      </c>
      <c r="I12" s="46" t="str">
        <f>'Specifikation per kategori'!C10</f>
        <v>2,6-3,2</v>
      </c>
      <c r="J12" s="47" t="str">
        <f>'Specifikation per kategori'!D10</f>
        <v>15-22</v>
      </c>
      <c r="K12" s="46" t="str">
        <f>'Specifikation per kategori'!E10</f>
        <v>23,4-34,4</v>
      </c>
      <c r="L12" s="46" t="str">
        <f>'Specifikation per kategori'!F10</f>
        <v>-</v>
      </c>
      <c r="M12" s="46">
        <f>'Specifikation per kategori'!G10</f>
        <v>8.5</v>
      </c>
      <c r="N12" s="46">
        <f>'Specifikation per kategori'!H10</f>
        <v>1.034</v>
      </c>
      <c r="O12" s="52" t="str">
        <f>'Specifikation per kategori'!I10</f>
        <v>-</v>
      </c>
      <c r="P12" s="53" t="str">
        <f>'Specifikation per kategori'!J10</f>
        <v>&lt;50.000</v>
      </c>
      <c r="Q12" s="53" t="str">
        <f>'Specifikation per kategori'!K10</f>
        <v>&lt;10.000</v>
      </c>
      <c r="R12" s="53" t="str">
        <f>'Specifikation per kategori'!L10</f>
        <v>&lt;5.000</v>
      </c>
      <c r="S12" s="53" t="str">
        <f>'Specifikation per kategori'!M10</f>
        <v>&lt;1.000</v>
      </c>
      <c r="T12" s="53">
        <f>'Specifikation per kategori'!N10</f>
        <v>0</v>
      </c>
      <c r="U12" s="53" t="str">
        <f>'Specifikation per kategori'!O10</f>
        <v>&lt;50</v>
      </c>
      <c r="V12" s="54" t="str">
        <f>'Specifikation per kategori'!P10</f>
        <v>&lt;100</v>
      </c>
      <c r="W12" s="54" t="str">
        <f>'Specifikation per kategori'!Q10</f>
        <v>Absent</v>
      </c>
      <c r="X12" s="54" t="str">
        <f>'Specifikation per kategori'!R10</f>
        <v>-</v>
      </c>
      <c r="Y12" s="53">
        <f>'Specifikation per kategori'!S10</f>
        <v>0</v>
      </c>
      <c r="Z12" s="53" t="str">
        <f>'Specifikation per kategori'!T10</f>
        <v>Dark red pink colour</v>
      </c>
      <c r="AA12" s="53" t="str">
        <f>'Specifikation per kategori'!U10</f>
        <v>Typical of raspberry. Free from foreign odour.</v>
      </c>
      <c r="AB12" s="54" t="str">
        <f>'Specifikation per kategori'!V10</f>
        <v>Typical of raspberry. Free from foreign taste.</v>
      </c>
    </row>
    <row r="13" spans="1:29" ht="15.75" x14ac:dyDescent="0.25">
      <c r="A13" s="21" t="s">
        <v>305</v>
      </c>
      <c r="B13" s="56">
        <v>231094086880201</v>
      </c>
      <c r="C13" s="21">
        <v>2</v>
      </c>
      <c r="D13" s="88">
        <v>731</v>
      </c>
      <c r="E13" s="5" t="s">
        <v>318</v>
      </c>
      <c r="F13" s="88" t="s">
        <v>322</v>
      </c>
      <c r="G13" s="88" t="s">
        <v>323</v>
      </c>
      <c r="H13" s="47" t="str">
        <f>'Specifikation per kategori'!B10</f>
        <v>&gt;7</v>
      </c>
      <c r="I13" s="46" t="str">
        <f>'Specifikation per kategori'!C10</f>
        <v>2,6-3,2</v>
      </c>
      <c r="J13" s="47" t="str">
        <f>'Specifikation per kategori'!D10</f>
        <v>15-22</v>
      </c>
      <c r="K13" s="46" t="str">
        <f>'Specifikation per kategori'!E10</f>
        <v>23,4-34,4</v>
      </c>
      <c r="L13" s="46" t="str">
        <f>'Specifikation per kategori'!F10</f>
        <v>-</v>
      </c>
      <c r="M13" s="46">
        <f>'Specifikation per kategori'!G10</f>
        <v>8.5</v>
      </c>
      <c r="N13" s="46">
        <f>'Specifikation per kategori'!H10</f>
        <v>1.034</v>
      </c>
      <c r="O13" s="52" t="str">
        <f>'Specifikation per kategori'!I10</f>
        <v>-</v>
      </c>
      <c r="P13" s="53" t="str">
        <f>'Specifikation per kategori'!J10</f>
        <v>&lt;50.000</v>
      </c>
      <c r="Q13" s="53" t="str">
        <f>'Specifikation per kategori'!K10</f>
        <v>&lt;10.000</v>
      </c>
      <c r="R13" s="53" t="str">
        <f>'Specifikation per kategori'!L10</f>
        <v>&lt;5.000</v>
      </c>
      <c r="S13" s="53" t="str">
        <f>'Specifikation per kategori'!M10</f>
        <v>&lt;1.000</v>
      </c>
      <c r="T13" s="53">
        <f>'Specifikation per kategori'!N10</f>
        <v>0</v>
      </c>
      <c r="U13" s="53" t="str">
        <f>'Specifikation per kategori'!O10</f>
        <v>&lt;50</v>
      </c>
      <c r="V13" s="54" t="str">
        <f>'Specifikation per kategori'!P10</f>
        <v>&lt;100</v>
      </c>
      <c r="W13" s="54" t="str">
        <f>'Specifikation per kategori'!Q10</f>
        <v>Absent</v>
      </c>
      <c r="X13" s="54" t="str">
        <f>'Specifikation per kategori'!R10</f>
        <v>-</v>
      </c>
      <c r="Y13" s="53">
        <f>'Specifikation per kategori'!S10</f>
        <v>0</v>
      </c>
      <c r="Z13" s="53" t="str">
        <f>'Specifikation per kategori'!T10</f>
        <v>Dark red pink colour</v>
      </c>
      <c r="AA13" s="53" t="str">
        <f>'Specifikation per kategori'!U10</f>
        <v>Typical of raspberry. Free from foreign odour.</v>
      </c>
      <c r="AB13" s="54" t="str">
        <f>'Specifikation per kategori'!V10</f>
        <v>Typical of raspberry. Free from foreign taste.</v>
      </c>
    </row>
    <row r="14" spans="1:29" x14ac:dyDescent="0.25">
      <c r="A14" s="21" t="s">
        <v>139</v>
      </c>
      <c r="B14" s="56">
        <v>9.2109008601150096E+16</v>
      </c>
      <c r="C14" s="21">
        <v>730</v>
      </c>
      <c r="D14" s="88" t="s">
        <v>18</v>
      </c>
      <c r="E14" s="21" t="s">
        <v>317</v>
      </c>
      <c r="F14" s="88" t="s">
        <v>323</v>
      </c>
      <c r="G14" s="88" t="s">
        <v>18</v>
      </c>
      <c r="H14" s="47" t="str">
        <f>'Specifikation per kategori'!B10</f>
        <v>&gt;7</v>
      </c>
      <c r="I14" s="46" t="str">
        <f>'Specifikation per kategori'!C10</f>
        <v>2,6-3,2</v>
      </c>
      <c r="J14" s="47" t="str">
        <f>'Specifikation per kategori'!D10</f>
        <v>15-22</v>
      </c>
      <c r="K14" s="46" t="str">
        <f>'Specifikation per kategori'!E10</f>
        <v>23,4-34,4</v>
      </c>
      <c r="L14" s="46" t="str">
        <f>'Specifikation per kategori'!F10</f>
        <v>-</v>
      </c>
      <c r="M14" s="46">
        <f>'Specifikation per kategori'!G10</f>
        <v>8.5</v>
      </c>
      <c r="N14" s="46">
        <f>'Specifikation per kategori'!H10</f>
        <v>1.034</v>
      </c>
      <c r="O14" s="52" t="str">
        <f>'Specifikation per kategori'!I10</f>
        <v>-</v>
      </c>
      <c r="P14" s="54" t="str">
        <f>'Specifikation per kategori'!J10</f>
        <v>&lt;50.000</v>
      </c>
      <c r="Q14" s="54" t="str">
        <f>'Specifikation per kategori'!K10</f>
        <v>&lt;10.000</v>
      </c>
      <c r="R14" s="54" t="str">
        <f>'Specifikation per kategori'!L10</f>
        <v>&lt;5.000</v>
      </c>
      <c r="S14" s="54" t="str">
        <f>'Specifikation per kategori'!M10</f>
        <v>&lt;1.000</v>
      </c>
      <c r="T14" s="54">
        <f>'Specifikation per kategori'!N10</f>
        <v>0</v>
      </c>
      <c r="U14" s="54" t="str">
        <f>'Specifikation per kategori'!O10</f>
        <v>&lt;50</v>
      </c>
      <c r="V14" s="54" t="str">
        <f>'Specifikation per kategori'!P10</f>
        <v>&lt;100</v>
      </c>
      <c r="W14" s="54" t="str">
        <f>'Specifikation per kategori'!Q10</f>
        <v>Absent</v>
      </c>
      <c r="X14" s="54" t="str">
        <f>'Specifikation per kategori'!R10</f>
        <v>-</v>
      </c>
      <c r="Y14" s="53">
        <f>'Specifikation per kategori'!S10</f>
        <v>0</v>
      </c>
      <c r="Z14" s="53" t="str">
        <f>'Specifikation per kategori'!T10</f>
        <v>Dark red pink colour</v>
      </c>
      <c r="AA14" s="53" t="str">
        <f>'Specifikation per kategori'!U10</f>
        <v>Typical of raspberry. Free from foreign odour.</v>
      </c>
      <c r="AB14" s="54" t="str">
        <f>'Specifikation per kategori'!V10</f>
        <v>Typical of raspberry. Free from foreign taste.</v>
      </c>
    </row>
    <row r="15" spans="1:29" x14ac:dyDescent="0.25">
      <c r="A15" s="21" t="s">
        <v>140</v>
      </c>
      <c r="D15" s="88" t="s">
        <v>18</v>
      </c>
      <c r="G15" s="88" t="s">
        <v>18</v>
      </c>
      <c r="H15" s="55"/>
      <c r="I15" s="55"/>
      <c r="J15" s="55"/>
      <c r="K15" s="55"/>
      <c r="L15" s="55"/>
      <c r="M15" s="55"/>
      <c r="N15" s="55"/>
    </row>
    <row r="16" spans="1:29" ht="15.75" x14ac:dyDescent="0.25">
      <c r="A16" s="21" t="s">
        <v>141</v>
      </c>
      <c r="B16" s="56">
        <v>16152005</v>
      </c>
      <c r="C16" s="21">
        <v>5</v>
      </c>
      <c r="D16" s="88" t="s">
        <v>18</v>
      </c>
      <c r="E16" s="21" t="s">
        <v>141</v>
      </c>
      <c r="F16" s="88" t="s">
        <v>322</v>
      </c>
      <c r="G16" s="5" t="s">
        <v>18</v>
      </c>
      <c r="H16" s="47" t="str">
        <f>'Specifikation per kategori'!B17</f>
        <v>&gt;8</v>
      </c>
      <c r="I16" s="47" t="str">
        <f>'Specifikation per kategori'!C17</f>
        <v>2,7-3,3</v>
      </c>
      <c r="J16" s="47" t="str">
        <f>'Specifikation per kategori'!D17</f>
        <v>6-12</v>
      </c>
      <c r="K16" s="46" t="str">
        <f>'Specifikation per kategori'!E17</f>
        <v>9,4-18,8</v>
      </c>
      <c r="L16" s="46" t="str">
        <f>'Specifikation per kategori'!F17</f>
        <v>-</v>
      </c>
      <c r="M16" s="46">
        <f>'Specifikation per kategori'!G17</f>
        <v>7</v>
      </c>
      <c r="N16" s="46">
        <f>'Specifikation per kategori'!H17</f>
        <v>1.028</v>
      </c>
      <c r="O16" s="52" t="str">
        <f>'Specifikation per kategori'!I17</f>
        <v>&lt;50</v>
      </c>
      <c r="P16" s="52" t="str">
        <f>'Specifikation per kategori'!J17</f>
        <v>&lt;1.000</v>
      </c>
      <c r="Q16" s="52" t="str">
        <f>'Specifikation per kategori'!K17</f>
        <v>&lt;1.000</v>
      </c>
      <c r="R16" s="52" t="str">
        <f>'Specifikation per kategori'!L17</f>
        <v>&lt;1.000</v>
      </c>
      <c r="S16" s="52" t="str">
        <f>'Specifikation per kategori'!M17</f>
        <v>&lt;100</v>
      </c>
      <c r="T16" s="52" t="str">
        <f>'Specifikation per kategori'!N17</f>
        <v>-</v>
      </c>
      <c r="U16" s="52" t="str">
        <f>'Specifikation per kategori'!O17</f>
        <v>&lt;10</v>
      </c>
      <c r="V16" s="52" t="str">
        <f>'Specifikation per kategori'!P17</f>
        <v>Absent</v>
      </c>
      <c r="W16" s="52" t="str">
        <f>'Specifikation per kategori'!Q17</f>
        <v>Absent</v>
      </c>
      <c r="X16" s="52" t="str">
        <f>'Specifikation per kategori'!R17</f>
        <v>-</v>
      </c>
      <c r="Y16" s="52" t="str">
        <f>'Specifikation per kategori'!S17</f>
        <v>-</v>
      </c>
      <c r="Z16" s="52" t="str">
        <f>'Specifikation per kategori'!T17</f>
        <v>Yellow.</v>
      </c>
      <c r="AA16" s="52" t="str">
        <f>'Specifikation per kategori'!U17</f>
        <v>Typical of ginger/apple. Free from foreign odour.</v>
      </c>
      <c r="AB16" s="52" t="str">
        <f>'Specifikation per kategori'!V17</f>
        <v>Typical of ginger/apple. Free from foreign taste.</v>
      </c>
    </row>
    <row r="17" spans="1:28" ht="15.75" x14ac:dyDescent="0.25">
      <c r="A17" s="21" t="s">
        <v>142</v>
      </c>
      <c r="B17" s="56">
        <v>16703085</v>
      </c>
      <c r="C17" s="21">
        <v>5</v>
      </c>
      <c r="D17" s="88" t="s">
        <v>18</v>
      </c>
      <c r="E17" s="5" t="s">
        <v>203</v>
      </c>
      <c r="F17" s="88" t="s">
        <v>322</v>
      </c>
      <c r="G17" s="5" t="s">
        <v>18</v>
      </c>
      <c r="H17" s="47" t="str">
        <f>'Specifikation per kategori'!B14</f>
        <v>&gt;3</v>
      </c>
      <c r="I17" s="47" t="str">
        <f>'Specifikation per kategori'!C14</f>
        <v>3,1-3,7</v>
      </c>
      <c r="J17" s="47" t="str">
        <f>'Specifikation per kategori'!D14</f>
        <v>6-11</v>
      </c>
      <c r="K17" s="46" t="str">
        <f>'Specifikation per kategori'!E14</f>
        <v>9,4-17,2</v>
      </c>
      <c r="L17" s="46" t="str">
        <f>'Specifikation per kategori'!F14</f>
        <v>-</v>
      </c>
      <c r="M17" s="46">
        <f>'Specifikation per kategori'!G14</f>
        <v>3.6</v>
      </c>
      <c r="N17" s="46">
        <f>'Specifikation per kategori'!H14</f>
        <v>1.0156700000000001</v>
      </c>
      <c r="O17" s="52" t="str">
        <f>'Specifikation per kategori'!I14</f>
        <v>-</v>
      </c>
      <c r="P17" s="52" t="str">
        <f>'Specifikation per kategori'!J14</f>
        <v>&lt;1.000</v>
      </c>
      <c r="Q17" s="52" t="str">
        <f>'Specifikation per kategori'!K14</f>
        <v>&lt;1.000</v>
      </c>
      <c r="R17" s="52" t="str">
        <f>'Specifikation per kategori'!L14</f>
        <v>&lt;1.000</v>
      </c>
      <c r="S17" s="52" t="str">
        <f>'Specifikation per kategori'!M14</f>
        <v>&lt;100</v>
      </c>
      <c r="T17" s="52" t="str">
        <f>'Specifikation per kategori'!N14</f>
        <v>-</v>
      </c>
      <c r="U17" s="52" t="str">
        <f>'Specifikation per kategori'!O14</f>
        <v>&lt;10</v>
      </c>
      <c r="V17" s="52" t="str">
        <f>'Specifikation per kategori'!P14</f>
        <v>Absent</v>
      </c>
      <c r="W17" s="52" t="str">
        <f>'Specifikation per kategori'!Q14</f>
        <v xml:space="preserve">Absent  </v>
      </c>
      <c r="X17" s="52" t="str">
        <f>'Specifikation per kategori'!R14</f>
        <v>-</v>
      </c>
      <c r="Y17" s="52" t="str">
        <f>'Specifikation per kategori'!S14</f>
        <v>-</v>
      </c>
      <c r="Z17" s="52" t="str">
        <f>'Specifikation per kategori'!T14</f>
        <v xml:space="preserve">Light yellow/green. </v>
      </c>
      <c r="AA17" s="52" t="str">
        <f>'Specifikation per kategori'!U14</f>
        <v>Typical of ginger. Free from foreign odour.</v>
      </c>
      <c r="AB17" s="52" t="str">
        <f>'Specifikation per kategori'!V14</f>
        <v>Typical of ginger. Free from foreign taste.</v>
      </c>
    </row>
    <row r="18" spans="1:28" ht="15.75" x14ac:dyDescent="0.25">
      <c r="A18" s="21" t="s">
        <v>143</v>
      </c>
      <c r="B18" s="56">
        <v>16703086</v>
      </c>
      <c r="C18" s="21">
        <v>730</v>
      </c>
      <c r="D18" s="88" t="s">
        <v>18</v>
      </c>
      <c r="E18" s="5" t="s">
        <v>204</v>
      </c>
      <c r="F18" s="88" t="s">
        <v>323</v>
      </c>
      <c r="G18" s="88" t="s">
        <v>18</v>
      </c>
      <c r="H18" s="47" t="str">
        <f>'Specifikation per kategori'!B15</f>
        <v>&gt;3</v>
      </c>
      <c r="I18" s="47" t="str">
        <f>'Specifikation per kategori'!C15</f>
        <v>3,1-3,7</v>
      </c>
      <c r="J18" s="47" t="str">
        <f>'Specifikation per kategori'!D15</f>
        <v>6-11</v>
      </c>
      <c r="K18" s="46" t="str">
        <f>'Specifikation per kategori'!E15</f>
        <v>9,4-17,2</v>
      </c>
      <c r="L18" s="46" t="str">
        <f>'Specifikation per kategori'!F15</f>
        <v>&lt;50</v>
      </c>
      <c r="M18" s="46">
        <f>'Specifikation per kategori'!G15</f>
        <v>4</v>
      </c>
      <c r="N18" s="46">
        <f>'Specifikation per kategori'!H15</f>
        <v>1.016</v>
      </c>
      <c r="O18" s="52" t="str">
        <f>'Specifikation per kategori'!I15</f>
        <v>-</v>
      </c>
      <c r="P18" s="52" t="str">
        <f>'Specifikation per kategori'!J15</f>
        <v>&lt;1.000</v>
      </c>
      <c r="Q18" s="52" t="str">
        <f>'Specifikation per kategori'!K15</f>
        <v>&lt;1.000</v>
      </c>
      <c r="R18" s="52" t="str">
        <f>'Specifikation per kategori'!L15</f>
        <v>&lt;1.000</v>
      </c>
      <c r="S18" s="52" t="str">
        <f>'Specifikation per kategori'!M15</f>
        <v>&lt;100</v>
      </c>
      <c r="T18" s="52" t="str">
        <f>'Specifikation per kategori'!N15</f>
        <v>-</v>
      </c>
      <c r="U18" s="52" t="str">
        <f>'Specifikation per kategori'!O15</f>
        <v>&lt;10</v>
      </c>
      <c r="V18" s="52" t="str">
        <f>'Specifikation per kategori'!P15</f>
        <v>Absent</v>
      </c>
      <c r="W18" s="52" t="str">
        <f>'Specifikation per kategori'!Q15</f>
        <v xml:space="preserve">Absent  </v>
      </c>
      <c r="X18" s="53" t="str">
        <f>'Specifikation per kategori'!R15</f>
        <v>&lt;50</v>
      </c>
      <c r="Y18" s="53" t="str">
        <f>'Specifikation per kategori'!S15</f>
        <v>-</v>
      </c>
      <c r="Z18" s="52" t="str">
        <f>'Specifikation per kategori'!T15</f>
        <v xml:space="preserve">Light yellow/green. </v>
      </c>
      <c r="AA18" s="52" t="str">
        <f>'Specifikation per kategori'!U15</f>
        <v>Typical of ginger. Free from foreign odour.</v>
      </c>
      <c r="AB18" s="52" t="str">
        <f>'Specifikation per kategori'!V15</f>
        <v>Typical of ginger. Free from foreign taste.</v>
      </c>
    </row>
    <row r="19" spans="1:28" ht="15.75" x14ac:dyDescent="0.25">
      <c r="A19" s="21" t="s">
        <v>144</v>
      </c>
      <c r="B19" s="56">
        <v>16703087</v>
      </c>
      <c r="C19" s="21">
        <v>5</v>
      </c>
      <c r="D19" s="88" t="s">
        <v>18</v>
      </c>
      <c r="E19" s="5" t="s">
        <v>206</v>
      </c>
      <c r="F19" s="88" t="s">
        <v>322</v>
      </c>
      <c r="G19" s="5" t="s">
        <v>18</v>
      </c>
      <c r="H19" s="47" t="str">
        <f>'Specifikation per kategori'!B14</f>
        <v>&gt;3</v>
      </c>
      <c r="I19" s="47" t="str">
        <f>'Specifikation per kategori'!C14</f>
        <v>3,1-3,7</v>
      </c>
      <c r="J19" s="47" t="str">
        <f>'Specifikation per kategori'!D14</f>
        <v>6-11</v>
      </c>
      <c r="K19" s="59" t="str">
        <f>'Specifikation per kategori'!E14</f>
        <v>9,4-17,2</v>
      </c>
      <c r="L19" s="59" t="str">
        <f>'Specifikation per kategori'!F14</f>
        <v>-</v>
      </c>
      <c r="M19" s="59">
        <f>'Specifikation per kategori'!G14</f>
        <v>3.6</v>
      </c>
      <c r="N19" s="59">
        <f>'Specifikation per kategori'!H14</f>
        <v>1.0156700000000001</v>
      </c>
      <c r="O19" s="54" t="str">
        <f>'Specifikation per kategori'!I14</f>
        <v>-</v>
      </c>
      <c r="P19" s="54" t="str">
        <f>'Specifikation per kategori'!J14</f>
        <v>&lt;1.000</v>
      </c>
      <c r="Q19" s="54" t="str">
        <f>'Specifikation per kategori'!K14</f>
        <v>&lt;1.000</v>
      </c>
      <c r="R19" s="54" t="str">
        <f>'Specifikation per kategori'!L14</f>
        <v>&lt;1.000</v>
      </c>
      <c r="S19" s="54" t="str">
        <f>'Specifikation per kategori'!M14</f>
        <v>&lt;100</v>
      </c>
      <c r="T19" s="54" t="str">
        <f>'Specifikation per kategori'!N14</f>
        <v>-</v>
      </c>
      <c r="U19" s="54" t="str">
        <f>'Specifikation per kategori'!O14</f>
        <v>&lt;10</v>
      </c>
      <c r="V19" s="54" t="str">
        <f>'Specifikation per kategori'!P14</f>
        <v>Absent</v>
      </c>
      <c r="W19" s="54" t="str">
        <f>'Specifikation per kategori'!Q14</f>
        <v xml:space="preserve">Absent  </v>
      </c>
      <c r="X19" s="54" t="str">
        <f>'Specifikation per kategori'!R14</f>
        <v>-</v>
      </c>
      <c r="Y19" s="54" t="str">
        <f>'Specifikation per kategori'!S14</f>
        <v>-</v>
      </c>
      <c r="Z19" s="54" t="str">
        <f>'Specifikation per kategori'!T14</f>
        <v xml:space="preserve">Light yellow/green. </v>
      </c>
      <c r="AA19" s="54" t="str">
        <f>'Specifikation per kategori'!U14</f>
        <v>Typical of ginger. Free from foreign odour.</v>
      </c>
      <c r="AB19" s="54" t="str">
        <f>'Specifikation per kategori'!V14</f>
        <v>Typical of ginger. Free from foreign taste.</v>
      </c>
    </row>
    <row r="20" spans="1:28" ht="15.75" x14ac:dyDescent="0.25">
      <c r="A20" s="21" t="s">
        <v>145</v>
      </c>
      <c r="B20" s="56">
        <v>16703088</v>
      </c>
      <c r="C20" s="21">
        <v>14</v>
      </c>
      <c r="D20" s="88" t="s">
        <v>18</v>
      </c>
      <c r="E20" s="5" t="s">
        <v>207</v>
      </c>
      <c r="F20" s="88" t="s">
        <v>322</v>
      </c>
      <c r="G20" s="5" t="s">
        <v>18</v>
      </c>
      <c r="H20" s="47" t="str">
        <f>'Specifikation per kategori'!B14</f>
        <v>&gt;3</v>
      </c>
      <c r="I20" s="47" t="str">
        <f>'Specifikation per kategori'!C14</f>
        <v>3,1-3,7</v>
      </c>
      <c r="J20" s="47" t="str">
        <f>'Specifikation per kategori'!D14</f>
        <v>6-11</v>
      </c>
      <c r="K20" s="59" t="str">
        <f>'Specifikation per kategori'!E14</f>
        <v>9,4-17,2</v>
      </c>
      <c r="L20" s="59" t="str">
        <f>'Specifikation per kategori'!F14</f>
        <v>-</v>
      </c>
      <c r="M20" s="59">
        <f>'Specifikation per kategori'!G14</f>
        <v>3.6</v>
      </c>
      <c r="N20" s="59">
        <f>'Specifikation per kategori'!H14</f>
        <v>1.0156700000000001</v>
      </c>
      <c r="O20" s="54" t="str">
        <f>'Specifikation per kategori'!I14</f>
        <v>-</v>
      </c>
      <c r="P20" s="54" t="str">
        <f>'Specifikation per kategori'!J14</f>
        <v>&lt;1.000</v>
      </c>
      <c r="Q20" s="54" t="str">
        <f>'Specifikation per kategori'!K14</f>
        <v>&lt;1.000</v>
      </c>
      <c r="R20" s="54" t="str">
        <f>'Specifikation per kategori'!L14</f>
        <v>&lt;1.000</v>
      </c>
      <c r="S20" s="54" t="str">
        <f>'Specifikation per kategori'!M14</f>
        <v>&lt;100</v>
      </c>
      <c r="T20" s="54" t="str">
        <f>'Specifikation per kategori'!N14</f>
        <v>-</v>
      </c>
      <c r="U20" s="54" t="str">
        <f>'Specifikation per kategori'!O14</f>
        <v>&lt;10</v>
      </c>
      <c r="V20" s="54" t="str">
        <f>'Specifikation per kategori'!P14</f>
        <v>Absent</v>
      </c>
      <c r="W20" s="54" t="str">
        <f>'Specifikation per kategori'!Q14</f>
        <v xml:space="preserve">Absent  </v>
      </c>
      <c r="X20" s="54" t="str">
        <f>'Specifikation per kategori'!R14</f>
        <v>-</v>
      </c>
      <c r="Y20" s="54" t="str">
        <f>'Specifikation per kategori'!S14</f>
        <v>-</v>
      </c>
      <c r="Z20" s="54" t="str">
        <f>'Specifikation per kategori'!T14</f>
        <v xml:space="preserve">Light yellow/green. </v>
      </c>
      <c r="AA20" s="54" t="str">
        <f>'Specifikation per kategori'!U14</f>
        <v>Typical of ginger. Free from foreign odour.</v>
      </c>
      <c r="AB20" s="54" t="str">
        <f>'Specifikation per kategori'!V14</f>
        <v>Typical of ginger. Free from foreign taste.</v>
      </c>
    </row>
    <row r="21" spans="1:28" ht="15.75" x14ac:dyDescent="0.25">
      <c r="A21" s="21" t="s">
        <v>146</v>
      </c>
      <c r="B21" s="56">
        <v>16704096</v>
      </c>
      <c r="C21" s="21">
        <v>2</v>
      </c>
      <c r="D21" s="88" t="s">
        <v>18</v>
      </c>
      <c r="E21" s="5" t="s">
        <v>208</v>
      </c>
      <c r="F21" s="88" t="s">
        <v>322</v>
      </c>
      <c r="G21" s="5" t="s">
        <v>18</v>
      </c>
      <c r="H21" s="60" t="str">
        <f>'Specifikation per kategori'!B17</f>
        <v>&gt;8</v>
      </c>
      <c r="I21" s="60" t="str">
        <f>'Specifikation per kategori'!C17</f>
        <v>2,7-3,3</v>
      </c>
      <c r="J21" s="60" t="str">
        <f>'Specifikation per kategori'!D17</f>
        <v>6-12</v>
      </c>
      <c r="K21" s="61" t="str">
        <f>'Specifikation per kategori'!E17</f>
        <v>9,4-18,8</v>
      </c>
      <c r="L21" s="61" t="str">
        <f>'Specifikation per kategori'!F17</f>
        <v>-</v>
      </c>
      <c r="M21" s="61">
        <f>'Specifikation per kategori'!G17</f>
        <v>7</v>
      </c>
      <c r="N21" s="61">
        <f>'Specifikation per kategori'!H17</f>
        <v>1.028</v>
      </c>
      <c r="O21" s="62" t="str">
        <f>'Specifikation per kategori'!I17</f>
        <v>&lt;50</v>
      </c>
      <c r="P21" s="62" t="str">
        <f>'Specifikation per kategori'!J17</f>
        <v>&lt;1.000</v>
      </c>
      <c r="Q21" s="62" t="str">
        <f>'Specifikation per kategori'!K17</f>
        <v>&lt;1.000</v>
      </c>
      <c r="R21" s="62" t="str">
        <f>'Specifikation per kategori'!L17</f>
        <v>&lt;1.000</v>
      </c>
      <c r="S21" s="62" t="str">
        <f>'Specifikation per kategori'!M17</f>
        <v>&lt;100</v>
      </c>
      <c r="T21" s="62" t="str">
        <f>'Specifikation per kategori'!N17</f>
        <v>-</v>
      </c>
      <c r="U21" s="62" t="str">
        <f>'Specifikation per kategori'!O17</f>
        <v>&lt;10</v>
      </c>
      <c r="V21" s="62" t="str">
        <f>'Specifikation per kategori'!P17</f>
        <v>Absent</v>
      </c>
      <c r="W21" s="62" t="str">
        <f>'Specifikation per kategori'!Q17</f>
        <v>Absent</v>
      </c>
      <c r="X21" s="62" t="str">
        <f>'Specifikation per kategori'!R17</f>
        <v>-</v>
      </c>
      <c r="Y21" s="62" t="str">
        <f>'Specifikation per kategori'!S17</f>
        <v>-</v>
      </c>
      <c r="Z21" s="62" t="str">
        <f>'Specifikation per kategori'!T17</f>
        <v>Yellow.</v>
      </c>
      <c r="AA21" s="62" t="str">
        <f>'Specifikation per kategori'!U17</f>
        <v>Typical of ginger/apple. Free from foreign odour.</v>
      </c>
      <c r="AB21" s="62" t="str">
        <f>'Specifikation per kategori'!V17</f>
        <v>Typical of ginger/apple. Free from foreign taste.</v>
      </c>
    </row>
    <row r="22" spans="1:28" ht="15.75" x14ac:dyDescent="0.25">
      <c r="A22" s="21" t="s">
        <v>147</v>
      </c>
      <c r="B22" s="56">
        <v>138860088180011</v>
      </c>
      <c r="C22" s="21">
        <v>365</v>
      </c>
      <c r="D22" s="88" t="s">
        <v>18</v>
      </c>
      <c r="E22" s="5" t="s">
        <v>225</v>
      </c>
      <c r="F22" s="63" t="s">
        <v>226</v>
      </c>
      <c r="G22" s="63" t="s">
        <v>18</v>
      </c>
      <c r="H22" s="47" t="str">
        <f>'Specifikation per kategori'!B16</f>
        <v>&gt;3</v>
      </c>
      <c r="I22" s="47" t="str">
        <f>'Specifikation per kategori'!C16</f>
        <v>2,5-3,5</v>
      </c>
      <c r="J22" s="47" t="str">
        <f>'Specifikation per kategori'!D16</f>
        <v>6-11</v>
      </c>
      <c r="K22" s="46" t="str">
        <f>'Specifikation per kategori'!E16</f>
        <v>9,4-17,2</v>
      </c>
      <c r="L22" s="46" t="str">
        <f>'Specifikation per kategori'!F16</f>
        <v>-</v>
      </c>
      <c r="M22" s="46" t="str">
        <f>'Specifikation per kategori'!G16</f>
        <v>-</v>
      </c>
      <c r="N22" s="46" t="str">
        <f>'Specifikation per kategori'!H16</f>
        <v>-</v>
      </c>
      <c r="O22" s="52" t="str">
        <f>'Specifikation per kategori'!I16</f>
        <v>-</v>
      </c>
      <c r="P22" s="52" t="str">
        <f>'Specifikation per kategori'!J16</f>
        <v>&lt;1.000</v>
      </c>
      <c r="Q22" s="52" t="str">
        <f>'Specifikation per kategori'!K16</f>
        <v>&lt;100</v>
      </c>
      <c r="R22" s="52" t="str">
        <f>'Specifikation per kategori'!L16</f>
        <v>&lt;100</v>
      </c>
      <c r="S22" s="52" t="str">
        <f>'Specifikation per kategori'!M16</f>
        <v>-</v>
      </c>
      <c r="T22" s="52" t="str">
        <f>'Specifikation per kategori'!N16</f>
        <v>&lt;10</v>
      </c>
      <c r="U22" s="52" t="str">
        <f>'Specifikation per kategori'!O16</f>
        <v>&lt;10</v>
      </c>
      <c r="V22" s="52" t="str">
        <f>'Specifikation per kategori'!P16</f>
        <v>Absent</v>
      </c>
      <c r="W22" s="52" t="str">
        <f>'Specifikation per kategori'!Q16</f>
        <v>Absent</v>
      </c>
      <c r="X22" s="52" t="str">
        <f>'Specifikation per kategori'!R16</f>
        <v>-</v>
      </c>
      <c r="Y22" s="52" t="str">
        <f>'Specifikation per kategori'!S16</f>
        <v>-</v>
      </c>
      <c r="Z22" s="52" t="str">
        <f>'Specifikation per kategori'!T16</f>
        <v xml:space="preserve">Light yellow/green. </v>
      </c>
      <c r="AA22" s="52" t="str">
        <f>'Specifikation per kategori'!U16</f>
        <v>Typical of ginger. Free from foreign odour.</v>
      </c>
      <c r="AB22" s="52" t="str">
        <f>'Specifikation per kategori'!V16</f>
        <v>Typical of ginger. Free from foreign taste.</v>
      </c>
    </row>
    <row r="23" spans="1:28" ht="15.75" x14ac:dyDescent="0.25">
      <c r="A23" s="21" t="s">
        <v>148</v>
      </c>
      <c r="B23" s="56">
        <v>238860088180011</v>
      </c>
      <c r="C23" s="21">
        <v>365</v>
      </c>
      <c r="D23" s="88" t="s">
        <v>18</v>
      </c>
      <c r="E23" s="21" t="s">
        <v>316</v>
      </c>
      <c r="F23" s="63" t="s">
        <v>226</v>
      </c>
      <c r="G23" s="63" t="s">
        <v>18</v>
      </c>
      <c r="H23" s="47" t="str">
        <f>'Specifikation per kategori'!B16</f>
        <v>&gt;3</v>
      </c>
      <c r="I23" s="47" t="str">
        <f>'Specifikation per kategori'!C16</f>
        <v>2,5-3,5</v>
      </c>
      <c r="J23" s="47" t="str">
        <f>'Specifikation per kategori'!D16</f>
        <v>6-11</v>
      </c>
      <c r="K23" s="46" t="str">
        <f>'Specifikation per kategori'!E16</f>
        <v>9,4-17,2</v>
      </c>
      <c r="L23" s="46" t="str">
        <f>'Specifikation per kategori'!F16</f>
        <v>-</v>
      </c>
      <c r="M23" s="46" t="str">
        <f>'Specifikation per kategori'!G16</f>
        <v>-</v>
      </c>
      <c r="N23" s="46" t="str">
        <f>'Specifikation per kategori'!H16</f>
        <v>-</v>
      </c>
      <c r="O23" s="52" t="str">
        <f>'Specifikation per kategori'!I16</f>
        <v>-</v>
      </c>
      <c r="P23" s="52" t="str">
        <f>'Specifikation per kategori'!J16</f>
        <v>&lt;1.000</v>
      </c>
      <c r="Q23" s="52" t="str">
        <f>'Specifikation per kategori'!K16</f>
        <v>&lt;100</v>
      </c>
      <c r="R23" s="52" t="str">
        <f>'Specifikation per kategori'!L16</f>
        <v>&lt;100</v>
      </c>
      <c r="S23" s="52" t="str">
        <f>'Specifikation per kategori'!M16</f>
        <v>-</v>
      </c>
      <c r="T23" s="52" t="str">
        <f>'Specifikation per kategori'!N16</f>
        <v>&lt;10</v>
      </c>
      <c r="U23" s="52" t="str">
        <f>'Specifikation per kategori'!O16</f>
        <v>&lt;10</v>
      </c>
      <c r="V23" s="52" t="str">
        <f>'Specifikation per kategori'!P16</f>
        <v>Absent</v>
      </c>
      <c r="W23" s="52" t="str">
        <f>'Specifikation per kategori'!Q16</f>
        <v>Absent</v>
      </c>
      <c r="X23" s="52" t="str">
        <f>'Specifikation per kategori'!R16</f>
        <v>-</v>
      </c>
      <c r="Y23" s="52" t="str">
        <f>'Specifikation per kategori'!S16</f>
        <v>-</v>
      </c>
      <c r="Z23" s="52" t="str">
        <f>'Specifikation per kategori'!T16</f>
        <v xml:space="preserve">Light yellow/green. </v>
      </c>
      <c r="AA23" s="52" t="str">
        <f>'Specifikation per kategori'!U16</f>
        <v>Typical of ginger. Free from foreign odour.</v>
      </c>
      <c r="AB23" s="52" t="str">
        <f>'Specifikation per kategori'!V16</f>
        <v>Typical of ginger. Free from foreign taste.</v>
      </c>
    </row>
    <row r="24" spans="1:28" ht="15.75" x14ac:dyDescent="0.25">
      <c r="A24" s="21" t="s">
        <v>148</v>
      </c>
      <c r="B24" s="56">
        <v>23886088182011</v>
      </c>
      <c r="C24" s="21">
        <v>365</v>
      </c>
      <c r="D24" s="88" t="s">
        <v>18</v>
      </c>
      <c r="E24" s="5" t="s">
        <v>316</v>
      </c>
      <c r="F24" s="63" t="s">
        <v>226</v>
      </c>
      <c r="G24" s="63" t="s">
        <v>18</v>
      </c>
      <c r="H24" s="47" t="str">
        <f>'Specifikation per kategori'!B16</f>
        <v>&gt;3</v>
      </c>
      <c r="I24" s="47" t="str">
        <f>'Specifikation per kategori'!C16</f>
        <v>2,5-3,5</v>
      </c>
      <c r="J24" s="47" t="str">
        <f>'Specifikation per kategori'!D16</f>
        <v>6-11</v>
      </c>
      <c r="K24" s="46" t="str">
        <f>'Specifikation per kategori'!E16</f>
        <v>9,4-17,2</v>
      </c>
      <c r="L24" s="46" t="str">
        <f>'Specifikation per kategori'!F16</f>
        <v>-</v>
      </c>
      <c r="M24" s="46" t="str">
        <f>'Specifikation per kategori'!G16</f>
        <v>-</v>
      </c>
      <c r="N24" s="46" t="str">
        <f>'Specifikation per kategori'!H16</f>
        <v>-</v>
      </c>
      <c r="O24" s="52" t="str">
        <f>'Specifikation per kategori'!I16</f>
        <v>-</v>
      </c>
      <c r="P24" s="52" t="str">
        <f>'Specifikation per kategori'!J16</f>
        <v>&lt;1.000</v>
      </c>
      <c r="Q24" s="52" t="str">
        <f>'Specifikation per kategori'!K16</f>
        <v>&lt;100</v>
      </c>
      <c r="R24" s="52" t="str">
        <f>'Specifikation per kategori'!L16</f>
        <v>&lt;100</v>
      </c>
      <c r="S24" s="52" t="str">
        <f>'Specifikation per kategori'!M16</f>
        <v>-</v>
      </c>
      <c r="T24" s="52" t="str">
        <f>'Specifikation per kategori'!N16</f>
        <v>&lt;10</v>
      </c>
      <c r="U24" s="52" t="str">
        <f>'Specifikation per kategori'!O16</f>
        <v>&lt;10</v>
      </c>
      <c r="V24" s="52" t="str">
        <f>'Specifikation per kategori'!P16</f>
        <v>Absent</v>
      </c>
      <c r="W24" s="52" t="str">
        <f>'Specifikation per kategori'!Q16</f>
        <v>Absent</v>
      </c>
      <c r="X24" s="52" t="str">
        <f>'Specifikation per kategori'!R16</f>
        <v>-</v>
      </c>
      <c r="Y24" s="52" t="str">
        <f>'Specifikation per kategori'!S16</f>
        <v>-</v>
      </c>
      <c r="Z24" s="52" t="str">
        <f>'Specifikation per kategori'!T16</f>
        <v xml:space="preserve">Light yellow/green. </v>
      </c>
      <c r="AA24" s="52" t="str">
        <f>'Specifikation per kategori'!U16</f>
        <v>Typical of ginger. Free from foreign odour.</v>
      </c>
      <c r="AB24" s="52" t="str">
        <f>'Specifikation per kategori'!V16</f>
        <v>Typical of ginger. Free from foreign taste.</v>
      </c>
    </row>
    <row r="25" spans="1:28" ht="15.75" x14ac:dyDescent="0.25">
      <c r="A25" s="21" t="s">
        <v>306</v>
      </c>
      <c r="B25" s="56">
        <v>26214001</v>
      </c>
      <c r="C25" s="21">
        <v>2</v>
      </c>
      <c r="D25" s="88">
        <v>731</v>
      </c>
      <c r="E25" s="5" t="s">
        <v>315</v>
      </c>
      <c r="F25" s="88" t="s">
        <v>322</v>
      </c>
      <c r="G25" s="88" t="s">
        <v>323</v>
      </c>
      <c r="H25" s="47" t="str">
        <f>'Specifikation per kategori'!B18</f>
        <v>&gt;6,3</v>
      </c>
      <c r="I25" s="47" t="str">
        <f>'Specifikation per kategori'!C18</f>
        <v>-</v>
      </c>
      <c r="J25" s="47" t="str">
        <f>'Specifikation per kategori'!D18</f>
        <v>-</v>
      </c>
      <c r="K25" s="46" t="str">
        <f>'Specifikation per kategori'!E18</f>
        <v>-</v>
      </c>
      <c r="L25" s="46" t="str">
        <f>'Specifikation per kategori'!F18</f>
        <v>-</v>
      </c>
      <c r="M25" s="46">
        <f>'Specifikation per kategori'!G18</f>
        <v>6.3</v>
      </c>
      <c r="N25" s="46">
        <f>'Specifikation per kategori'!H18</f>
        <v>1.0249999999999999</v>
      </c>
      <c r="O25" s="52" t="str">
        <f>'Specifikation per kategori'!I18</f>
        <v>-</v>
      </c>
      <c r="P25" s="52" t="str">
        <f>'Specifikation per kategori'!J18</f>
        <v>&lt;1.000</v>
      </c>
      <c r="Q25" s="52" t="str">
        <f>'Specifikation per kategori'!K18</f>
        <v>&lt;1.000</v>
      </c>
      <c r="R25" s="52" t="str">
        <f>'Specifikation per kategori'!L18</f>
        <v>&lt;1.000</v>
      </c>
      <c r="S25" s="52" t="str">
        <f>'Specifikation per kategori'!M18</f>
        <v>&lt;100</v>
      </c>
      <c r="T25" s="52" t="str">
        <f>'Specifikation per kategori'!N18</f>
        <v>-</v>
      </c>
      <c r="U25" s="52" t="str">
        <f>'Specifikation per kategori'!O18</f>
        <v>&lt;10</v>
      </c>
      <c r="V25" s="52" t="str">
        <f>'Specifikation per kategori'!P18</f>
        <v>Absent</v>
      </c>
      <c r="W25" s="52" t="str">
        <f>'Specifikation per kategori'!Q18</f>
        <v>Absent</v>
      </c>
      <c r="X25" s="52" t="str">
        <f>'Specifikation per kategori'!R18</f>
        <v>-</v>
      </c>
      <c r="Y25" s="53" t="str">
        <f>'Specifikation per kategori'!S18</f>
        <v>-</v>
      </c>
      <c r="Z25" s="53" t="str">
        <f>'Specifikation per kategori'!T18</f>
        <v>Red to dark red.</v>
      </c>
      <c r="AA25" s="53" t="str">
        <f>'Specifikation per kategori'!U18</f>
        <v>Typical of strawberries. Free from foreign odour.</v>
      </c>
      <c r="AB25" s="53" t="str">
        <f>'Specifikation per kategori'!V18</f>
        <v>Typical of strawberries. Free from foreign taste.</v>
      </c>
    </row>
    <row r="26" spans="1:28" ht="15.75" x14ac:dyDescent="0.25">
      <c r="A26" s="21" t="s">
        <v>149</v>
      </c>
      <c r="B26" s="56">
        <v>12012086080001</v>
      </c>
      <c r="C26" s="21">
        <v>5</v>
      </c>
      <c r="D26" s="88" t="s">
        <v>18</v>
      </c>
      <c r="E26" s="5" t="s">
        <v>209</v>
      </c>
      <c r="F26" s="88" t="s">
        <v>322</v>
      </c>
      <c r="G26" s="5" t="s">
        <v>18</v>
      </c>
      <c r="H26" s="64" t="str">
        <f>'Specifikation per kategori'!B19</f>
        <v>&gt;6,5</v>
      </c>
      <c r="I26" s="65" t="str">
        <f>'Specifikation per kategori'!C19</f>
        <v>-</v>
      </c>
      <c r="J26" s="64" t="str">
        <f>'Specifikation per kategori'!D19</f>
        <v>6-10</v>
      </c>
      <c r="K26" s="65" t="str">
        <f>'Specifikation per kategori'!E19</f>
        <v>9,40-15,62</v>
      </c>
      <c r="L26" s="65" t="str">
        <f>'Specifikation per kategori'!F19</f>
        <v>-</v>
      </c>
      <c r="M26" s="65">
        <f>'Specifikation per kategori'!G19</f>
        <v>7.2</v>
      </c>
      <c r="N26" s="65">
        <f>'Specifikation per kategori'!H19</f>
        <v>1.0289999999999999</v>
      </c>
      <c r="O26" s="66" t="str">
        <f>'Specifikation per kategori'!I19</f>
        <v>-</v>
      </c>
      <c r="P26" s="67" t="str">
        <f>'Specifikation per kategori'!J19</f>
        <v>&lt;50.000</v>
      </c>
      <c r="Q26" s="67" t="str">
        <f>'Specifikation per kategori'!K19</f>
        <v>&lt;10.000</v>
      </c>
      <c r="R26" s="67" t="str">
        <f>'Specifikation per kategori'!L19</f>
        <v>&lt;5.000</v>
      </c>
      <c r="S26" s="67">
        <f>'Specifikation per kategori'!M19</f>
        <v>0</v>
      </c>
      <c r="T26" s="67" t="str">
        <f>'Specifikation per kategori'!N19</f>
        <v>&lt;1.000</v>
      </c>
      <c r="U26" s="67" t="str">
        <f>'Specifikation per kategori'!O19</f>
        <v>&lt;50</v>
      </c>
      <c r="V26" s="67" t="str">
        <f>'Specifikation per kategori'!P19</f>
        <v>&lt;100</v>
      </c>
      <c r="W26" s="67" t="str">
        <f>'Specifikation per kategori'!Q19</f>
        <v>Absent</v>
      </c>
      <c r="X26" s="68" t="str">
        <f>'Specifikation per kategori'!R19</f>
        <v>-</v>
      </c>
      <c r="Y26" s="67">
        <f>'Specifikation per kategori'!S19</f>
        <v>0</v>
      </c>
      <c r="Z26" s="67" t="str">
        <f>'Specifikation per kategori'!T19</f>
        <v>Red to dark red.</v>
      </c>
      <c r="AA26" s="67" t="str">
        <f>'Specifikation per kategori'!U19</f>
        <v>Typical of strawberries. Free from foreign odour.</v>
      </c>
      <c r="AB26" s="68" t="str">
        <f>'Specifikation per kategori'!V19</f>
        <v>Typical of strawberries. Free from foreign taste.</v>
      </c>
    </row>
    <row r="27" spans="1:28" ht="15.75" x14ac:dyDescent="0.25">
      <c r="A27" s="21" t="s">
        <v>307</v>
      </c>
      <c r="B27" s="56">
        <v>130100986080001</v>
      </c>
      <c r="C27" s="21">
        <v>10</v>
      </c>
      <c r="D27" s="88">
        <v>30</v>
      </c>
      <c r="E27" s="98" t="s">
        <v>215</v>
      </c>
      <c r="F27" s="5" t="s">
        <v>324</v>
      </c>
      <c r="G27" s="5" t="s">
        <v>325</v>
      </c>
      <c r="H27" s="64" t="str">
        <f>'Specifikation per kategori'!B19</f>
        <v>&gt;6,5</v>
      </c>
      <c r="I27" s="65" t="str">
        <f>'Specifikation per kategori'!C19</f>
        <v>-</v>
      </c>
      <c r="J27" s="64" t="str">
        <f>'Specifikation per kategori'!D19</f>
        <v>6-10</v>
      </c>
      <c r="K27" s="65" t="str">
        <f>'Specifikation per kategori'!E19</f>
        <v>9,40-15,62</v>
      </c>
      <c r="L27" s="65" t="str">
        <f>'Specifikation per kategori'!F19</f>
        <v>-</v>
      </c>
      <c r="M27" s="65">
        <f>'Specifikation per kategori'!G19</f>
        <v>7.2</v>
      </c>
      <c r="N27" s="65">
        <f>'Specifikation per kategori'!H19</f>
        <v>1.0289999999999999</v>
      </c>
      <c r="O27" s="66" t="str">
        <f>'Specifikation per kategori'!I19</f>
        <v>-</v>
      </c>
      <c r="P27" s="67" t="str">
        <f>'Specifikation per kategori'!J19</f>
        <v>&lt;50.000</v>
      </c>
      <c r="Q27" s="67" t="str">
        <f>'Specifikation per kategori'!K19</f>
        <v>&lt;10.000</v>
      </c>
      <c r="R27" s="67" t="str">
        <f>'Specifikation per kategori'!L19</f>
        <v>&lt;5.000</v>
      </c>
      <c r="S27" s="67">
        <f>'Specifikation per kategori'!M19</f>
        <v>0</v>
      </c>
      <c r="T27" s="67" t="str">
        <f>'Specifikation per kategori'!N19</f>
        <v>&lt;1.000</v>
      </c>
      <c r="U27" s="67" t="str">
        <f>'Specifikation per kategori'!O19</f>
        <v>&lt;50</v>
      </c>
      <c r="V27" s="68" t="str">
        <f>'Specifikation per kategori'!P19</f>
        <v>&lt;100</v>
      </c>
      <c r="W27" s="68" t="str">
        <f>'Specifikation per kategori'!Q19</f>
        <v>Absent</v>
      </c>
      <c r="X27" s="68" t="str">
        <f>'Specifikation per kategori'!R19</f>
        <v>-</v>
      </c>
      <c r="Y27" s="67">
        <f>'Specifikation per kategori'!S19</f>
        <v>0</v>
      </c>
      <c r="Z27" s="67" t="str">
        <f>'Specifikation per kategori'!T19</f>
        <v>Red to dark red.</v>
      </c>
      <c r="AA27" s="67" t="str">
        <f>'Specifikation per kategori'!U19</f>
        <v>Typical of strawberries. Free from foreign odour.</v>
      </c>
      <c r="AB27" s="68" t="str">
        <f>'Specifikation per kategori'!V19</f>
        <v>Typical of strawberries. Free from foreign taste.</v>
      </c>
    </row>
    <row r="28" spans="1:28" ht="15.75" x14ac:dyDescent="0.25">
      <c r="A28" s="21" t="s">
        <v>150</v>
      </c>
      <c r="B28" s="56">
        <v>130100986080014</v>
      </c>
      <c r="D28" s="88" t="s">
        <v>18</v>
      </c>
      <c r="E28" s="5" t="s">
        <v>218</v>
      </c>
      <c r="G28" s="88" t="s">
        <v>18</v>
      </c>
      <c r="H28" s="64" t="str">
        <f>'Specifikation per kategori'!B19</f>
        <v>&gt;6,5</v>
      </c>
      <c r="I28" s="65" t="str">
        <f>'Specifikation per kategori'!C19</f>
        <v>-</v>
      </c>
      <c r="J28" s="64" t="str">
        <f>'Specifikation per kategori'!D19</f>
        <v>6-10</v>
      </c>
      <c r="K28" s="65" t="str">
        <f>'Specifikation per kategori'!E19</f>
        <v>9,40-15,62</v>
      </c>
      <c r="L28" s="65" t="str">
        <f>'Specifikation per kategori'!F19</f>
        <v>-</v>
      </c>
      <c r="M28" s="65">
        <f>'Specifikation per kategori'!G19</f>
        <v>7.2</v>
      </c>
      <c r="N28" s="65">
        <f>'Specifikation per kategori'!H19</f>
        <v>1.0289999999999999</v>
      </c>
      <c r="O28" s="66" t="str">
        <f>'Specifikation per kategori'!I19</f>
        <v>-</v>
      </c>
      <c r="P28" s="67" t="str">
        <f>'Specifikation per kategori'!J19</f>
        <v>&lt;50.000</v>
      </c>
      <c r="Q28" s="67" t="str">
        <f>'Specifikation per kategori'!K19</f>
        <v>&lt;10.000</v>
      </c>
      <c r="R28" s="67" t="str">
        <f>'Specifikation per kategori'!L19</f>
        <v>&lt;5.000</v>
      </c>
      <c r="S28" s="67">
        <f>'Specifikation per kategori'!M19</f>
        <v>0</v>
      </c>
      <c r="T28" s="67" t="str">
        <f>'Specifikation per kategori'!N19</f>
        <v>&lt;1.000</v>
      </c>
      <c r="U28" s="67" t="str">
        <f>'Specifikation per kategori'!O19</f>
        <v>&lt;50</v>
      </c>
      <c r="V28" s="68" t="str">
        <f>'Specifikation per kategori'!P19</f>
        <v>&lt;100</v>
      </c>
      <c r="W28" s="68" t="str">
        <f>'Specifikation per kategori'!Q19</f>
        <v>Absent</v>
      </c>
      <c r="X28" s="68" t="str">
        <f>'Specifikation per kategori'!R19</f>
        <v>-</v>
      </c>
      <c r="Y28" s="67">
        <f>'Specifikation per kategori'!S19</f>
        <v>0</v>
      </c>
      <c r="Z28" s="67" t="str">
        <f>'Specifikation per kategori'!T19</f>
        <v>Red to dark red.</v>
      </c>
      <c r="AA28" s="67" t="str">
        <f>'Specifikation per kategori'!U19</f>
        <v>Typical of strawberries. Free from foreign odour.</v>
      </c>
      <c r="AB28" s="68" t="str">
        <f>'Specifikation per kategori'!V19</f>
        <v>Typical of strawberries. Free from foreign taste.</v>
      </c>
    </row>
    <row r="29" spans="1:28" ht="15.75" x14ac:dyDescent="0.25">
      <c r="A29" s="21" t="s">
        <v>308</v>
      </c>
      <c r="B29" s="56">
        <v>130100986680001</v>
      </c>
      <c r="C29" s="21">
        <v>10</v>
      </c>
      <c r="D29" s="88">
        <v>30</v>
      </c>
      <c r="E29" s="5" t="s">
        <v>219</v>
      </c>
      <c r="F29" s="5" t="s">
        <v>324</v>
      </c>
      <c r="G29" s="5" t="s">
        <v>325</v>
      </c>
      <c r="H29" s="64" t="str">
        <f>'Specifikation per kategori'!B19</f>
        <v>&gt;6,5</v>
      </c>
      <c r="I29" s="65" t="str">
        <f>'Specifikation per kategori'!C19</f>
        <v>-</v>
      </c>
      <c r="J29" s="64" t="str">
        <f>'Specifikation per kategori'!D19</f>
        <v>6-10</v>
      </c>
      <c r="K29" s="65" t="str">
        <f>'Specifikation per kategori'!E19</f>
        <v>9,40-15,62</v>
      </c>
      <c r="L29" s="65" t="str">
        <f>'Specifikation per kategori'!F19</f>
        <v>-</v>
      </c>
      <c r="M29" s="65">
        <f>'Specifikation per kategori'!G19</f>
        <v>7.2</v>
      </c>
      <c r="N29" s="65">
        <f>'Specifikation per kategori'!H19</f>
        <v>1.0289999999999999</v>
      </c>
      <c r="O29" s="66" t="str">
        <f>'Specifikation per kategori'!I19</f>
        <v>-</v>
      </c>
      <c r="P29" s="66" t="str">
        <f>'Specifikation per kategori'!J19</f>
        <v>&lt;50.000</v>
      </c>
      <c r="Q29" s="66" t="str">
        <f>'Specifikation per kategori'!K19</f>
        <v>&lt;10.000</v>
      </c>
      <c r="R29" s="66" t="str">
        <f>'Specifikation per kategori'!L19</f>
        <v>&lt;5.000</v>
      </c>
      <c r="S29" s="66">
        <f>'Specifikation per kategori'!M19</f>
        <v>0</v>
      </c>
      <c r="T29" s="66" t="str">
        <f>'Specifikation per kategori'!N19</f>
        <v>&lt;1.000</v>
      </c>
      <c r="U29" s="66" t="str">
        <f>'Specifikation per kategori'!O19</f>
        <v>&lt;50</v>
      </c>
      <c r="V29" s="66" t="str">
        <f>'Specifikation per kategori'!P19</f>
        <v>&lt;100</v>
      </c>
      <c r="W29" s="66" t="str">
        <f>'Specifikation per kategori'!Q19</f>
        <v>Absent</v>
      </c>
      <c r="X29" s="66" t="str">
        <f>'Specifikation per kategori'!R19</f>
        <v>-</v>
      </c>
      <c r="Y29" s="66">
        <f>'Specifikation per kategori'!S19</f>
        <v>0</v>
      </c>
      <c r="Z29" s="66" t="str">
        <f>'Specifikation per kategori'!T19</f>
        <v>Red to dark red.</v>
      </c>
      <c r="AA29" s="66" t="str">
        <f>'Specifikation per kategori'!U19</f>
        <v>Typical of strawberries. Free from foreign odour.</v>
      </c>
      <c r="AB29" s="66" t="str">
        <f>'Specifikation per kategori'!V19</f>
        <v>Typical of strawberries. Free from foreign taste.</v>
      </c>
    </row>
    <row r="30" spans="1:28" ht="15.75" x14ac:dyDescent="0.25">
      <c r="A30" s="21" t="s">
        <v>151</v>
      </c>
      <c r="B30" s="56">
        <v>130200186012001</v>
      </c>
      <c r="C30" s="21">
        <v>5</v>
      </c>
      <c r="D30" s="88" t="s">
        <v>18</v>
      </c>
      <c r="E30" s="5" t="s">
        <v>220</v>
      </c>
      <c r="F30" s="88" t="s">
        <v>322</v>
      </c>
      <c r="G30" s="5" t="s">
        <v>18</v>
      </c>
      <c r="H30" s="64" t="str">
        <f>'Specifikation per kategori'!B19</f>
        <v>&gt;6,5</v>
      </c>
      <c r="I30" s="65" t="str">
        <f>'Specifikation per kategori'!C19</f>
        <v>-</v>
      </c>
      <c r="J30" s="64" t="str">
        <f>'Specifikation per kategori'!D19</f>
        <v>6-10</v>
      </c>
      <c r="K30" s="65" t="str">
        <f>'Specifikation per kategori'!E19</f>
        <v>9,40-15,62</v>
      </c>
      <c r="L30" s="65" t="str">
        <f>'Specifikation per kategori'!F19</f>
        <v>-</v>
      </c>
      <c r="M30" s="65">
        <f>'Specifikation per kategori'!G19</f>
        <v>7.2</v>
      </c>
      <c r="N30" s="65">
        <f>'Specifikation per kategori'!H19</f>
        <v>1.0289999999999999</v>
      </c>
      <c r="O30" s="66" t="str">
        <f>'Specifikation per kategori'!I19</f>
        <v>-</v>
      </c>
      <c r="P30" s="67" t="str">
        <f>'Specifikation per kategori'!J19</f>
        <v>&lt;50.000</v>
      </c>
      <c r="Q30" s="67" t="str">
        <f>'Specifikation per kategori'!K19</f>
        <v>&lt;10.000</v>
      </c>
      <c r="R30" s="67" t="str">
        <f>'Specifikation per kategori'!L19</f>
        <v>&lt;5.000</v>
      </c>
      <c r="S30" s="67">
        <f>'Specifikation per kategori'!M19</f>
        <v>0</v>
      </c>
      <c r="T30" s="67" t="str">
        <f>'Specifikation per kategori'!N19</f>
        <v>&lt;1.000</v>
      </c>
      <c r="U30" s="67" t="str">
        <f>'Specifikation per kategori'!O19</f>
        <v>&lt;50</v>
      </c>
      <c r="V30" s="68" t="str">
        <f>'Specifikation per kategori'!P19</f>
        <v>&lt;100</v>
      </c>
      <c r="W30" s="68" t="str">
        <f>'Specifikation per kategori'!Q19</f>
        <v>Absent</v>
      </c>
      <c r="X30" s="68" t="str">
        <f>'Specifikation per kategori'!R19</f>
        <v>-</v>
      </c>
      <c r="Y30" s="67">
        <f>'Specifikation per kategori'!S19</f>
        <v>0</v>
      </c>
      <c r="Z30" s="67" t="str">
        <f>'Specifikation per kategori'!T19</f>
        <v>Red to dark red.</v>
      </c>
      <c r="AA30" s="67" t="str">
        <f>'Specifikation per kategori'!U19</f>
        <v>Typical of strawberries. Free from foreign odour.</v>
      </c>
      <c r="AB30" s="68" t="str">
        <f>'Specifikation per kategori'!V19</f>
        <v>Typical of strawberries. Free from foreign taste.</v>
      </c>
    </row>
    <row r="31" spans="1:28" ht="15.75" x14ac:dyDescent="0.25">
      <c r="A31" s="21" t="s">
        <v>151</v>
      </c>
      <c r="B31" s="56">
        <v>130200186090001</v>
      </c>
      <c r="D31" s="88" t="s">
        <v>18</v>
      </c>
      <c r="E31" s="5" t="s">
        <v>220</v>
      </c>
      <c r="G31" s="88" t="s">
        <v>18</v>
      </c>
      <c r="H31" s="64" t="str">
        <f>'Specifikation per kategori'!B19</f>
        <v>&gt;6,5</v>
      </c>
      <c r="I31" s="65" t="str">
        <f>'Specifikation per kategori'!C19</f>
        <v>-</v>
      </c>
      <c r="J31" s="64" t="str">
        <f>'Specifikation per kategori'!D19</f>
        <v>6-10</v>
      </c>
      <c r="K31" s="65" t="str">
        <f>'Specifikation per kategori'!E19</f>
        <v>9,40-15,62</v>
      </c>
      <c r="L31" s="65" t="str">
        <f>'Specifikation per kategori'!F19</f>
        <v>-</v>
      </c>
      <c r="M31" s="65">
        <f>'Specifikation per kategori'!G19</f>
        <v>7.2</v>
      </c>
      <c r="N31" s="65">
        <f>'Specifikation per kategori'!H19</f>
        <v>1.0289999999999999</v>
      </c>
      <c r="O31" s="66" t="str">
        <f>'Specifikation per kategori'!I19</f>
        <v>-</v>
      </c>
      <c r="P31" s="67" t="str">
        <f>'Specifikation per kategori'!J19</f>
        <v>&lt;50.000</v>
      </c>
      <c r="Q31" s="67" t="str">
        <f>'Specifikation per kategori'!K19</f>
        <v>&lt;10.000</v>
      </c>
      <c r="R31" s="67" t="str">
        <f>'Specifikation per kategori'!L19</f>
        <v>&lt;5.000</v>
      </c>
      <c r="S31" s="67">
        <f>'Specifikation per kategori'!M19</f>
        <v>0</v>
      </c>
      <c r="T31" s="67" t="str">
        <f>'Specifikation per kategori'!N19</f>
        <v>&lt;1.000</v>
      </c>
      <c r="U31" s="67" t="str">
        <f>'Specifikation per kategori'!O19</f>
        <v>&lt;50</v>
      </c>
      <c r="V31" s="68" t="str">
        <f>'Specifikation per kategori'!P19</f>
        <v>&lt;100</v>
      </c>
      <c r="W31" s="68" t="str">
        <f>'Specifikation per kategori'!Q19</f>
        <v>Absent</v>
      </c>
      <c r="X31" s="68" t="str">
        <f>'Specifikation per kategori'!R19</f>
        <v>-</v>
      </c>
      <c r="Y31" s="67">
        <f>'Specifikation per kategori'!S19</f>
        <v>0</v>
      </c>
      <c r="Z31" s="67" t="str">
        <f>'Specifikation per kategori'!T19</f>
        <v>Red to dark red.</v>
      </c>
      <c r="AA31" s="67" t="str">
        <f>'Specifikation per kategori'!U19</f>
        <v>Typical of strawberries. Free from foreign odour.</v>
      </c>
      <c r="AB31" s="68" t="str">
        <f>'Specifikation per kategori'!V19</f>
        <v>Typical of strawberries. Free from foreign taste.</v>
      </c>
    </row>
    <row r="32" spans="1:28" ht="15.75" x14ac:dyDescent="0.25">
      <c r="A32" s="21" t="s">
        <v>152</v>
      </c>
      <c r="B32" s="56">
        <v>130200186612001</v>
      </c>
      <c r="C32" s="21">
        <v>731</v>
      </c>
      <c r="D32" s="88" t="s">
        <v>18</v>
      </c>
      <c r="E32" s="5" t="s">
        <v>221</v>
      </c>
      <c r="F32" s="88" t="s">
        <v>323</v>
      </c>
      <c r="G32" s="88" t="s">
        <v>18</v>
      </c>
      <c r="H32" s="64" t="str">
        <f>'Specifikation per kategori'!B19</f>
        <v>&gt;6,5</v>
      </c>
      <c r="I32" s="65" t="str">
        <f>'Specifikation per kategori'!C19</f>
        <v>-</v>
      </c>
      <c r="J32" s="64" t="str">
        <f>'Specifikation per kategori'!D19</f>
        <v>6-10</v>
      </c>
      <c r="K32" s="65" t="str">
        <f>'Specifikation per kategori'!E19</f>
        <v>9,40-15,62</v>
      </c>
      <c r="L32" s="65" t="str">
        <f>'Specifikation per kategori'!F19</f>
        <v>-</v>
      </c>
      <c r="M32" s="65">
        <f>'Specifikation per kategori'!G19</f>
        <v>7.2</v>
      </c>
      <c r="N32" s="65">
        <f>'Specifikation per kategori'!H19</f>
        <v>1.0289999999999999</v>
      </c>
      <c r="O32" s="66" t="str">
        <f>'Specifikation per kategori'!I19</f>
        <v>-</v>
      </c>
      <c r="P32" s="67" t="str">
        <f>'Specifikation per kategori'!J19</f>
        <v>&lt;50.000</v>
      </c>
      <c r="Q32" s="67" t="str">
        <f>'Specifikation per kategori'!K19</f>
        <v>&lt;10.000</v>
      </c>
      <c r="R32" s="67" t="str">
        <f>'Specifikation per kategori'!L19</f>
        <v>&lt;5.000</v>
      </c>
      <c r="S32" s="67">
        <f>'Specifikation per kategori'!M19</f>
        <v>0</v>
      </c>
      <c r="T32" s="67" t="str">
        <f>'Specifikation per kategori'!N19</f>
        <v>&lt;1.000</v>
      </c>
      <c r="U32" s="67" t="str">
        <f>'Specifikation per kategori'!O19</f>
        <v>&lt;50</v>
      </c>
      <c r="V32" s="68" t="str">
        <f>'Specifikation per kategori'!P19</f>
        <v>&lt;100</v>
      </c>
      <c r="W32" s="68" t="str">
        <f>'Specifikation per kategori'!Q19</f>
        <v>Absent</v>
      </c>
      <c r="X32" s="68" t="str">
        <f>'Specifikation per kategori'!R19</f>
        <v>-</v>
      </c>
      <c r="Y32" s="67">
        <f>'Specifikation per kategori'!S19</f>
        <v>0</v>
      </c>
      <c r="Z32" s="67" t="str">
        <f>'Specifikation per kategori'!T19</f>
        <v>Red to dark red.</v>
      </c>
      <c r="AA32" s="67" t="str">
        <f>'Specifikation per kategori'!U19</f>
        <v>Typical of strawberries. Free from foreign odour.</v>
      </c>
      <c r="AB32" s="68" t="str">
        <f>'Specifikation per kategori'!V19</f>
        <v>Typical of strawberries. Free from foreign taste.</v>
      </c>
    </row>
    <row r="33" spans="1:28" ht="15.75" x14ac:dyDescent="0.25">
      <c r="A33" s="21" t="s">
        <v>309</v>
      </c>
      <c r="B33" s="56">
        <v>130200188412002</v>
      </c>
      <c r="C33" s="21">
        <v>2</v>
      </c>
      <c r="D33" s="88">
        <v>731</v>
      </c>
      <c r="E33" s="5" t="s">
        <v>222</v>
      </c>
      <c r="F33" s="88" t="s">
        <v>322</v>
      </c>
      <c r="G33" s="88" t="s">
        <v>323</v>
      </c>
      <c r="H33" s="70" t="str">
        <f>'Specifikation per kategori'!B18</f>
        <v>&gt;6,3</v>
      </c>
      <c r="I33" s="70" t="str">
        <f>'Specifikation per kategori'!C18</f>
        <v>-</v>
      </c>
      <c r="J33" s="70" t="str">
        <f>'Specifikation per kategori'!D18</f>
        <v>-</v>
      </c>
      <c r="K33" s="55" t="str">
        <f>'Specifikation per kategori'!E18</f>
        <v>-</v>
      </c>
      <c r="L33" s="55" t="str">
        <f>'Specifikation per kategori'!F18</f>
        <v>-</v>
      </c>
      <c r="M33" s="55">
        <f>'Specifikation per kategori'!G18</f>
        <v>6.3</v>
      </c>
      <c r="N33" s="55">
        <f>'Specifikation per kategori'!H18</f>
        <v>1.0249999999999999</v>
      </c>
      <c r="O33" s="71" t="str">
        <f>'Specifikation per kategori'!I18</f>
        <v>-</v>
      </c>
      <c r="P33" s="71" t="str">
        <f>'Specifikation per kategori'!J18</f>
        <v>&lt;1.000</v>
      </c>
      <c r="Q33" s="71" t="str">
        <f>'Specifikation per kategori'!K18</f>
        <v>&lt;1.000</v>
      </c>
      <c r="R33" s="71" t="str">
        <f>'Specifikation per kategori'!L18</f>
        <v>&lt;1.000</v>
      </c>
      <c r="S33" s="71" t="str">
        <f>'Specifikation per kategori'!M18</f>
        <v>&lt;100</v>
      </c>
      <c r="T33" s="71" t="str">
        <f>'Specifikation per kategori'!N18</f>
        <v>-</v>
      </c>
      <c r="U33" s="71" t="str">
        <f>'Specifikation per kategori'!O18</f>
        <v>&lt;10</v>
      </c>
      <c r="V33" s="71" t="str">
        <f>'Specifikation per kategori'!P18</f>
        <v>Absent</v>
      </c>
      <c r="W33" s="71" t="str">
        <f>'Specifikation per kategori'!Q18</f>
        <v>Absent</v>
      </c>
      <c r="X33" s="71" t="str">
        <f>'Specifikation per kategori'!R18</f>
        <v>-</v>
      </c>
      <c r="Y33" s="71" t="str">
        <f>'Specifikation per kategori'!S18</f>
        <v>-</v>
      </c>
      <c r="Z33" s="72" t="str">
        <f>'Specifikation per kategori'!T18</f>
        <v>Red to dark red.</v>
      </c>
      <c r="AA33" s="72" t="str">
        <f>'Specifikation per kategori'!U18</f>
        <v>Typical of strawberries. Free from foreign odour.</v>
      </c>
      <c r="AB33" s="72" t="str">
        <f>'Specifikation per kategori'!V18</f>
        <v>Typical of strawberries. Free from foreign taste.</v>
      </c>
    </row>
    <row r="34" spans="1:28" ht="15.75" x14ac:dyDescent="0.25">
      <c r="A34" s="21" t="s">
        <v>153</v>
      </c>
      <c r="B34" s="56">
        <v>230100186002001</v>
      </c>
      <c r="C34" s="88">
        <v>731</v>
      </c>
      <c r="D34" s="88" t="s">
        <v>18</v>
      </c>
      <c r="E34" s="5" t="s">
        <v>314</v>
      </c>
      <c r="F34" s="88" t="s">
        <v>323</v>
      </c>
      <c r="G34" s="88" t="s">
        <v>18</v>
      </c>
      <c r="H34" s="70" t="str">
        <f>'Specifikation per kategori'!B19</f>
        <v>&gt;6,5</v>
      </c>
      <c r="I34" s="55" t="str">
        <f>'Specifikation per kategori'!C19</f>
        <v>-</v>
      </c>
      <c r="J34" s="70" t="str">
        <f>'Specifikation per kategori'!D19</f>
        <v>6-10</v>
      </c>
      <c r="K34" s="55" t="str">
        <f>'Specifikation per kategori'!E19</f>
        <v>9,40-15,62</v>
      </c>
      <c r="L34" s="55" t="str">
        <f>'Specifikation per kategori'!F19</f>
        <v>-</v>
      </c>
      <c r="M34" s="55">
        <f>'Specifikation per kategori'!G19</f>
        <v>7.2</v>
      </c>
      <c r="N34" s="55">
        <f>'Specifikation per kategori'!H19</f>
        <v>1.0289999999999999</v>
      </c>
      <c r="O34" s="71" t="str">
        <f>'Specifikation per kategori'!I19</f>
        <v>-</v>
      </c>
      <c r="P34" s="72" t="str">
        <f>'Specifikation per kategori'!J19</f>
        <v>&lt;50.000</v>
      </c>
      <c r="Q34" s="72" t="str">
        <f>'Specifikation per kategori'!K19</f>
        <v>&lt;10.000</v>
      </c>
      <c r="R34" s="72" t="str">
        <f>'Specifikation per kategori'!L19</f>
        <v>&lt;5.000</v>
      </c>
      <c r="S34" s="72">
        <f>'Specifikation per kategori'!M19</f>
        <v>0</v>
      </c>
      <c r="T34" s="72" t="str">
        <f>'Specifikation per kategori'!N19</f>
        <v>&lt;1.000</v>
      </c>
      <c r="U34" s="72" t="str">
        <f>'Specifikation per kategori'!O19</f>
        <v>&lt;50</v>
      </c>
      <c r="V34" s="73" t="str">
        <f>'Specifikation per kategori'!P19</f>
        <v>&lt;100</v>
      </c>
      <c r="W34" s="73" t="str">
        <f>'Specifikation per kategori'!Q19</f>
        <v>Absent</v>
      </c>
      <c r="X34" s="73" t="str">
        <f>'Specifikation per kategori'!R19</f>
        <v>-</v>
      </c>
      <c r="Y34" s="72">
        <f>'Specifikation per kategori'!S19</f>
        <v>0</v>
      </c>
      <c r="Z34" s="72" t="str">
        <f>'Specifikation per kategori'!T19</f>
        <v>Red to dark red.</v>
      </c>
      <c r="AA34" s="72" t="str">
        <f>'Specifikation per kategori'!U19</f>
        <v>Typical of strawberries. Free from foreign odour.</v>
      </c>
      <c r="AB34" s="73" t="str">
        <f>'Specifikation per kategori'!V19</f>
        <v>Typical of strawberries. Free from foreign taste.</v>
      </c>
    </row>
    <row r="35" spans="1:28" ht="15.75" x14ac:dyDescent="0.25">
      <c r="A35" s="21" t="s">
        <v>154</v>
      </c>
      <c r="B35" s="56">
        <v>230100186012001</v>
      </c>
      <c r="C35" s="88">
        <v>731</v>
      </c>
      <c r="D35" s="88" t="s">
        <v>18</v>
      </c>
      <c r="E35" s="5" t="s">
        <v>313</v>
      </c>
      <c r="F35" s="88" t="s">
        <v>323</v>
      </c>
      <c r="G35" s="88" t="s">
        <v>18</v>
      </c>
      <c r="H35" s="70" t="str">
        <f>'Specifikation per kategori'!B19</f>
        <v>&gt;6,5</v>
      </c>
      <c r="I35" s="55" t="str">
        <f>'Specifikation per kategori'!C19</f>
        <v>-</v>
      </c>
      <c r="J35" s="70" t="str">
        <f>'Specifikation per kategori'!D19</f>
        <v>6-10</v>
      </c>
      <c r="K35" s="55" t="str">
        <f>'Specifikation per kategori'!E19</f>
        <v>9,40-15,62</v>
      </c>
      <c r="L35" s="55" t="str">
        <f>'Specifikation per kategori'!F19</f>
        <v>-</v>
      </c>
      <c r="M35" s="55">
        <f>'Specifikation per kategori'!G19</f>
        <v>7.2</v>
      </c>
      <c r="N35" s="55">
        <f>'Specifikation per kategori'!H19</f>
        <v>1.0289999999999999</v>
      </c>
      <c r="O35" s="71" t="str">
        <f>'Specifikation per kategori'!I19</f>
        <v>-</v>
      </c>
      <c r="P35" s="72" t="str">
        <f>'Specifikation per kategori'!J19</f>
        <v>&lt;50.000</v>
      </c>
      <c r="Q35" s="72" t="str">
        <f>'Specifikation per kategori'!K19</f>
        <v>&lt;10.000</v>
      </c>
      <c r="R35" s="72" t="str">
        <f>'Specifikation per kategori'!L19</f>
        <v>&lt;5.000</v>
      </c>
      <c r="S35" s="72">
        <f>'Specifikation per kategori'!M19</f>
        <v>0</v>
      </c>
      <c r="T35" s="72" t="str">
        <f>'Specifikation per kategori'!N19</f>
        <v>&lt;1.000</v>
      </c>
      <c r="U35" s="72" t="str">
        <f>'Specifikation per kategori'!O19</f>
        <v>&lt;50</v>
      </c>
      <c r="V35" s="73" t="str">
        <f>'Specifikation per kategori'!P19</f>
        <v>&lt;100</v>
      </c>
      <c r="W35" s="73" t="str">
        <f>'Specifikation per kategori'!Q19</f>
        <v>Absent</v>
      </c>
      <c r="X35" s="73" t="str">
        <f>'Specifikation per kategori'!R19</f>
        <v>-</v>
      </c>
      <c r="Y35" s="72">
        <f>'Specifikation per kategori'!S19</f>
        <v>0</v>
      </c>
      <c r="Z35" s="72" t="str">
        <f>'Specifikation per kategori'!T19</f>
        <v>Red to dark red.</v>
      </c>
      <c r="AA35" s="72" t="str">
        <f>'Specifikation per kategori'!U19</f>
        <v>Typical of strawberries. Free from foreign odour.</v>
      </c>
      <c r="AB35" s="73" t="str">
        <f>'Specifikation per kategori'!V19</f>
        <v>Typical of strawberries. Free from foreign taste.</v>
      </c>
    </row>
    <row r="36" spans="1:28" ht="15.75" x14ac:dyDescent="0.25">
      <c r="A36" s="21" t="s">
        <v>154</v>
      </c>
      <c r="B36" s="56">
        <v>230200186090001</v>
      </c>
      <c r="C36" s="21">
        <v>2</v>
      </c>
      <c r="D36" s="88" t="s">
        <v>18</v>
      </c>
      <c r="E36" s="5" t="s">
        <v>313</v>
      </c>
      <c r="F36" s="88" t="s">
        <v>322</v>
      </c>
      <c r="G36" s="5" t="s">
        <v>18</v>
      </c>
      <c r="H36" s="70" t="str">
        <f>'Specifikation per kategori'!B19</f>
        <v>&gt;6,5</v>
      </c>
      <c r="I36" s="55" t="str">
        <f>'Specifikation per kategori'!C19</f>
        <v>-</v>
      </c>
      <c r="J36" s="70" t="str">
        <f>'Specifikation per kategori'!D19</f>
        <v>6-10</v>
      </c>
      <c r="K36" s="55" t="str">
        <f>'Specifikation per kategori'!E19</f>
        <v>9,40-15,62</v>
      </c>
      <c r="L36" s="55" t="str">
        <f>'Specifikation per kategori'!F19</f>
        <v>-</v>
      </c>
      <c r="M36" s="55">
        <f>'Specifikation per kategori'!G19</f>
        <v>7.2</v>
      </c>
      <c r="N36" s="55">
        <f>'Specifikation per kategori'!H19</f>
        <v>1.0289999999999999</v>
      </c>
      <c r="O36" s="71" t="str">
        <f>'Specifikation per kategori'!I19</f>
        <v>-</v>
      </c>
      <c r="P36" s="72" t="str">
        <f>'Specifikation per kategori'!J19</f>
        <v>&lt;50.000</v>
      </c>
      <c r="Q36" s="72" t="str">
        <f>'Specifikation per kategori'!K19</f>
        <v>&lt;10.000</v>
      </c>
      <c r="R36" s="72" t="str">
        <f>'Specifikation per kategori'!L19</f>
        <v>&lt;5.000</v>
      </c>
      <c r="S36" s="72">
        <f>'Specifikation per kategori'!M19</f>
        <v>0</v>
      </c>
      <c r="T36" s="72" t="str">
        <f>'Specifikation per kategori'!N19</f>
        <v>&lt;1.000</v>
      </c>
      <c r="U36" s="72" t="str">
        <f>'Specifikation per kategori'!O19</f>
        <v>&lt;50</v>
      </c>
      <c r="V36" s="73" t="str">
        <f>'Specifikation per kategori'!P19</f>
        <v>&lt;100</v>
      </c>
      <c r="W36" s="73" t="str">
        <f>'Specifikation per kategori'!Q19</f>
        <v>Absent</v>
      </c>
      <c r="X36" s="73" t="str">
        <f>'Specifikation per kategori'!R19</f>
        <v>-</v>
      </c>
      <c r="Y36" s="72">
        <f>'Specifikation per kategori'!S19</f>
        <v>0</v>
      </c>
      <c r="Z36" s="72" t="str">
        <f>'Specifikation per kategori'!T19</f>
        <v>Red to dark red.</v>
      </c>
      <c r="AA36" s="72" t="str">
        <f>'Specifikation per kategori'!U19</f>
        <v>Typical of strawberries. Free from foreign odour.</v>
      </c>
      <c r="AB36" s="73" t="str">
        <f>'Specifikation per kategori'!V19</f>
        <v>Typical of strawberries. Free from foreign taste.</v>
      </c>
    </row>
    <row r="37" spans="1:28" ht="15.75" x14ac:dyDescent="0.25">
      <c r="A37" s="21" t="s">
        <v>155</v>
      </c>
      <c r="B37" s="56">
        <v>230200186612001</v>
      </c>
      <c r="C37" s="88">
        <v>731</v>
      </c>
      <c r="D37" s="88" t="s">
        <v>18</v>
      </c>
      <c r="E37" s="5" t="s">
        <v>228</v>
      </c>
      <c r="F37" s="88" t="s">
        <v>323</v>
      </c>
      <c r="G37" s="88" t="s">
        <v>18</v>
      </c>
      <c r="H37" s="70" t="str">
        <f>'Specifikation per kategori'!B19</f>
        <v>&gt;6,5</v>
      </c>
      <c r="I37" s="55" t="str">
        <f>'Specifikation per kategori'!C19</f>
        <v>-</v>
      </c>
      <c r="J37" s="70" t="str">
        <f>'Specifikation per kategori'!D19</f>
        <v>6-10</v>
      </c>
      <c r="K37" s="55" t="str">
        <f>'Specifikation per kategori'!E19</f>
        <v>9,40-15,62</v>
      </c>
      <c r="L37" s="55" t="str">
        <f>'Specifikation per kategori'!F19</f>
        <v>-</v>
      </c>
      <c r="M37" s="55">
        <f>'Specifikation per kategori'!G19</f>
        <v>7.2</v>
      </c>
      <c r="N37" s="55">
        <f>'Specifikation per kategori'!H19</f>
        <v>1.0289999999999999</v>
      </c>
      <c r="O37" s="71" t="str">
        <f>'Specifikation per kategori'!I19</f>
        <v>-</v>
      </c>
      <c r="P37" s="71" t="str">
        <f>'Specifikation per kategori'!J19</f>
        <v>&lt;50.000</v>
      </c>
      <c r="Q37" s="71" t="str">
        <f>'Specifikation per kategori'!K19</f>
        <v>&lt;10.000</v>
      </c>
      <c r="R37" s="71" t="str">
        <f>'Specifikation per kategori'!L19</f>
        <v>&lt;5.000</v>
      </c>
      <c r="S37" s="71">
        <f>'Specifikation per kategori'!M19</f>
        <v>0</v>
      </c>
      <c r="T37" s="71" t="str">
        <f>'Specifikation per kategori'!N19</f>
        <v>&lt;1.000</v>
      </c>
      <c r="U37" s="71" t="str">
        <f>'Specifikation per kategori'!O19</f>
        <v>&lt;50</v>
      </c>
      <c r="V37" s="71" t="str">
        <f>'Specifikation per kategori'!P19</f>
        <v>&lt;100</v>
      </c>
      <c r="W37" s="71" t="str">
        <f>'Specifikation per kategori'!Q19</f>
        <v>Absent</v>
      </c>
      <c r="X37" s="71" t="str">
        <f>'Specifikation per kategori'!R19</f>
        <v>-</v>
      </c>
      <c r="Y37" s="72">
        <f>'Specifikation per kategori'!S19</f>
        <v>0</v>
      </c>
      <c r="Z37" s="72" t="str">
        <f>'Specifikation per kategori'!T19</f>
        <v>Red to dark red.</v>
      </c>
      <c r="AA37" s="72" t="str">
        <f>'Specifikation per kategori'!U19</f>
        <v>Typical of strawberries. Free from foreign odour.</v>
      </c>
      <c r="AB37" s="71" t="str">
        <f>'Specifikation per kategori'!V19</f>
        <v>Typical of strawberries. Free from foreign taste.</v>
      </c>
    </row>
    <row r="38" spans="1:28" ht="15.75" x14ac:dyDescent="0.25">
      <c r="A38" s="21" t="s">
        <v>156</v>
      </c>
      <c r="B38" s="56">
        <v>16304001</v>
      </c>
      <c r="C38" s="88">
        <v>731</v>
      </c>
      <c r="D38" s="88" t="s">
        <v>18</v>
      </c>
      <c r="E38" s="5" t="s">
        <v>197</v>
      </c>
      <c r="F38" s="88" t="s">
        <v>323</v>
      </c>
      <c r="G38" s="88" t="s">
        <v>18</v>
      </c>
      <c r="H38" s="50" t="str">
        <f>'Specifikation per kategori'!B21</f>
        <v>16-20 (±2)</v>
      </c>
      <c r="I38" s="51" t="str">
        <f>'Specifikation per kategori'!C21</f>
        <v>-</v>
      </c>
      <c r="J38" s="50" t="str">
        <f>'Specifikation per kategori'!D21</f>
        <v>&gt;9</v>
      </c>
      <c r="K38" s="51" t="str">
        <f>'Specifikation per kategori'!E21</f>
        <v>&gt;14,1</v>
      </c>
      <c r="L38" s="51" t="str">
        <f>'Specifikation per kategori'!F21</f>
        <v>-</v>
      </c>
      <c r="M38" s="51">
        <f>'Specifikation per kategori'!G21</f>
        <v>13.2</v>
      </c>
      <c r="N38" s="51">
        <f>'Specifikation per kategori'!H21</f>
        <v>1.0529999999999999</v>
      </c>
      <c r="O38" s="74" t="str">
        <f>'Specifikation per kategori'!I21</f>
        <v>-</v>
      </c>
      <c r="P38" s="75" t="str">
        <f>'Specifikation per kategori'!J21</f>
        <v>&lt;1.000</v>
      </c>
      <c r="Q38" s="75" t="str">
        <f>'Specifikation per kategori'!K21</f>
        <v>&lt;1.000</v>
      </c>
      <c r="R38" s="75" t="str">
        <f>'Specifikation per kategori'!L21</f>
        <v>&lt;1.000</v>
      </c>
      <c r="S38" s="75" t="str">
        <f>'Specifikation per kategori'!M21</f>
        <v>&lt;100</v>
      </c>
      <c r="T38" s="76" t="str">
        <f>'Specifikation per kategori'!N21</f>
        <v>-</v>
      </c>
      <c r="U38" s="76" t="str">
        <f>'Specifikation per kategori'!O21</f>
        <v>&lt;10</v>
      </c>
      <c r="V38" s="76" t="str">
        <f>'Specifikation per kategori'!P21</f>
        <v>Absent</v>
      </c>
      <c r="W38" s="76" t="str">
        <f>'Specifikation per kategori'!Q21</f>
        <v>Absent</v>
      </c>
      <c r="X38" s="76" t="str">
        <f>'Specifikation per kategori'!R21</f>
        <v>-</v>
      </c>
      <c r="Y38" s="76" t="str">
        <f>'Specifikation per kategori'!S21</f>
        <v>-</v>
      </c>
      <c r="Z38" s="75" t="str">
        <f>'Specifikation per kategori'!T21</f>
        <v>Dark red.</v>
      </c>
      <c r="AA38" s="75" t="str">
        <f>'Specifikation per kategori'!U21</f>
        <v>Typical of sour cherries. Free from foreign odour.</v>
      </c>
      <c r="AB38" s="76" t="str">
        <f>'Specifikation per kategori'!V21</f>
        <v>Typical of sour cherries. Free from foreign taste.</v>
      </c>
    </row>
    <row r="39" spans="1:28" ht="15.75" x14ac:dyDescent="0.25">
      <c r="A39" s="21" t="s">
        <v>156</v>
      </c>
      <c r="B39" s="56">
        <v>135050188112002</v>
      </c>
      <c r="C39" s="88">
        <v>731</v>
      </c>
      <c r="D39" s="88" t="s">
        <v>18</v>
      </c>
      <c r="E39" s="5" t="s">
        <v>197</v>
      </c>
      <c r="F39" s="88" t="s">
        <v>323</v>
      </c>
      <c r="G39" s="88" t="s">
        <v>18</v>
      </c>
      <c r="H39" s="50" t="str">
        <f>'Specifikation per kategori'!B21</f>
        <v>16-20 (±2)</v>
      </c>
      <c r="I39" s="51" t="str">
        <f>'Specifikation per kategori'!C21</f>
        <v>-</v>
      </c>
      <c r="J39" s="50" t="str">
        <f>'Specifikation per kategori'!D21</f>
        <v>&gt;9</v>
      </c>
      <c r="K39" s="51" t="str">
        <f>'Specifikation per kategori'!E21</f>
        <v>&gt;14,1</v>
      </c>
      <c r="L39" s="51" t="str">
        <f>'Specifikation per kategori'!F21</f>
        <v>-</v>
      </c>
      <c r="M39" s="51">
        <f>'Specifikation per kategori'!G21</f>
        <v>13.2</v>
      </c>
      <c r="N39" s="51">
        <f>'Specifikation per kategori'!H21</f>
        <v>1.0529999999999999</v>
      </c>
      <c r="O39" s="74" t="str">
        <f>'Specifikation per kategori'!I21</f>
        <v>-</v>
      </c>
      <c r="P39" s="75" t="str">
        <f>'Specifikation per kategori'!J21</f>
        <v>&lt;1.000</v>
      </c>
      <c r="Q39" s="75" t="str">
        <f>'Specifikation per kategori'!K21</f>
        <v>&lt;1.000</v>
      </c>
      <c r="R39" s="75" t="str">
        <f>'Specifikation per kategori'!L21</f>
        <v>&lt;1.000</v>
      </c>
      <c r="S39" s="75" t="str">
        <f>'Specifikation per kategori'!M21</f>
        <v>&lt;100</v>
      </c>
      <c r="T39" s="76" t="str">
        <f>'Specifikation per kategori'!N21</f>
        <v>-</v>
      </c>
      <c r="U39" s="76" t="str">
        <f>'Specifikation per kategori'!O21</f>
        <v>&lt;10</v>
      </c>
      <c r="V39" s="76" t="str">
        <f>'Specifikation per kategori'!P21</f>
        <v>Absent</v>
      </c>
      <c r="W39" s="76" t="str">
        <f>'Specifikation per kategori'!Q21</f>
        <v>Absent</v>
      </c>
      <c r="X39" s="76" t="str">
        <f>'Specifikation per kategori'!R21</f>
        <v>-</v>
      </c>
      <c r="Y39" s="76" t="str">
        <f>'Specifikation per kategori'!S21</f>
        <v>-</v>
      </c>
      <c r="Z39" s="75" t="str">
        <f>'Specifikation per kategori'!T21</f>
        <v>Dark red.</v>
      </c>
      <c r="AA39" s="75" t="str">
        <f>'Specifikation per kategori'!U21</f>
        <v>Typical of sour cherries. Free from foreign odour.</v>
      </c>
      <c r="AB39" s="76" t="str">
        <f>'Specifikation per kategori'!V21</f>
        <v>Typical of sour cherries. Free from foreign taste.</v>
      </c>
    </row>
    <row r="40" spans="1:28" ht="15.75" x14ac:dyDescent="0.25">
      <c r="A40" s="21" t="s">
        <v>157</v>
      </c>
      <c r="C40" s="88">
        <v>731</v>
      </c>
      <c r="D40" s="88" t="s">
        <v>18</v>
      </c>
      <c r="E40" s="5" t="s">
        <v>231</v>
      </c>
      <c r="F40" s="88" t="s">
        <v>323</v>
      </c>
      <c r="G40" s="88" t="s">
        <v>18</v>
      </c>
      <c r="H40" s="50" t="str">
        <f>'Specifikation per kategori'!B23</f>
        <v>&gt;12</v>
      </c>
      <c r="I40" s="51" t="str">
        <f>'Specifikation per kategori'!C23</f>
        <v>-</v>
      </c>
      <c r="J40" s="50" t="str">
        <f>'Specifikation per kategori'!D23</f>
        <v>11-15</v>
      </c>
      <c r="K40" s="51" t="str">
        <f>'Specifikation per kategori'!E22</f>
        <v>ca. 20</v>
      </c>
      <c r="L40" s="51" t="str">
        <f>'Specifikation per kategori'!F22</f>
        <v xml:space="preserve"> -</v>
      </c>
      <c r="M40" s="51">
        <f>'Specifikation per kategori'!G22</f>
        <v>14.1</v>
      </c>
      <c r="N40" s="51" t="str">
        <f>'Specifikation per kategori'!H22</f>
        <v xml:space="preserve"> -</v>
      </c>
      <c r="O40" s="74" t="str">
        <f>'Specifikation per kategori'!I22</f>
        <v>-</v>
      </c>
      <c r="P40" s="74" t="str">
        <f>'Specifikation per kategori'!J22</f>
        <v>-</v>
      </c>
      <c r="Q40" s="74" t="str">
        <f>'Specifikation per kategori'!K22</f>
        <v>-</v>
      </c>
      <c r="R40" s="74" t="str">
        <f>'Specifikation per kategori'!L22</f>
        <v>-</v>
      </c>
      <c r="S40" s="74">
        <f>'Specifikation per kategori'!M22</f>
        <v>0</v>
      </c>
      <c r="T40" s="74" t="str">
        <f>'Specifikation per kategori'!N22</f>
        <v>-</v>
      </c>
      <c r="U40" s="74" t="str">
        <f>'Specifikation per kategori'!O22</f>
        <v>-</v>
      </c>
      <c r="V40" s="74" t="str">
        <f>'Specifikation per kategori'!P22</f>
        <v>-</v>
      </c>
      <c r="W40" s="74" t="str">
        <f>'Specifikation per kategori'!Q22</f>
        <v>-</v>
      </c>
      <c r="X40" s="74" t="str">
        <f>'Specifikation per kategori'!R22</f>
        <v>-</v>
      </c>
      <c r="Y40" s="74" t="str">
        <f>'Specifikation per kategori'!S22</f>
        <v>-</v>
      </c>
      <c r="Z40" s="75">
        <f>'Specifikation per kategori'!T22</f>
        <v>0</v>
      </c>
      <c r="AA40" s="75">
        <f>'Specifikation per kategori'!U22</f>
        <v>0</v>
      </c>
      <c r="AB40" s="74">
        <f>'Specifikation per kategori'!V22</f>
        <v>0</v>
      </c>
    </row>
    <row r="41" spans="1:28" ht="15.75" x14ac:dyDescent="0.25">
      <c r="A41" s="21" t="s">
        <v>158</v>
      </c>
      <c r="C41" s="88">
        <v>731</v>
      </c>
      <c r="D41" s="88" t="s">
        <v>18</v>
      </c>
      <c r="E41" s="5" t="s">
        <v>232</v>
      </c>
      <c r="F41" s="88" t="s">
        <v>323</v>
      </c>
      <c r="G41" s="88" t="s">
        <v>18</v>
      </c>
      <c r="H41" s="50" t="str">
        <f>'Specifikation per kategori'!B24</f>
        <v>&gt;14</v>
      </c>
      <c r="I41" s="50" t="str">
        <f>'Specifikation per kategori'!C24</f>
        <v>3,6-4,1</v>
      </c>
      <c r="J41" s="50" t="str">
        <f>'Specifikation per kategori'!D24</f>
        <v>6,5-11,5</v>
      </c>
      <c r="K41" s="77">
        <f>'Specifikation per kategori'!E24</f>
        <v>0</v>
      </c>
      <c r="L41" s="77">
        <f>'Specifikation per kategori'!F24</f>
        <v>0</v>
      </c>
      <c r="M41" s="77">
        <f>'Specifikation per kategori'!G24</f>
        <v>0</v>
      </c>
      <c r="N41" s="77">
        <f>'Specifikation per kategori'!H24</f>
        <v>0</v>
      </c>
      <c r="O41" s="77">
        <f>'Specifikation per kategori'!I24</f>
        <v>0</v>
      </c>
      <c r="P41" s="50" t="str">
        <f>'Specifikation per kategori'!J24</f>
        <v>&lt;50.000</v>
      </c>
      <c r="Q41" s="50" t="str">
        <f>'Specifikation per kategori'!K24</f>
        <v>&lt;10.000</v>
      </c>
      <c r="R41" s="50" t="str">
        <f>'Specifikation per kategori'!L24</f>
        <v>&lt;5.000</v>
      </c>
      <c r="S41" s="50">
        <f>'Specifikation per kategori'!M24</f>
        <v>0</v>
      </c>
      <c r="T41" s="50" t="str">
        <f>'Specifikation per kategori'!N24</f>
        <v>&lt;1.000</v>
      </c>
      <c r="U41" s="50" t="str">
        <f>'Specifikation per kategori'!O24</f>
        <v>&lt;50</v>
      </c>
      <c r="V41" s="77" t="str">
        <f>'Specifikation per kategori'!P24</f>
        <v>-</v>
      </c>
      <c r="W41" s="77" t="str">
        <f>'Specifikation per kategori'!Q24</f>
        <v>-</v>
      </c>
      <c r="X41" s="77" t="str">
        <f>'Specifikation per kategori'!R24</f>
        <v>-</v>
      </c>
      <c r="Y41" s="50">
        <f>'Specifikation per kategori'!S24</f>
        <v>0</v>
      </c>
      <c r="Z41" s="77">
        <f>'Specifikation per kategori'!T24</f>
        <v>0</v>
      </c>
      <c r="AA41" s="77">
        <f>'Specifikation per kategori'!U24</f>
        <v>0</v>
      </c>
      <c r="AB41" s="77">
        <f>'Specifikation per kategori'!V24</f>
        <v>0</v>
      </c>
    </row>
    <row r="42" spans="1:28" ht="15.75" x14ac:dyDescent="0.25">
      <c r="A42" s="21" t="s">
        <v>177</v>
      </c>
      <c r="C42" s="21">
        <v>2</v>
      </c>
      <c r="D42" s="88">
        <v>731</v>
      </c>
      <c r="E42" s="5" t="s">
        <v>229</v>
      </c>
      <c r="F42" s="88" t="s">
        <v>322</v>
      </c>
      <c r="G42" s="88" t="s">
        <v>323</v>
      </c>
      <c r="H42" s="50" t="str">
        <f>'Specifikation per kategori'!B29</f>
        <v>&gt;3</v>
      </c>
      <c r="I42" s="50" t="str">
        <f>'Specifikation per kategori'!C29</f>
        <v>2,8-3,4</v>
      </c>
      <c r="J42" s="50" t="str">
        <f>'Specifikation per kategori'!D29</f>
        <v>10-15</v>
      </c>
      <c r="K42" s="51" t="str">
        <f>'Specifikation per kategori'!E29</f>
        <v>15,6-23,4</v>
      </c>
      <c r="L42" s="51" t="str">
        <f>'Specifikation per kategori'!F29</f>
        <v>-</v>
      </c>
      <c r="M42" s="51">
        <f>'Specifikation per kategori'!G29</f>
        <v>4</v>
      </c>
      <c r="N42" s="51">
        <f>'Specifikation per kategori'!H29</f>
        <v>1.016</v>
      </c>
      <c r="O42" s="74" t="str">
        <f>'Specifikation per kategori'!I29</f>
        <v>-</v>
      </c>
      <c r="P42" s="74" t="str">
        <f>'Specifikation per kategori'!J29</f>
        <v>&lt;1.000</v>
      </c>
      <c r="Q42" s="74" t="str">
        <f>'Specifikation per kategori'!K29</f>
        <v>&lt;1.000</v>
      </c>
      <c r="R42" s="74" t="str">
        <f>'Specifikation per kategori'!L29</f>
        <v>&lt;1.000</v>
      </c>
      <c r="S42" s="74" t="str">
        <f>'Specifikation per kategori'!M29</f>
        <v>&lt;100</v>
      </c>
      <c r="T42" s="74" t="str">
        <f>'Specifikation per kategori'!N29</f>
        <v>-</v>
      </c>
      <c r="U42" s="74" t="str">
        <f>'Specifikation per kategori'!O29</f>
        <v>&lt;10</v>
      </c>
      <c r="V42" s="74" t="str">
        <f>'Specifikation per kategori'!P29</f>
        <v>Absent</v>
      </c>
      <c r="W42" s="74" t="str">
        <f>'Specifikation per kategori'!Q29</f>
        <v>Absent</v>
      </c>
      <c r="X42" s="74" t="str">
        <f>'Specifikation per kategori'!R29</f>
        <v>-</v>
      </c>
      <c r="Y42" s="74" t="str">
        <f>'Specifikation per kategori'!S29</f>
        <v>-</v>
      </c>
      <c r="Z42" s="75" t="str">
        <f>'Specifikation per kategori'!T29</f>
        <v>Light pink.</v>
      </c>
      <c r="AA42" s="75" t="str">
        <f>'Specifikation per kategori'!U29</f>
        <v>Typical of rhubarbs. Free from foreign odour.</v>
      </c>
      <c r="AB42" s="75" t="str">
        <f>'Specifikation per kategori'!V29</f>
        <v>Typical of black rhubarbs. Free from foreign taste.</v>
      </c>
    </row>
    <row r="43" spans="1:28" ht="15.75" x14ac:dyDescent="0.25">
      <c r="A43" s="21" t="s">
        <v>159</v>
      </c>
      <c r="B43" s="56">
        <v>16204001</v>
      </c>
      <c r="C43" s="21">
        <v>2</v>
      </c>
      <c r="D43" s="88" t="s">
        <v>18</v>
      </c>
      <c r="E43" s="21" t="s">
        <v>196</v>
      </c>
      <c r="F43" s="88" t="s">
        <v>322</v>
      </c>
      <c r="G43" s="5" t="s">
        <v>18</v>
      </c>
      <c r="H43" s="78" t="str">
        <f>'Specifikation per kategori'!B31</f>
        <v>10-12</v>
      </c>
      <c r="I43" s="79" t="str">
        <f>'Specifikation per kategori'!C31</f>
        <v>-</v>
      </c>
      <c r="J43" s="78" t="str">
        <f>'Specifikation per kategori'!D31</f>
        <v>20-25</v>
      </c>
      <c r="K43" s="79" t="str">
        <f>'Specifikation per kategori'!E31</f>
        <v>31,2-39,0</v>
      </c>
      <c r="L43" s="79" t="str">
        <f>'Specifikation per kategori'!F31</f>
        <v>&lt;40</v>
      </c>
      <c r="M43" s="79">
        <f>'Specifikation per kategori'!G31</f>
        <v>11</v>
      </c>
      <c r="N43" s="79">
        <f>'Specifikation per kategori'!H31</f>
        <v>1.044</v>
      </c>
      <c r="O43" s="80" t="str">
        <f>'Specifikation per kategori'!I31</f>
        <v>-</v>
      </c>
      <c r="P43" s="80" t="str">
        <f>'Specifikation per kategori'!J31</f>
        <v>&lt;1.000</v>
      </c>
      <c r="Q43" s="80" t="str">
        <f>'Specifikation per kategori'!K31</f>
        <v>&lt;1.000</v>
      </c>
      <c r="R43" s="80" t="str">
        <f>'Specifikation per kategori'!L31</f>
        <v>&lt;1.000</v>
      </c>
      <c r="S43" s="80" t="str">
        <f>'Specifikation per kategori'!M31</f>
        <v>&lt;100</v>
      </c>
      <c r="T43" s="80" t="str">
        <f>'Specifikation per kategori'!N31</f>
        <v>-</v>
      </c>
      <c r="U43" s="80" t="str">
        <f>'Specifikation per kategori'!O31</f>
        <v>&lt;10</v>
      </c>
      <c r="V43" s="80" t="str">
        <f>'Specifikation per kategori'!P31</f>
        <v>Absent</v>
      </c>
      <c r="W43" s="80" t="str">
        <f>'Specifikation per kategori'!Q31</f>
        <v>Absent</v>
      </c>
      <c r="X43" s="80" t="str">
        <f>'Specifikation per kategori'!R31</f>
        <v>-</v>
      </c>
      <c r="Y43" s="80" t="str">
        <f>'Specifikation per kategori'!S31</f>
        <v>-</v>
      </c>
      <c r="Z43" s="80" t="str">
        <f>'Specifikation per kategori'!T31</f>
        <v>Red</v>
      </c>
      <c r="AA43" s="80" t="str">
        <f>'Specifikation per kategori'!U31</f>
        <v>Typical of red currants. Free from foreign odour.</v>
      </c>
      <c r="AB43" s="80" t="str">
        <f>'Specifikation per kategori'!V31</f>
        <v>Typical of red currants. Free from foreign taste.</v>
      </c>
    </row>
    <row r="44" spans="1:28" ht="15.75" x14ac:dyDescent="0.25">
      <c r="A44" s="21" t="s">
        <v>160</v>
      </c>
      <c r="B44" s="56">
        <v>16504011</v>
      </c>
      <c r="C44" s="21">
        <v>10</v>
      </c>
      <c r="D44" s="88" t="s">
        <v>18</v>
      </c>
      <c r="E44" s="5" t="s">
        <v>200</v>
      </c>
      <c r="F44" s="88" t="s">
        <v>322</v>
      </c>
      <c r="G44" s="5" t="s">
        <v>18</v>
      </c>
      <c r="H44" s="78" t="str">
        <f>'Specifikation per kategori'!B31</f>
        <v>10-12</v>
      </c>
      <c r="I44" s="78" t="str">
        <f>'Specifikation per kategori'!C31</f>
        <v>-</v>
      </c>
      <c r="J44" s="78" t="str">
        <f>'Specifikation per kategori'!D31</f>
        <v>20-25</v>
      </c>
      <c r="K44" s="81" t="str">
        <f>'Specifikation per kategori'!E31</f>
        <v>31,2-39,0</v>
      </c>
      <c r="L44" s="81" t="str">
        <f>'Specifikation per kategori'!F31</f>
        <v>&lt;40</v>
      </c>
      <c r="M44" s="81">
        <f>'Specifikation per kategori'!G31</f>
        <v>11</v>
      </c>
      <c r="N44" s="81">
        <f>'Specifikation per kategori'!H31</f>
        <v>1.044</v>
      </c>
      <c r="O44" s="74" t="str">
        <f>'Specifikation per kategori'!I31</f>
        <v>-</v>
      </c>
      <c r="P44" s="74" t="str">
        <f>'Specifikation per kategori'!J31</f>
        <v>&lt;1.000</v>
      </c>
      <c r="Q44" s="74" t="str">
        <f>'Specifikation per kategori'!K31</f>
        <v>&lt;1.000</v>
      </c>
      <c r="R44" s="74" t="str">
        <f>'Specifikation per kategori'!L31</f>
        <v>&lt;1.000</v>
      </c>
      <c r="S44" s="74" t="str">
        <f>'Specifikation per kategori'!M31</f>
        <v>&lt;100</v>
      </c>
      <c r="T44" s="74" t="str">
        <f>'Specifikation per kategori'!N31</f>
        <v>-</v>
      </c>
      <c r="U44" s="74" t="str">
        <f>'Specifikation per kategori'!O31</f>
        <v>&lt;10</v>
      </c>
      <c r="V44" s="74" t="str">
        <f>'Specifikation per kategori'!P31</f>
        <v>Absent</v>
      </c>
      <c r="W44" s="74" t="str">
        <f>'Specifikation per kategori'!Q31</f>
        <v>Absent</v>
      </c>
      <c r="X44" s="74" t="str">
        <f>'Specifikation per kategori'!R31</f>
        <v>-</v>
      </c>
      <c r="Y44" s="74" t="str">
        <f>'Specifikation per kategori'!S31</f>
        <v>-</v>
      </c>
      <c r="Z44" s="74" t="str">
        <f>'Specifikation per kategori'!T31</f>
        <v>Red</v>
      </c>
      <c r="AA44" s="74" t="str">
        <f>'Specifikation per kategori'!U31</f>
        <v>Typical of red currants. Free from foreign odour.</v>
      </c>
      <c r="AB44" s="74" t="str">
        <f>'Specifikation per kategori'!V31</f>
        <v>Typical of red currants. Free from foreign taste.</v>
      </c>
    </row>
    <row r="45" spans="1:28" ht="16.5" thickBot="1" x14ac:dyDescent="0.3">
      <c r="A45" s="21" t="s">
        <v>161</v>
      </c>
      <c r="B45" s="56">
        <v>130500186012001</v>
      </c>
      <c r="C45" s="88">
        <v>731</v>
      </c>
      <c r="D45" s="88" t="s">
        <v>18</v>
      </c>
      <c r="E45" s="5" t="s">
        <v>223</v>
      </c>
      <c r="F45" s="88" t="s">
        <v>323</v>
      </c>
      <c r="G45" s="88" t="s">
        <v>18</v>
      </c>
      <c r="H45" s="50" t="str">
        <f>'Specifikation per kategori'!B30</f>
        <v>&gt;10</v>
      </c>
      <c r="I45" s="50" t="str">
        <f>'Specifikation per kategori'!C30</f>
        <v>2,5-3,5</v>
      </c>
      <c r="J45" s="50" t="str">
        <f>'Specifikation per kategori'!D30</f>
        <v xml:space="preserve"> - </v>
      </c>
      <c r="K45" s="51" t="str">
        <f>'Specifikation per kategori'!E30</f>
        <v>37,9-41,4</v>
      </c>
      <c r="L45" s="51" t="str">
        <f>'Specifikation per kategori'!F30</f>
        <v xml:space="preserve"> - </v>
      </c>
      <c r="M45" s="51" t="str">
        <f>'Specifikation per kategori'!G30</f>
        <v>-</v>
      </c>
      <c r="N45" s="51" t="str">
        <f>'Specifikation per kategori'!H30</f>
        <v>-</v>
      </c>
      <c r="O45" s="74" t="str">
        <f>'Specifikation per kategori'!I30</f>
        <v>-</v>
      </c>
      <c r="P45" s="74" t="str">
        <f>'Specifikation per kategori'!J30</f>
        <v>-</v>
      </c>
      <c r="Q45" s="74" t="str">
        <f>'Specifikation per kategori'!K30</f>
        <v>-</v>
      </c>
      <c r="R45" s="74" t="str">
        <f>'Specifikation per kategori'!L30</f>
        <v>-</v>
      </c>
      <c r="S45" s="74">
        <f>'Specifikation per kategori'!M30</f>
        <v>0</v>
      </c>
      <c r="T45" s="74" t="str">
        <f>'Specifikation per kategori'!N30</f>
        <v>-</v>
      </c>
      <c r="U45" s="74" t="str">
        <f>'Specifikation per kategori'!O30</f>
        <v>-</v>
      </c>
      <c r="V45" s="74" t="str">
        <f>'Specifikation per kategori'!P30</f>
        <v>-</v>
      </c>
      <c r="W45" s="74" t="str">
        <f>'Specifikation per kategori'!Q30</f>
        <v>-</v>
      </c>
      <c r="X45" s="74" t="str">
        <f>'Specifikation per kategori'!R30</f>
        <v>-</v>
      </c>
      <c r="Y45" s="75">
        <f>'Specifikation per kategori'!S30</f>
        <v>0</v>
      </c>
      <c r="Z45" s="75">
        <f>'Specifikation per kategori'!T30</f>
        <v>0</v>
      </c>
      <c r="AA45" s="75">
        <f>'Specifikation per kategori'!U30</f>
        <v>0</v>
      </c>
      <c r="AB45" s="74">
        <f>'Specifikation per kategori'!V30</f>
        <v>0</v>
      </c>
    </row>
    <row r="46" spans="1:28" ht="15.75" x14ac:dyDescent="0.25">
      <c r="A46" s="21" t="s">
        <v>162</v>
      </c>
      <c r="B46" s="56">
        <v>230500186080001</v>
      </c>
      <c r="C46" s="88">
        <v>731</v>
      </c>
      <c r="D46" s="88" t="s">
        <v>18</v>
      </c>
      <c r="E46" s="69" t="s">
        <v>312</v>
      </c>
      <c r="F46" s="88" t="s">
        <v>323</v>
      </c>
      <c r="G46" s="88" t="s">
        <v>18</v>
      </c>
      <c r="H46" s="50" t="str">
        <f>'Specifikation per kategori'!B30</f>
        <v>&gt;10</v>
      </c>
      <c r="I46" s="50" t="str">
        <f>'Specifikation per kategori'!C30</f>
        <v>2,5-3,5</v>
      </c>
      <c r="J46" s="50" t="str">
        <f>'Specifikation per kategori'!D30</f>
        <v xml:space="preserve"> - </v>
      </c>
      <c r="K46" s="51" t="str">
        <f>'Specifikation per kategori'!E30</f>
        <v>37,9-41,4</v>
      </c>
      <c r="L46" s="51" t="str">
        <f>'Specifikation per kategori'!F30</f>
        <v xml:space="preserve"> - </v>
      </c>
      <c r="M46" s="51" t="str">
        <f>'Specifikation per kategori'!G30</f>
        <v>-</v>
      </c>
      <c r="N46" s="51" t="str">
        <f>'Specifikation per kategori'!H30</f>
        <v>-</v>
      </c>
      <c r="O46" s="74" t="str">
        <f>'Specifikation per kategori'!I30</f>
        <v>-</v>
      </c>
      <c r="P46" s="74" t="str">
        <f>'Specifikation per kategori'!J30</f>
        <v>-</v>
      </c>
      <c r="Q46" s="74" t="str">
        <f>'Specifikation per kategori'!K30</f>
        <v>-</v>
      </c>
      <c r="R46" s="74" t="str">
        <f>'Specifikation per kategori'!L30</f>
        <v>-</v>
      </c>
      <c r="S46" s="74">
        <f>'Specifikation per kategori'!M30</f>
        <v>0</v>
      </c>
      <c r="T46" s="74" t="str">
        <f>'Specifikation per kategori'!N30</f>
        <v>-</v>
      </c>
      <c r="U46" s="74" t="str">
        <f>'Specifikation per kategori'!O30</f>
        <v>-</v>
      </c>
      <c r="V46" s="74" t="str">
        <f>'Specifikation per kategori'!P30</f>
        <v>-</v>
      </c>
      <c r="W46" s="74" t="str">
        <f>'Specifikation per kategori'!Q30</f>
        <v>-</v>
      </c>
      <c r="X46" s="74" t="str">
        <f>'Specifikation per kategori'!R30</f>
        <v>-</v>
      </c>
      <c r="Y46" s="75">
        <f>'Specifikation per kategori'!S30</f>
        <v>0</v>
      </c>
      <c r="Z46" s="75">
        <f>'Specifikation per kategori'!T30</f>
        <v>0</v>
      </c>
      <c r="AA46" s="75">
        <f>'Specifikation per kategori'!U30</f>
        <v>0</v>
      </c>
      <c r="AB46" s="74">
        <f>'Specifikation per kategori'!V30</f>
        <v>0</v>
      </c>
    </row>
    <row r="47" spans="1:28" ht="15.75" x14ac:dyDescent="0.25">
      <c r="A47" s="21" t="s">
        <v>163</v>
      </c>
      <c r="C47" s="88">
        <v>731</v>
      </c>
      <c r="D47" s="88" t="s">
        <v>18</v>
      </c>
      <c r="E47" s="5" t="s">
        <v>196</v>
      </c>
      <c r="F47" s="88" t="s">
        <v>323</v>
      </c>
      <c r="G47" s="88" t="s">
        <v>18</v>
      </c>
      <c r="H47" s="78" t="str">
        <f>'Specifikation per kategori'!B31</f>
        <v>10-12</v>
      </c>
      <c r="I47" s="81" t="str">
        <f>'Specifikation per kategori'!C31</f>
        <v>-</v>
      </c>
      <c r="J47" s="78" t="str">
        <f>'Specifikation per kategori'!D31</f>
        <v>20-25</v>
      </c>
      <c r="K47" s="81" t="str">
        <f>'Specifikation per kategori'!E31</f>
        <v>31,2-39,0</v>
      </c>
      <c r="L47" s="81" t="str">
        <f>'Specifikation per kategori'!F31</f>
        <v>&lt;40</v>
      </c>
      <c r="M47" s="81">
        <f>'Specifikation per kategori'!G31</f>
        <v>11</v>
      </c>
      <c r="N47" s="81">
        <f>'Specifikation per kategori'!H31</f>
        <v>1.044</v>
      </c>
      <c r="O47" s="81" t="str">
        <f>'Specifikation per kategori'!I31</f>
        <v>-</v>
      </c>
      <c r="P47" s="81" t="str">
        <f>'Specifikation per kategori'!J31</f>
        <v>&lt;1.000</v>
      </c>
      <c r="Q47" s="81" t="str">
        <f>'Specifikation per kategori'!K31</f>
        <v>&lt;1.000</v>
      </c>
      <c r="R47" s="81" t="str">
        <f>'Specifikation per kategori'!L31</f>
        <v>&lt;1.000</v>
      </c>
      <c r="S47" s="81" t="str">
        <f>'Specifikation per kategori'!M31</f>
        <v>&lt;100</v>
      </c>
      <c r="T47" s="81" t="str">
        <f>'Specifikation per kategori'!N31</f>
        <v>-</v>
      </c>
      <c r="U47" s="81" t="str">
        <f>'Specifikation per kategori'!O31</f>
        <v>&lt;10</v>
      </c>
      <c r="V47" s="81" t="str">
        <f>'Specifikation per kategori'!P31</f>
        <v>Absent</v>
      </c>
      <c r="W47" s="81" t="str">
        <f>'Specifikation per kategori'!Q31</f>
        <v>Absent</v>
      </c>
      <c r="X47" s="81" t="str">
        <f>'Specifikation per kategori'!R31</f>
        <v>-</v>
      </c>
      <c r="Y47" s="81" t="str">
        <f>'Specifikation per kategori'!S31</f>
        <v>-</v>
      </c>
      <c r="Z47" s="81" t="str">
        <f>'Specifikation per kategori'!T31</f>
        <v>Red</v>
      </c>
      <c r="AA47" s="81" t="str">
        <f>'Specifikation per kategori'!U31</f>
        <v>Typical of red currants. Free from foreign odour.</v>
      </c>
      <c r="AB47" s="81" t="str">
        <f>'Specifikation per kategori'!V31</f>
        <v>Typical of red currants. Free from foreign taste.</v>
      </c>
    </row>
    <row r="48" spans="1:28" ht="15.75" x14ac:dyDescent="0.25">
      <c r="A48" s="21" t="s">
        <v>164</v>
      </c>
      <c r="B48" s="56">
        <v>16154001</v>
      </c>
      <c r="C48" s="21">
        <v>2</v>
      </c>
      <c r="D48" s="88" t="s">
        <v>18</v>
      </c>
      <c r="E48" s="5" t="s">
        <v>194</v>
      </c>
      <c r="F48" s="88" t="s">
        <v>322</v>
      </c>
      <c r="G48" s="5" t="s">
        <v>18</v>
      </c>
      <c r="H48" s="50" t="str">
        <f>'Specifikation per kategori'!B34</f>
        <v>&gt;12</v>
      </c>
      <c r="I48" s="50" t="str">
        <f>'Specifikation per kategori'!C34</f>
        <v>2,5-3,0</v>
      </c>
      <c r="J48" s="50" t="str">
        <f>'Specifikation per kategori'!D34</f>
        <v>32-36</v>
      </c>
      <c r="K48" s="51" t="str">
        <f>'Specifikation per kategori'!E34</f>
        <v>50-56</v>
      </c>
      <c r="L48" s="51" t="str">
        <f>'Specifikation per kategori'!F34</f>
        <v>-</v>
      </c>
      <c r="M48" s="51">
        <f>'Specifikation per kategori'!G34</f>
        <v>13.5</v>
      </c>
      <c r="N48" s="51">
        <f>'Specifikation per kategori'!H34</f>
        <v>1.0549999999999999</v>
      </c>
      <c r="O48" s="74" t="str">
        <f>'Specifikation per kategori'!I34</f>
        <v>-</v>
      </c>
      <c r="P48" s="74" t="str">
        <f>'Specifikation per kategori'!J33</f>
        <v>&lt;50.000</v>
      </c>
      <c r="Q48" s="74" t="str">
        <f>'Specifikation per kategori'!K33</f>
        <v>&lt;10.000</v>
      </c>
      <c r="R48" s="74" t="str">
        <f>'Specifikation per kategori'!L33</f>
        <v>&lt;5.000</v>
      </c>
      <c r="S48" s="74" t="str">
        <f>'Specifikation per kategori'!M33</f>
        <v>&lt;1.000</v>
      </c>
      <c r="T48" s="74" t="str">
        <f>'Specifikation per kategori'!N33</f>
        <v>-</v>
      </c>
      <c r="U48" s="74" t="str">
        <f>'Specifikation per kategori'!O33</f>
        <v>&lt;50</v>
      </c>
      <c r="V48" s="74" t="str">
        <f>'Specifikation per kategori'!P33</f>
        <v>&lt;100</v>
      </c>
      <c r="W48" s="74" t="str">
        <f>'Specifikation per kategori'!Q33</f>
        <v>Absent</v>
      </c>
      <c r="X48" s="74" t="str">
        <f>'Specifikation per kategori'!R33</f>
        <v>-</v>
      </c>
      <c r="Y48" s="74" t="str">
        <f>'Specifikation per kategori'!S33</f>
        <v>-</v>
      </c>
      <c r="Z48" s="74" t="str">
        <f>'Specifikation per kategori'!T33</f>
        <v>Black</v>
      </c>
      <c r="AA48" s="74" t="str">
        <f>'Specifikation per kategori'!U33</f>
        <v>Typical of black currants. Free from foreign odour.</v>
      </c>
      <c r="AB48" s="74" t="str">
        <f>'Specifikation per kategori'!V33</f>
        <v>Typical of black currants. Free from foreign taste.</v>
      </c>
    </row>
    <row r="49" spans="1:28" ht="15.75" x14ac:dyDescent="0.25">
      <c r="A49" s="21" t="s">
        <v>165</v>
      </c>
      <c r="B49" s="56">
        <v>16154010</v>
      </c>
      <c r="C49" s="21">
        <v>5</v>
      </c>
      <c r="D49" s="88" t="s">
        <v>18</v>
      </c>
      <c r="E49" s="5" t="s">
        <v>195</v>
      </c>
      <c r="F49" s="88" t="s">
        <v>322</v>
      </c>
      <c r="G49" s="88" t="s">
        <v>18</v>
      </c>
      <c r="H49" s="50" t="str">
        <f>'Specifikation per kategori'!B34</f>
        <v>&gt;12</v>
      </c>
      <c r="I49" s="50" t="str">
        <f>'Specifikation per kategori'!C34</f>
        <v>2,5-3,0</v>
      </c>
      <c r="J49" s="50" t="str">
        <f>'Specifikation per kategori'!D34</f>
        <v>32-36</v>
      </c>
      <c r="K49" s="51" t="str">
        <f>'Specifikation per kategori'!E34</f>
        <v>50-56</v>
      </c>
      <c r="L49" s="51" t="str">
        <f>'Specifikation per kategori'!F34</f>
        <v>-</v>
      </c>
      <c r="M49" s="51">
        <f>'Specifikation per kategori'!G34</f>
        <v>13.5</v>
      </c>
      <c r="N49" s="51">
        <f>'Specifikation per kategori'!H34</f>
        <v>1.0549999999999999</v>
      </c>
      <c r="O49" s="74" t="str">
        <f>'Specifikation per kategori'!I34</f>
        <v>-</v>
      </c>
      <c r="P49" s="74" t="str">
        <f>'Specifikation per kategori'!J33</f>
        <v>&lt;50.000</v>
      </c>
      <c r="Q49" s="74" t="str">
        <f>'Specifikation per kategori'!K33</f>
        <v>&lt;10.000</v>
      </c>
      <c r="R49" s="74" t="str">
        <f>'Specifikation per kategori'!L33</f>
        <v>&lt;5.000</v>
      </c>
      <c r="S49" s="74" t="str">
        <f>'Specifikation per kategori'!M33</f>
        <v>&lt;1.000</v>
      </c>
      <c r="T49" s="74" t="str">
        <f>'Specifikation per kategori'!N33</f>
        <v>-</v>
      </c>
      <c r="U49" s="74" t="str">
        <f>'Specifikation per kategori'!O33</f>
        <v>&lt;50</v>
      </c>
      <c r="V49" s="74" t="str">
        <f>'Specifikation per kategori'!P33</f>
        <v>&lt;100</v>
      </c>
      <c r="W49" s="74" t="str">
        <f>'Specifikation per kategori'!Q33</f>
        <v>Absent</v>
      </c>
      <c r="X49" s="74" t="str">
        <f>'Specifikation per kategori'!R33</f>
        <v>-</v>
      </c>
      <c r="Y49" s="74" t="str">
        <f>'Specifikation per kategori'!S33</f>
        <v>-</v>
      </c>
      <c r="Z49" s="74" t="str">
        <f>'Specifikation per kategori'!T33</f>
        <v>Black</v>
      </c>
      <c r="AA49" s="74" t="str">
        <f>'Specifikation per kategori'!U33</f>
        <v>Typical of black currants. Free from foreign odour.</v>
      </c>
      <c r="AB49" s="74" t="str">
        <f>'Specifikation per kategori'!V33</f>
        <v>Typical of black currants. Free from foreign taste.</v>
      </c>
    </row>
    <row r="50" spans="1:28" ht="15.75" x14ac:dyDescent="0.25">
      <c r="A50" s="21" t="s">
        <v>178</v>
      </c>
      <c r="B50" s="56">
        <v>16154010</v>
      </c>
      <c r="C50" s="21">
        <v>7</v>
      </c>
      <c r="D50" s="88" t="s">
        <v>18</v>
      </c>
      <c r="E50" s="5" t="s">
        <v>195</v>
      </c>
      <c r="F50" s="88" t="s">
        <v>322</v>
      </c>
      <c r="G50" s="88" t="s">
        <v>18</v>
      </c>
      <c r="H50" s="50" t="str">
        <f>'Specifikation per kategori'!B34</f>
        <v>&gt;12</v>
      </c>
      <c r="I50" s="50" t="str">
        <f>'Specifikation per kategori'!C34</f>
        <v>2,5-3,0</v>
      </c>
      <c r="J50" s="50" t="str">
        <f>'Specifikation per kategori'!D34</f>
        <v>32-36</v>
      </c>
      <c r="K50" s="51" t="str">
        <f>'Specifikation per kategori'!E34</f>
        <v>50-56</v>
      </c>
      <c r="L50" s="51" t="str">
        <f>'Specifikation per kategori'!F34</f>
        <v>-</v>
      </c>
      <c r="M50" s="51">
        <f>'Specifikation per kategori'!G34</f>
        <v>13.5</v>
      </c>
      <c r="N50" s="51">
        <f>'Specifikation per kategori'!H34</f>
        <v>1.0549999999999999</v>
      </c>
      <c r="O50" s="74" t="str">
        <f>'Specifikation per kategori'!I34</f>
        <v>-</v>
      </c>
      <c r="P50" s="74" t="str">
        <f>'Specifikation per kategori'!J33</f>
        <v>&lt;50.000</v>
      </c>
      <c r="Q50" s="74" t="str">
        <f>'Specifikation per kategori'!K33</f>
        <v>&lt;10.000</v>
      </c>
      <c r="R50" s="74" t="str">
        <f>'Specifikation per kategori'!L33</f>
        <v>&lt;5.000</v>
      </c>
      <c r="S50" s="74" t="str">
        <f>'Specifikation per kategori'!M33</f>
        <v>&lt;1.000</v>
      </c>
      <c r="T50" s="74" t="str">
        <f>'Specifikation per kategori'!N33</f>
        <v>-</v>
      </c>
      <c r="U50" s="74" t="str">
        <f>'Specifikation per kategori'!O33</f>
        <v>&lt;50</v>
      </c>
      <c r="V50" s="74" t="str">
        <f>'Specifikation per kategori'!P33</f>
        <v>&lt;100</v>
      </c>
      <c r="W50" s="74" t="str">
        <f>'Specifikation per kategori'!Q33</f>
        <v>Absent</v>
      </c>
      <c r="X50" s="74" t="str">
        <f>'Specifikation per kategori'!R33</f>
        <v>-</v>
      </c>
      <c r="Y50" s="74" t="str">
        <f>'Specifikation per kategori'!S33</f>
        <v>-</v>
      </c>
      <c r="Z50" s="74" t="str">
        <f>'Specifikation per kategori'!T33</f>
        <v>Black</v>
      </c>
      <c r="AA50" s="74" t="str">
        <f>'Specifikation per kategori'!U33</f>
        <v>Typical of black currants. Free from foreign odour.</v>
      </c>
      <c r="AB50" s="74" t="str">
        <f>'Specifikation per kategori'!V33</f>
        <v>Typical of black currants. Free from foreign taste.</v>
      </c>
    </row>
    <row r="51" spans="1:28" ht="15.75" x14ac:dyDescent="0.25">
      <c r="A51" s="21" t="s">
        <v>166</v>
      </c>
      <c r="C51" s="21">
        <v>2</v>
      </c>
      <c r="D51" s="88" t="s">
        <v>18</v>
      </c>
      <c r="E51" s="5" t="s">
        <v>230</v>
      </c>
      <c r="F51" s="88" t="s">
        <v>322</v>
      </c>
      <c r="G51" s="88" t="s">
        <v>18</v>
      </c>
      <c r="H51" s="50" t="str">
        <f>'Specifikation per kategori'!B34</f>
        <v>&gt;12</v>
      </c>
      <c r="I51" s="50" t="str">
        <f>'Specifikation per kategori'!C34</f>
        <v>2,5-3,0</v>
      </c>
      <c r="J51" s="50" t="str">
        <f>'Specifikation per kategori'!D34</f>
        <v>32-36</v>
      </c>
      <c r="K51" s="51" t="str">
        <f>'Specifikation per kategori'!E34</f>
        <v>50-56</v>
      </c>
      <c r="L51" s="51" t="str">
        <f>'Specifikation per kategori'!F34</f>
        <v>-</v>
      </c>
      <c r="M51" s="51">
        <f>'Specifikation per kategori'!G34</f>
        <v>13.5</v>
      </c>
      <c r="N51" s="51">
        <f>'Specifikation per kategori'!H34</f>
        <v>1.0549999999999999</v>
      </c>
      <c r="O51" s="51" t="str">
        <f>'Specifikation per kategori'!I34</f>
        <v>-</v>
      </c>
      <c r="P51" s="51" t="str">
        <f>'Specifikation per kategori'!J33</f>
        <v>&lt;50.000</v>
      </c>
      <c r="Q51" s="51" t="str">
        <f>'Specifikation per kategori'!K33</f>
        <v>&lt;10.000</v>
      </c>
      <c r="R51" s="51" t="str">
        <f>'Specifikation per kategori'!L33</f>
        <v>&lt;5.000</v>
      </c>
      <c r="S51" s="51" t="str">
        <f>'Specifikation per kategori'!M33</f>
        <v>&lt;1.000</v>
      </c>
      <c r="T51" s="51" t="str">
        <f>'Specifikation per kategori'!N33</f>
        <v>-</v>
      </c>
      <c r="U51" s="51" t="str">
        <f>'Specifikation per kategori'!O33</f>
        <v>&lt;50</v>
      </c>
      <c r="V51" s="51" t="str">
        <f>'Specifikation per kategori'!P33</f>
        <v>&lt;100</v>
      </c>
      <c r="W51" s="51" t="str">
        <f>'Specifikation per kategori'!Q33</f>
        <v>Absent</v>
      </c>
      <c r="X51" s="51" t="str">
        <f>'Specifikation per kategori'!R33</f>
        <v>-</v>
      </c>
      <c r="Y51" s="51" t="str">
        <f>'Specifikation per kategori'!S33</f>
        <v>-</v>
      </c>
      <c r="Z51" s="51" t="str">
        <f>'Specifikation per kategori'!T33</f>
        <v>Black</v>
      </c>
      <c r="AA51" s="51" t="str">
        <f>'Specifikation per kategori'!U33</f>
        <v>Typical of black currants. Free from foreign odour.</v>
      </c>
      <c r="AB51" s="51" t="str">
        <f>'Specifikation per kategori'!V33</f>
        <v>Typical of black currants. Free from foreign taste.</v>
      </c>
    </row>
    <row r="52" spans="1:28" ht="15.75" x14ac:dyDescent="0.25">
      <c r="A52" s="21" t="s">
        <v>310</v>
      </c>
      <c r="B52" s="56">
        <v>16703020</v>
      </c>
      <c r="C52" s="21">
        <v>2</v>
      </c>
      <c r="D52" s="88">
        <v>731</v>
      </c>
      <c r="E52" s="5" t="s">
        <v>202</v>
      </c>
      <c r="F52" s="88" t="s">
        <v>322</v>
      </c>
      <c r="G52" s="88" t="s">
        <v>323</v>
      </c>
      <c r="H52" s="50" t="str">
        <f>'Specifikation per kategori'!B35</f>
        <v>&gt;5,5</v>
      </c>
      <c r="I52" s="50" t="str">
        <f>'Specifikation per kategori'!C35</f>
        <v>2,5-3,1</v>
      </c>
      <c r="J52" s="50" t="str">
        <f>'Specifikation per kategori'!D35</f>
        <v>15-22</v>
      </c>
      <c r="K52" s="51" t="str">
        <f>'Specifikation per kategori'!E35</f>
        <v>23,4-34,4</v>
      </c>
      <c r="L52" s="51" t="str">
        <f>'Specifikation per kategori'!F35</f>
        <v>-</v>
      </c>
      <c r="M52" s="51">
        <f>'Specifikation per kategori'!G35</f>
        <v>6.5</v>
      </c>
      <c r="N52" s="51">
        <f>'Specifikation per kategori'!H35</f>
        <v>1.026</v>
      </c>
      <c r="O52" s="74">
        <f>'Specifikation per kategori'!I35</f>
        <v>0</v>
      </c>
      <c r="P52" s="74">
        <f>'Specifikation per kategori'!J35</f>
        <v>0</v>
      </c>
      <c r="Q52" s="74">
        <f>'Specifikation per kategori'!K35</f>
        <v>0</v>
      </c>
      <c r="R52" s="74">
        <f>'Specifikation per kategori'!L35</f>
        <v>0</v>
      </c>
      <c r="S52" s="74">
        <f>'Specifikation per kategori'!M35</f>
        <v>0</v>
      </c>
      <c r="T52" s="74">
        <f>'Specifikation per kategori'!N35</f>
        <v>0</v>
      </c>
      <c r="U52" s="74">
        <f>'Specifikation per kategori'!O35</f>
        <v>0</v>
      </c>
      <c r="V52" s="74">
        <f>'Specifikation per kategori'!P35</f>
        <v>0</v>
      </c>
      <c r="W52" s="74">
        <f>'Specifikation per kategori'!Q35</f>
        <v>0</v>
      </c>
      <c r="X52" s="74">
        <f>'Specifikation per kategori'!R35</f>
        <v>0</v>
      </c>
      <c r="Y52" s="74">
        <f>'Specifikation per kategori'!S35</f>
        <v>0</v>
      </c>
      <c r="Z52" s="75">
        <f>'Specifikation per kategori'!T35</f>
        <v>0</v>
      </c>
      <c r="AA52" s="75">
        <f>'Specifikation per kategori'!U35</f>
        <v>0</v>
      </c>
      <c r="AB52" s="75">
        <f>'Specifikation per kategori'!V35</f>
        <v>0</v>
      </c>
    </row>
    <row r="53" spans="1:28" ht="15.75" x14ac:dyDescent="0.25">
      <c r="A53" s="21" t="s">
        <v>167</v>
      </c>
      <c r="B53" s="56">
        <v>16152012</v>
      </c>
      <c r="C53" s="21">
        <v>2</v>
      </c>
      <c r="D53" s="88" t="s">
        <v>18</v>
      </c>
      <c r="E53" s="21" t="s">
        <v>193</v>
      </c>
      <c r="F53" s="88" t="s">
        <v>322</v>
      </c>
      <c r="G53" s="5" t="s">
        <v>18</v>
      </c>
      <c r="H53" s="50" t="str">
        <f>'Specifikation per kategori'!B40</f>
        <v>&gt;10</v>
      </c>
      <c r="I53" s="50" t="str">
        <f>'Specifikation per kategori'!C40</f>
        <v xml:space="preserve"> 3-4</v>
      </c>
      <c r="J53" s="50" t="str">
        <f>'Specifikation per kategori'!D40</f>
        <v>5-7</v>
      </c>
      <c r="K53" s="51" t="str">
        <f>'Specifikation per kategori'!E40</f>
        <v>7,8-10,9</v>
      </c>
      <c r="L53" s="51" t="str">
        <f>'Specifikation per kategori'!F40</f>
        <v xml:space="preserve"> -</v>
      </c>
      <c r="M53" s="51" t="str">
        <f>'Specifikation per kategori'!G40</f>
        <v>-</v>
      </c>
      <c r="N53" s="51" t="str">
        <f>'Specifikation per kategori'!H40</f>
        <v>-</v>
      </c>
      <c r="O53" s="74">
        <f>'Specifikation per kategori'!I40</f>
        <v>0</v>
      </c>
      <c r="P53" s="74">
        <f>'Specifikation per kategori'!J40</f>
        <v>0</v>
      </c>
      <c r="Q53" s="74">
        <f>'Specifikation per kategori'!K40</f>
        <v>0</v>
      </c>
      <c r="R53" s="74">
        <f>'Specifikation per kategori'!L40</f>
        <v>0</v>
      </c>
      <c r="S53" s="74">
        <f>'Specifikation per kategori'!M40</f>
        <v>0</v>
      </c>
      <c r="T53" s="74">
        <f>'Specifikation per kategori'!N40</f>
        <v>0</v>
      </c>
      <c r="U53" s="74">
        <f>'Specifikation per kategori'!O40</f>
        <v>0</v>
      </c>
      <c r="V53" s="74">
        <f>'Specifikation per kategori'!P40</f>
        <v>0</v>
      </c>
      <c r="W53" s="74">
        <f>'Specifikation per kategori'!Q40</f>
        <v>0</v>
      </c>
      <c r="X53" s="74">
        <f>'Specifikation per kategori'!R40</f>
        <v>0</v>
      </c>
      <c r="Y53" s="74">
        <f>'Specifikation per kategori'!S40</f>
        <v>0</v>
      </c>
      <c r="Z53" s="74">
        <f>'Specifikation per kategori'!T40</f>
        <v>0</v>
      </c>
      <c r="AA53" s="74">
        <f>'Specifikation per kategori'!U40</f>
        <v>0</v>
      </c>
      <c r="AB53" s="74">
        <f>'Specifikation per kategori'!V40</f>
        <v>0</v>
      </c>
    </row>
    <row r="54" spans="1:28" ht="15.75" x14ac:dyDescent="0.25">
      <c r="A54" s="21" t="s">
        <v>168</v>
      </c>
      <c r="B54" s="56">
        <v>16152017</v>
      </c>
      <c r="C54" s="21">
        <v>2</v>
      </c>
      <c r="D54" s="88" t="s">
        <v>18</v>
      </c>
      <c r="E54" s="21" t="s">
        <v>192</v>
      </c>
      <c r="F54" s="88" t="s">
        <v>322</v>
      </c>
      <c r="G54" s="5" t="s">
        <v>18</v>
      </c>
      <c r="H54" s="50" t="str">
        <f>'Specifikation per kategori'!B40</f>
        <v>&gt;10</v>
      </c>
      <c r="I54" s="50" t="str">
        <f>'Specifikation per kategori'!C40</f>
        <v xml:space="preserve"> 3-4</v>
      </c>
      <c r="J54" s="50" t="str">
        <f>'Specifikation per kategori'!D40</f>
        <v>5-7</v>
      </c>
      <c r="K54" s="51" t="str">
        <f>'Specifikation per kategori'!E40</f>
        <v>7,8-10,9</v>
      </c>
      <c r="L54" s="51" t="str">
        <f>'Specifikation per kategori'!F40</f>
        <v xml:space="preserve"> -</v>
      </c>
      <c r="M54" s="51" t="str">
        <f>'Specifikation per kategori'!G40</f>
        <v>-</v>
      </c>
      <c r="N54" s="51" t="str">
        <f>'Specifikation per kategori'!H40</f>
        <v>-</v>
      </c>
      <c r="O54" s="74">
        <f>'Specifikation per kategori'!I40</f>
        <v>0</v>
      </c>
      <c r="P54" s="74">
        <f>'Specifikation per kategori'!J40</f>
        <v>0</v>
      </c>
      <c r="Q54" s="74">
        <f>'Specifikation per kategori'!K40</f>
        <v>0</v>
      </c>
      <c r="R54" s="74">
        <f>'Specifikation per kategori'!L40</f>
        <v>0</v>
      </c>
      <c r="S54" s="74">
        <f>'Specifikation per kategori'!M40</f>
        <v>0</v>
      </c>
      <c r="T54" s="74">
        <f>'Specifikation per kategori'!N40</f>
        <v>0</v>
      </c>
      <c r="U54" s="74">
        <f>'Specifikation per kategori'!O40</f>
        <v>0</v>
      </c>
      <c r="V54" s="74">
        <f>'Specifikation per kategori'!P40</f>
        <v>0</v>
      </c>
      <c r="W54" s="74">
        <f>'Specifikation per kategori'!Q40</f>
        <v>0</v>
      </c>
      <c r="X54" s="74">
        <f>'Specifikation per kategori'!R40</f>
        <v>0</v>
      </c>
      <c r="Y54" s="74">
        <f>'Specifikation per kategori'!S40</f>
        <v>0</v>
      </c>
      <c r="Z54" s="74">
        <f>'Specifikation per kategori'!T40</f>
        <v>0</v>
      </c>
      <c r="AA54" s="74">
        <f>'Specifikation per kategori'!U40</f>
        <v>0</v>
      </c>
      <c r="AB54" s="74">
        <f>'Specifikation per kategori'!V40</f>
        <v>0</v>
      </c>
    </row>
    <row r="55" spans="1:28" ht="15.75" x14ac:dyDescent="0.25">
      <c r="A55" s="21" t="s">
        <v>169</v>
      </c>
      <c r="B55" s="56">
        <v>16152023</v>
      </c>
      <c r="C55" s="21">
        <v>2</v>
      </c>
      <c r="D55" s="88" t="s">
        <v>18</v>
      </c>
      <c r="E55" s="21" t="s">
        <v>180</v>
      </c>
      <c r="F55" s="88" t="s">
        <v>322</v>
      </c>
      <c r="G55" s="5" t="s">
        <v>18</v>
      </c>
      <c r="H55" s="50" t="str">
        <f>'Specifikation per kategori'!B41</f>
        <v>&gt;11,5</v>
      </c>
      <c r="I55" s="50" t="str">
        <f>'Specifikation per kategori'!C41</f>
        <v>3,3-3,8</v>
      </c>
      <c r="J55" s="50" t="str">
        <f>'Specifikation per kategori'!D41</f>
        <v>3-5</v>
      </c>
      <c r="K55" s="51" t="str">
        <f>'Specifikation per kategori'!E41</f>
        <v>4,7-7,8</v>
      </c>
      <c r="L55" s="51" t="str">
        <f>'Specifikation per kategori'!F41</f>
        <v>-</v>
      </c>
      <c r="M55" s="51" t="str">
        <f>'Specifikation per kategori'!G41</f>
        <v>-</v>
      </c>
      <c r="N55" s="51" t="str">
        <f>'Specifikation per kategori'!H41</f>
        <v>-</v>
      </c>
      <c r="O55" s="74">
        <f>'Specifikation per kategori'!I41</f>
        <v>0</v>
      </c>
      <c r="P55" s="74">
        <f>'Specifikation per kategori'!J41</f>
        <v>0</v>
      </c>
      <c r="Q55" s="74">
        <f>'Specifikation per kategori'!K41</f>
        <v>0</v>
      </c>
      <c r="R55" s="74">
        <f>'Specifikation per kategori'!L41</f>
        <v>0</v>
      </c>
      <c r="S55" s="74">
        <f>'Specifikation per kategori'!M41</f>
        <v>0</v>
      </c>
      <c r="T55" s="74">
        <f>'Specifikation per kategori'!N41</f>
        <v>0</v>
      </c>
      <c r="U55" s="74">
        <f>'Specifikation per kategori'!O41</f>
        <v>0</v>
      </c>
      <c r="V55" s="74">
        <f>'Specifikation per kategori'!P41</f>
        <v>0</v>
      </c>
      <c r="W55" s="74">
        <f>'Specifikation per kategori'!Q41</f>
        <v>0</v>
      </c>
      <c r="X55" s="74">
        <f>'Specifikation per kategori'!R41</f>
        <v>0</v>
      </c>
      <c r="Y55" s="74">
        <f>'Specifikation per kategori'!S41</f>
        <v>0</v>
      </c>
      <c r="Z55" s="74">
        <f>'Specifikation per kategori'!T41</f>
        <v>0</v>
      </c>
      <c r="AA55" s="74">
        <f>'Specifikation per kategori'!U41</f>
        <v>0</v>
      </c>
      <c r="AB55" s="74">
        <f>'Specifikation per kategori'!V41</f>
        <v>0</v>
      </c>
    </row>
    <row r="56" spans="1:28" x14ac:dyDescent="0.25">
      <c r="A56" s="21" t="s">
        <v>170</v>
      </c>
      <c r="B56" s="56">
        <v>16152024</v>
      </c>
      <c r="C56" s="21">
        <v>2</v>
      </c>
      <c r="D56" s="88" t="s">
        <v>18</v>
      </c>
      <c r="E56" s="21" t="s">
        <v>181</v>
      </c>
      <c r="F56" s="88" t="s">
        <v>322</v>
      </c>
      <c r="G56" s="88" t="s">
        <v>18</v>
      </c>
      <c r="H56" s="50" t="str">
        <f>'Specifikation per kategori'!B42</f>
        <v>&gt;11,5</v>
      </c>
      <c r="I56" s="50" t="str">
        <f>'Specifikation per kategori'!C42</f>
        <v>3,3-3,8</v>
      </c>
      <c r="J56" s="50" t="str">
        <f>'Specifikation per kategori'!D42</f>
        <v>5-7</v>
      </c>
      <c r="K56" s="51" t="str">
        <f>'Specifikation per kategori'!E42</f>
        <v>7,8-10,9</v>
      </c>
      <c r="L56" s="51" t="str">
        <f>'Specifikation per kategori'!F42</f>
        <v>-</v>
      </c>
      <c r="M56" s="51" t="str">
        <f>'Specifikation per kategori'!G42</f>
        <v>-</v>
      </c>
      <c r="N56" s="51" t="str">
        <f>'Specifikation per kategori'!H42</f>
        <v>-</v>
      </c>
      <c r="O56" s="74">
        <f>'Specifikation per kategori'!I42</f>
        <v>0</v>
      </c>
      <c r="P56" s="74">
        <f>'Specifikation per kategori'!J42</f>
        <v>0</v>
      </c>
      <c r="Q56" s="74">
        <f>'Specifikation per kategori'!K42</f>
        <v>0</v>
      </c>
      <c r="R56" s="74">
        <f>'Specifikation per kategori'!L42</f>
        <v>0</v>
      </c>
      <c r="S56" s="74">
        <f>'Specifikation per kategori'!M42</f>
        <v>0</v>
      </c>
      <c r="T56" s="74">
        <f>'Specifikation per kategori'!N42</f>
        <v>0</v>
      </c>
      <c r="U56" s="74">
        <f>'Specifikation per kategori'!O42</f>
        <v>0</v>
      </c>
      <c r="V56" s="74">
        <f>'Specifikation per kategori'!P42</f>
        <v>0</v>
      </c>
      <c r="W56" s="74">
        <f>'Specifikation per kategori'!Q42</f>
        <v>0</v>
      </c>
      <c r="X56" s="74">
        <f>'Specifikation per kategori'!R42</f>
        <v>0</v>
      </c>
      <c r="Y56" s="74">
        <f>'Specifikation per kategori'!S42</f>
        <v>0</v>
      </c>
      <c r="Z56" s="74">
        <f>'Specifikation per kategori'!T42</f>
        <v>0</v>
      </c>
      <c r="AA56" s="74">
        <f>'Specifikation per kategori'!U42</f>
        <v>0</v>
      </c>
      <c r="AB56" s="74">
        <f>'Specifikation per kategori'!V42</f>
        <v>0</v>
      </c>
    </row>
    <row r="57" spans="1:28" ht="15.75" x14ac:dyDescent="0.25">
      <c r="A57" s="21" t="s">
        <v>172</v>
      </c>
      <c r="B57" s="56">
        <v>16703001</v>
      </c>
      <c r="C57" s="21">
        <v>2</v>
      </c>
      <c r="D57" s="88" t="s">
        <v>18</v>
      </c>
      <c r="E57" s="5" t="s">
        <v>190</v>
      </c>
      <c r="F57" s="88" t="s">
        <v>322</v>
      </c>
      <c r="G57" s="88" t="s">
        <v>18</v>
      </c>
      <c r="H57" s="50" t="str">
        <f>'Specifikation per kategori'!B39</f>
        <v>&gt;11</v>
      </c>
      <c r="I57" s="50" t="str">
        <f>'Specifikation per kategori'!C39</f>
        <v>3-4</v>
      </c>
      <c r="J57" s="50" t="str">
        <f>'Specifikation per kategori'!D39</f>
        <v>5-7</v>
      </c>
      <c r="K57" s="51" t="str">
        <f>'Specifikation per kategori'!E39</f>
        <v>7,8-10,9</v>
      </c>
      <c r="L57" s="51" t="str">
        <f>'Specifikation per kategori'!F39</f>
        <v>-</v>
      </c>
      <c r="M57" s="51">
        <f>'Specifikation per kategori'!G39</f>
        <v>11.2</v>
      </c>
      <c r="N57" s="51">
        <f>'Specifikation per kategori'!H39</f>
        <v>1.0449999999999999</v>
      </c>
      <c r="O57" s="74" t="str">
        <f>'Specifikation per kategori'!I39</f>
        <v>&lt;50</v>
      </c>
      <c r="P57" s="74" t="str">
        <f>'Specifikation per kategori'!J39</f>
        <v>&lt;1.000</v>
      </c>
      <c r="Q57" s="74" t="str">
        <f>'Specifikation per kategori'!K39</f>
        <v>&lt;1.000</v>
      </c>
      <c r="R57" s="74" t="str">
        <f>'Specifikation per kategori'!L39</f>
        <v>&lt;1.000</v>
      </c>
      <c r="S57" s="74" t="str">
        <f>'Specifikation per kategori'!M39</f>
        <v>&lt;100</v>
      </c>
      <c r="T57" s="74" t="str">
        <f>'Specifikation per kategori'!N39</f>
        <v>-</v>
      </c>
      <c r="U57" s="74" t="str">
        <f>'Specifikation per kategori'!O39</f>
        <v>&lt;10</v>
      </c>
      <c r="V57" s="74" t="str">
        <f>'Specifikation per kategori'!P39</f>
        <v>Absent</v>
      </c>
      <c r="W57" s="74" t="str">
        <f>'Specifikation per kategori'!Q39</f>
        <v>Absent</v>
      </c>
      <c r="X57" s="74">
        <f>'Specifikation per kategori'!R39</f>
        <v>0</v>
      </c>
      <c r="Y57" s="74">
        <f>'Specifikation per kategori'!S39</f>
        <v>0</v>
      </c>
      <c r="Z57" s="75" t="str">
        <f>'Specifikation per kategori'!T39</f>
        <v>Apple yellow/green</v>
      </c>
      <c r="AA57" s="75" t="str">
        <f>'Specifikation per kategori'!U39</f>
        <v>Typical of apple. Free from foreign odour.</v>
      </c>
      <c r="AB57" s="75" t="str">
        <f>'Specifikation per kategori'!V39</f>
        <v>Typical of apple. Free from foreign taste.</v>
      </c>
    </row>
    <row r="58" spans="1:28" ht="15.75" x14ac:dyDescent="0.25">
      <c r="A58" s="21" t="s">
        <v>171</v>
      </c>
      <c r="B58" s="56">
        <v>16703002</v>
      </c>
      <c r="C58" s="21">
        <v>2</v>
      </c>
      <c r="D58" s="88" t="s">
        <v>18</v>
      </c>
      <c r="E58" s="5" t="s">
        <v>191</v>
      </c>
      <c r="F58" s="88" t="s">
        <v>322</v>
      </c>
      <c r="G58" s="88" t="s">
        <v>18</v>
      </c>
      <c r="H58" s="50" t="str">
        <f>'Specifikation per kategori'!B38</f>
        <v>&gt;10</v>
      </c>
      <c r="I58" s="50" t="str">
        <f>'Specifikation per kategori'!C38</f>
        <v>3-4</v>
      </c>
      <c r="J58" s="50" t="str">
        <f>'Specifikation per kategori'!D38</f>
        <v>5-7</v>
      </c>
      <c r="K58" s="51" t="str">
        <f>'Specifikation per kategori'!E38</f>
        <v>7,8-10,9</v>
      </c>
      <c r="L58" s="50" t="str">
        <f>'Specifikation per kategori'!F38</f>
        <v>&lt;10</v>
      </c>
      <c r="M58" s="51">
        <f>'Specifikation per kategori'!G38</f>
        <v>11.2</v>
      </c>
      <c r="N58" s="51">
        <f>'Specifikation per kategori'!H38</f>
        <v>1.0449999999999999</v>
      </c>
      <c r="O58" s="75" t="str">
        <f>'Specifikation per kategori'!I38</f>
        <v>&lt;50</v>
      </c>
      <c r="P58" s="75" t="str">
        <f>'Specifikation per kategori'!J38</f>
        <v>&lt;1.000</v>
      </c>
      <c r="Q58" s="75" t="str">
        <f>'Specifikation per kategori'!K38</f>
        <v>&lt;1.000</v>
      </c>
      <c r="R58" s="75" t="str">
        <f>'Specifikation per kategori'!L38</f>
        <v>&lt;1.000</v>
      </c>
      <c r="S58" s="75" t="str">
        <f>'Specifikation per kategori'!M38</f>
        <v>&lt;100</v>
      </c>
      <c r="T58" s="75" t="str">
        <f>'Specifikation per kategori'!N38</f>
        <v>-</v>
      </c>
      <c r="U58" s="75" t="str">
        <f>'Specifikation per kategori'!O38</f>
        <v>&lt;10</v>
      </c>
      <c r="V58" s="75" t="str">
        <f>'Specifikation per kategori'!P38</f>
        <v>Absent</v>
      </c>
      <c r="W58" s="75" t="str">
        <f>'Specifikation per kategori'!Q38</f>
        <v>Absent</v>
      </c>
      <c r="X58" s="76">
        <f>'Specifikation per kategori'!R38</f>
        <v>0</v>
      </c>
      <c r="Y58" s="76">
        <f>'Specifikation per kategori'!S38</f>
        <v>0</v>
      </c>
      <c r="Z58" s="75" t="str">
        <f>'Specifikation per kategori'!T38</f>
        <v>Apple yellow/green</v>
      </c>
      <c r="AA58" s="75" t="str">
        <f>'Specifikation per kategori'!U38</f>
        <v>Typical of apple. Free from foreign odour.</v>
      </c>
      <c r="AB58" s="75" t="str">
        <f>'Specifikation per kategori'!V38</f>
        <v>Typical of apple. Free from foreign taste.</v>
      </c>
    </row>
    <row r="59" spans="1:28" x14ac:dyDescent="0.25">
      <c r="A59" s="21" t="s">
        <v>173</v>
      </c>
      <c r="B59" s="56">
        <v>26703004</v>
      </c>
      <c r="C59" s="21">
        <v>2</v>
      </c>
      <c r="D59" s="88" t="s">
        <v>18</v>
      </c>
      <c r="E59" s="21" t="s">
        <v>182</v>
      </c>
      <c r="F59" s="88" t="s">
        <v>322</v>
      </c>
      <c r="G59" s="88" t="s">
        <v>18</v>
      </c>
      <c r="H59" s="50" t="str">
        <f>'Specifikation per kategori'!B39</f>
        <v>&gt;11</v>
      </c>
      <c r="I59" s="50" t="str">
        <f>'Specifikation per kategori'!C39</f>
        <v>3-4</v>
      </c>
      <c r="J59" s="50" t="str">
        <f>'Specifikation per kategori'!D39</f>
        <v>5-7</v>
      </c>
      <c r="K59" s="51" t="str">
        <f>'Specifikation per kategori'!E39</f>
        <v>7,8-10,9</v>
      </c>
      <c r="L59" s="51" t="str">
        <f>'Specifikation per kategori'!F39</f>
        <v>-</v>
      </c>
      <c r="M59" s="51">
        <f>'Specifikation per kategori'!G39</f>
        <v>11.2</v>
      </c>
      <c r="N59" s="51">
        <f>'Specifikation per kategori'!H39</f>
        <v>1.0449999999999999</v>
      </c>
      <c r="O59" s="75" t="str">
        <f>'Specifikation per kategori'!I39</f>
        <v>&lt;50</v>
      </c>
      <c r="P59" s="75" t="str">
        <f>'Specifikation per kategori'!J39</f>
        <v>&lt;1.000</v>
      </c>
      <c r="Q59" s="75" t="str">
        <f>'Specifikation per kategori'!K39</f>
        <v>&lt;1.000</v>
      </c>
      <c r="R59" s="75" t="str">
        <f>'Specifikation per kategori'!L39</f>
        <v>&lt;1.000</v>
      </c>
      <c r="S59" s="75" t="str">
        <f>'Specifikation per kategori'!M39</f>
        <v>&lt;100</v>
      </c>
      <c r="T59" s="75" t="str">
        <f>'Specifikation per kategori'!N39</f>
        <v>-</v>
      </c>
      <c r="U59" s="75" t="str">
        <f>'Specifikation per kategori'!O39</f>
        <v>&lt;10</v>
      </c>
      <c r="V59" s="75" t="str">
        <f>'Specifikation per kategori'!P39</f>
        <v>Absent</v>
      </c>
      <c r="W59" s="75" t="str">
        <f>'Specifikation per kategori'!Q39</f>
        <v>Absent</v>
      </c>
      <c r="X59" s="76">
        <f>'Specifikation per kategori'!R39</f>
        <v>0</v>
      </c>
      <c r="Y59" s="76">
        <f>'Specifikation per kategori'!S39</f>
        <v>0</v>
      </c>
      <c r="Z59" s="75" t="str">
        <f>'Specifikation per kategori'!T39</f>
        <v>Apple yellow/green</v>
      </c>
      <c r="AA59" s="75" t="str">
        <f>'Specifikation per kategori'!U39</f>
        <v>Typical of apple. Free from foreign odour.</v>
      </c>
      <c r="AB59" s="75" t="str">
        <f>'Specifikation per kategori'!V39</f>
        <v>Typical of apple. Free from foreign taste.</v>
      </c>
    </row>
    <row r="60" spans="1:28" ht="15.75" x14ac:dyDescent="0.25">
      <c r="A60" s="21" t="s">
        <v>174</v>
      </c>
      <c r="B60" s="56">
        <v>26703005</v>
      </c>
      <c r="C60" s="21">
        <v>2</v>
      </c>
      <c r="D60" s="88" t="s">
        <v>18</v>
      </c>
      <c r="E60" s="5" t="s">
        <v>311</v>
      </c>
      <c r="F60" s="88" t="s">
        <v>322</v>
      </c>
      <c r="G60" s="88" t="s">
        <v>18</v>
      </c>
      <c r="H60" s="50" t="str">
        <f>'Specifikation per kategori'!B38</f>
        <v>&gt;10</v>
      </c>
      <c r="I60" s="50" t="str">
        <f>'Specifikation per kategori'!C38</f>
        <v>3-4</v>
      </c>
      <c r="J60" s="50" t="str">
        <f>'Specifikation per kategori'!D38</f>
        <v>5-7</v>
      </c>
      <c r="K60" s="51" t="str">
        <f>'Specifikation per kategori'!E38</f>
        <v>7,8-10,9</v>
      </c>
      <c r="L60" s="50" t="str">
        <f>'Specifikation per kategori'!F38</f>
        <v>&lt;10</v>
      </c>
      <c r="M60" s="51">
        <f>'Specifikation per kategori'!G38</f>
        <v>11.2</v>
      </c>
      <c r="N60" s="51">
        <f>'Specifikation per kategori'!H38</f>
        <v>1.0449999999999999</v>
      </c>
      <c r="O60" s="75" t="str">
        <f>'Specifikation per kategori'!I38</f>
        <v>&lt;50</v>
      </c>
      <c r="P60" s="75" t="str">
        <f>'Specifikation per kategori'!J38</f>
        <v>&lt;1.000</v>
      </c>
      <c r="Q60" s="75" t="str">
        <f>'Specifikation per kategori'!K38</f>
        <v>&lt;1.000</v>
      </c>
      <c r="R60" s="75" t="str">
        <f>'Specifikation per kategori'!L38</f>
        <v>&lt;1.000</v>
      </c>
      <c r="S60" s="75" t="str">
        <f>'Specifikation per kategori'!M38</f>
        <v>&lt;100</v>
      </c>
      <c r="T60" s="75" t="str">
        <f>'Specifikation per kategori'!N38</f>
        <v>-</v>
      </c>
      <c r="U60" s="75" t="str">
        <f>'Specifikation per kategori'!O38</f>
        <v>&lt;10</v>
      </c>
      <c r="V60" s="75" t="str">
        <f>'Specifikation per kategori'!P38</f>
        <v>Absent</v>
      </c>
      <c r="W60" s="75" t="str">
        <f>'Specifikation per kategori'!Q38</f>
        <v>Absent</v>
      </c>
      <c r="X60" s="76">
        <f>'Specifikation per kategori'!R38</f>
        <v>0</v>
      </c>
      <c r="Y60" s="76">
        <f>'Specifikation per kategori'!S38</f>
        <v>0</v>
      </c>
      <c r="Z60" s="75" t="str">
        <f>'Specifikation per kategori'!T38</f>
        <v>Apple yellow/green</v>
      </c>
      <c r="AA60" s="75" t="str">
        <f>'Specifikation per kategori'!U38</f>
        <v>Typical of apple. Free from foreign odour.</v>
      </c>
      <c r="AB60" s="75" t="str">
        <f>'Specifikation per kategori'!V38</f>
        <v>Typical of apple. Free from foreign taste.</v>
      </c>
    </row>
    <row r="61" spans="1:28" x14ac:dyDescent="0.25">
      <c r="A61" s="21" t="s">
        <v>326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DD7B-DC9B-452C-8251-5D75102F1566}">
  <dimension ref="A1:V48"/>
  <sheetViews>
    <sheetView workbookViewId="0">
      <pane ySplit="1" topLeftCell="A2" activePane="bottomLeft" state="frozen"/>
      <selection pane="bottomLeft" activeCell="I46" sqref="I46"/>
    </sheetView>
  </sheetViews>
  <sheetFormatPr defaultRowHeight="15" x14ac:dyDescent="0.25"/>
  <cols>
    <col min="1" max="1" width="24.140625" style="45" bestFit="1" customWidth="1"/>
    <col min="2" max="6" width="9.140625" style="44"/>
    <col min="7" max="7" width="12.5703125" style="44" bestFit="1" customWidth="1"/>
    <col min="8" max="8" width="15.5703125" style="44" bestFit="1" customWidth="1"/>
    <col min="9" max="9" width="11.85546875" style="44" bestFit="1" customWidth="1"/>
    <col min="10" max="10" width="19.42578125" style="44" bestFit="1" customWidth="1"/>
    <col min="11" max="11" width="10.42578125" style="44" bestFit="1" customWidth="1"/>
    <col min="12" max="12" width="11.85546875" style="44" bestFit="1" customWidth="1"/>
    <col min="13" max="13" width="11.85546875" style="44" customWidth="1"/>
    <col min="14" max="14" width="14.140625" style="44" bestFit="1" customWidth="1"/>
    <col min="15" max="15" width="10.5703125" style="44" bestFit="1" customWidth="1"/>
    <col min="16" max="22" width="9.140625" style="44"/>
  </cols>
  <sheetData>
    <row r="1" spans="1:22" s="40" customFormat="1" ht="45" x14ac:dyDescent="0.25">
      <c r="A1" s="32" t="s">
        <v>7</v>
      </c>
      <c r="B1" s="41" t="s">
        <v>8</v>
      </c>
      <c r="C1" s="42" t="s">
        <v>4</v>
      </c>
      <c r="D1" s="42" t="s">
        <v>9</v>
      </c>
      <c r="E1" s="43" t="s">
        <v>10</v>
      </c>
      <c r="F1" s="42" t="s">
        <v>11</v>
      </c>
      <c r="G1" s="42" t="s">
        <v>12</v>
      </c>
      <c r="H1" s="43" t="s">
        <v>284</v>
      </c>
      <c r="I1" s="32" t="s">
        <v>184</v>
      </c>
      <c r="J1" s="32" t="s">
        <v>185</v>
      </c>
      <c r="K1" s="32" t="s">
        <v>186</v>
      </c>
      <c r="L1" s="32" t="s">
        <v>187</v>
      </c>
      <c r="M1" s="32" t="s">
        <v>238</v>
      </c>
      <c r="N1" s="32" t="s">
        <v>188</v>
      </c>
      <c r="O1" s="32" t="s">
        <v>189</v>
      </c>
      <c r="P1" s="32" t="s">
        <v>210</v>
      </c>
      <c r="Q1" s="32" t="s">
        <v>211</v>
      </c>
      <c r="R1" s="32" t="s">
        <v>205</v>
      </c>
      <c r="S1" s="32" t="s">
        <v>217</v>
      </c>
      <c r="T1" s="32" t="s">
        <v>247</v>
      </c>
      <c r="U1" s="32" t="s">
        <v>248</v>
      </c>
      <c r="V1" s="32" t="s">
        <v>249</v>
      </c>
    </row>
    <row r="2" spans="1:22" x14ac:dyDescent="0.25">
      <c r="A2" s="33" t="s">
        <v>13</v>
      </c>
      <c r="B2" s="22" t="s">
        <v>14</v>
      </c>
      <c r="C2" s="23" t="s">
        <v>15</v>
      </c>
      <c r="D2" s="24" t="s">
        <v>16</v>
      </c>
      <c r="E2" s="22" t="s">
        <v>17</v>
      </c>
      <c r="F2" s="22" t="s">
        <v>18</v>
      </c>
      <c r="G2" s="25">
        <v>11.2</v>
      </c>
      <c r="H2" s="26">
        <v>1.0472999999999999</v>
      </c>
      <c r="J2" s="44" t="s">
        <v>246</v>
      </c>
      <c r="K2" s="44" t="s">
        <v>246</v>
      </c>
      <c r="L2" s="44" t="s">
        <v>246</v>
      </c>
      <c r="M2" s="44" t="s">
        <v>214</v>
      </c>
      <c r="N2" s="44" t="s">
        <v>18</v>
      </c>
      <c r="O2" s="44" t="s">
        <v>127</v>
      </c>
      <c r="P2" s="44" t="s">
        <v>236</v>
      </c>
      <c r="Q2" s="44" t="s">
        <v>236</v>
      </c>
      <c r="R2" s="44" t="s">
        <v>18</v>
      </c>
      <c r="S2" s="44" t="s">
        <v>18</v>
      </c>
      <c r="T2" s="44" t="s">
        <v>250</v>
      </c>
      <c r="U2" s="44" t="s">
        <v>251</v>
      </c>
      <c r="V2" s="44" t="s">
        <v>252</v>
      </c>
    </row>
    <row r="3" spans="1:22" x14ac:dyDescent="0.25">
      <c r="A3" s="33" t="s">
        <v>19</v>
      </c>
      <c r="B3" s="22" t="s">
        <v>20</v>
      </c>
      <c r="C3" s="22" t="s">
        <v>21</v>
      </c>
      <c r="D3" s="24" t="s">
        <v>22</v>
      </c>
      <c r="E3" s="22" t="s">
        <v>23</v>
      </c>
      <c r="F3" s="22" t="s">
        <v>18</v>
      </c>
      <c r="G3" s="25">
        <v>8.5</v>
      </c>
      <c r="H3" s="26">
        <v>1.034</v>
      </c>
      <c r="I3" s="44" t="s">
        <v>18</v>
      </c>
      <c r="J3" s="44" t="s">
        <v>212</v>
      </c>
      <c r="K3" s="44" t="s">
        <v>213</v>
      </c>
      <c r="L3" s="44" t="s">
        <v>245</v>
      </c>
      <c r="M3" s="44" t="s">
        <v>246</v>
      </c>
      <c r="N3" s="44" t="s">
        <v>18</v>
      </c>
      <c r="O3" s="44" t="s">
        <v>61</v>
      </c>
      <c r="P3" s="44" t="s">
        <v>214</v>
      </c>
      <c r="Q3" s="44" t="s">
        <v>236</v>
      </c>
      <c r="R3" s="44" t="s">
        <v>18</v>
      </c>
      <c r="S3" s="44">
        <v>0</v>
      </c>
      <c r="T3" s="44" t="s">
        <v>242</v>
      </c>
      <c r="U3" s="44" t="s">
        <v>243</v>
      </c>
      <c r="V3" s="44" t="s">
        <v>244</v>
      </c>
    </row>
    <row r="4" spans="1:22" x14ac:dyDescent="0.25">
      <c r="A4" s="34" t="s">
        <v>24</v>
      </c>
      <c r="B4" s="27" t="s">
        <v>25</v>
      </c>
      <c r="C4" s="25" t="s">
        <v>26</v>
      </c>
      <c r="D4" s="27" t="s">
        <v>18</v>
      </c>
      <c r="E4" s="27" t="s">
        <v>18</v>
      </c>
      <c r="F4" s="22" t="s">
        <v>18</v>
      </c>
      <c r="G4" s="25" t="s">
        <v>18</v>
      </c>
      <c r="H4" s="26" t="s">
        <v>18</v>
      </c>
    </row>
    <row r="5" spans="1:22" x14ac:dyDescent="0.25">
      <c r="A5" s="34" t="s">
        <v>27</v>
      </c>
      <c r="B5" s="27" t="s">
        <v>25</v>
      </c>
      <c r="C5" s="25" t="s">
        <v>26</v>
      </c>
      <c r="D5" s="27" t="s">
        <v>18</v>
      </c>
      <c r="E5" s="27" t="s">
        <v>18</v>
      </c>
      <c r="F5" s="22" t="s">
        <v>18</v>
      </c>
      <c r="G5" s="25">
        <v>13</v>
      </c>
      <c r="H5" s="25" t="s">
        <v>18</v>
      </c>
    </row>
    <row r="6" spans="1:22" x14ac:dyDescent="0.25">
      <c r="A6" s="33" t="s">
        <v>28</v>
      </c>
      <c r="B6" s="22" t="s">
        <v>29</v>
      </c>
      <c r="C6" s="22" t="s">
        <v>30</v>
      </c>
      <c r="D6" s="24" t="s">
        <v>31</v>
      </c>
      <c r="E6" s="22" t="s">
        <v>32</v>
      </c>
      <c r="F6" s="22" t="s">
        <v>18</v>
      </c>
      <c r="G6" s="25">
        <v>8.6</v>
      </c>
      <c r="H6" s="26">
        <v>1.034</v>
      </c>
    </row>
    <row r="7" spans="1:22" x14ac:dyDescent="0.25">
      <c r="A7" s="35" t="s">
        <v>33</v>
      </c>
      <c r="B7" s="22" t="s">
        <v>34</v>
      </c>
      <c r="C7" s="22" t="s">
        <v>18</v>
      </c>
      <c r="D7" s="24" t="s">
        <v>18</v>
      </c>
      <c r="E7" s="22" t="s">
        <v>18</v>
      </c>
      <c r="F7" s="22" t="s">
        <v>18</v>
      </c>
      <c r="G7" s="25">
        <v>17</v>
      </c>
      <c r="H7" s="26">
        <v>1.07</v>
      </c>
    </row>
    <row r="8" spans="1:22" x14ac:dyDescent="0.25">
      <c r="A8" s="33" t="s">
        <v>35</v>
      </c>
      <c r="B8" s="22" t="s">
        <v>36</v>
      </c>
      <c r="C8" s="22" t="s">
        <v>37</v>
      </c>
      <c r="D8" s="24" t="s">
        <v>38</v>
      </c>
      <c r="E8" s="22" t="s">
        <v>39</v>
      </c>
      <c r="F8" s="22" t="s">
        <v>18</v>
      </c>
      <c r="G8" s="25" t="s">
        <v>18</v>
      </c>
      <c r="H8" s="26" t="s">
        <v>18</v>
      </c>
      <c r="I8" s="44" t="s">
        <v>18</v>
      </c>
      <c r="J8" s="44" t="s">
        <v>246</v>
      </c>
      <c r="K8" s="44" t="s">
        <v>246</v>
      </c>
      <c r="L8" s="44" t="s">
        <v>246</v>
      </c>
      <c r="M8" s="44" t="s">
        <v>214</v>
      </c>
      <c r="N8" s="44" t="s">
        <v>18</v>
      </c>
      <c r="O8" s="44" t="s">
        <v>127</v>
      </c>
      <c r="P8" s="44" t="s">
        <v>236</v>
      </c>
      <c r="Q8" s="44" t="s">
        <v>236</v>
      </c>
      <c r="R8" s="44" t="s">
        <v>18</v>
      </c>
      <c r="S8" s="44" t="s">
        <v>18</v>
      </c>
      <c r="T8" s="20" t="s">
        <v>259</v>
      </c>
      <c r="U8" s="44" t="s">
        <v>260</v>
      </c>
      <c r="V8" s="44" t="s">
        <v>261</v>
      </c>
    </row>
    <row r="9" spans="1:22" x14ac:dyDescent="0.25">
      <c r="A9" s="33" t="s">
        <v>40</v>
      </c>
      <c r="B9" s="22" t="s">
        <v>41</v>
      </c>
      <c r="C9" s="22" t="s">
        <v>42</v>
      </c>
      <c r="D9" s="24" t="s">
        <v>43</v>
      </c>
      <c r="E9" s="22" t="s">
        <v>44</v>
      </c>
      <c r="F9" s="22" t="s">
        <v>18</v>
      </c>
      <c r="G9" s="25">
        <v>10.3</v>
      </c>
      <c r="H9" s="26">
        <v>1.0409999999999999</v>
      </c>
      <c r="I9" s="44" t="s">
        <v>18</v>
      </c>
      <c r="J9" s="44" t="s">
        <v>246</v>
      </c>
      <c r="K9" s="44" t="s">
        <v>246</v>
      </c>
      <c r="L9" s="44" t="s">
        <v>246</v>
      </c>
      <c r="M9" s="44" t="s">
        <v>214</v>
      </c>
      <c r="N9" s="44" t="s">
        <v>18</v>
      </c>
      <c r="O9" s="44" t="s">
        <v>127</v>
      </c>
      <c r="P9" s="44" t="s">
        <v>236</v>
      </c>
      <c r="Q9" s="44" t="s">
        <v>236</v>
      </c>
      <c r="R9" s="44" t="s">
        <v>18</v>
      </c>
      <c r="S9" s="44" t="s">
        <v>18</v>
      </c>
      <c r="T9" s="44" t="s">
        <v>253</v>
      </c>
      <c r="U9" s="44" t="s">
        <v>254</v>
      </c>
      <c r="V9" s="44" t="s">
        <v>255</v>
      </c>
    </row>
    <row r="10" spans="1:22" x14ac:dyDescent="0.25">
      <c r="A10" s="33" t="s">
        <v>45</v>
      </c>
      <c r="B10" s="22" t="s">
        <v>46</v>
      </c>
      <c r="C10" s="22" t="s">
        <v>47</v>
      </c>
      <c r="D10" s="24" t="s">
        <v>48</v>
      </c>
      <c r="E10" s="22" t="s">
        <v>49</v>
      </c>
      <c r="F10" s="22" t="s">
        <v>18</v>
      </c>
      <c r="G10" s="25">
        <v>8.5</v>
      </c>
      <c r="H10" s="26">
        <v>1.034</v>
      </c>
      <c r="I10" s="44" t="s">
        <v>18</v>
      </c>
      <c r="J10" s="44" t="s">
        <v>212</v>
      </c>
      <c r="K10" s="44" t="s">
        <v>213</v>
      </c>
      <c r="L10" s="44" t="s">
        <v>245</v>
      </c>
      <c r="M10" s="44" t="s">
        <v>246</v>
      </c>
      <c r="O10" s="44" t="s">
        <v>61</v>
      </c>
      <c r="P10" s="44" t="s">
        <v>214</v>
      </c>
      <c r="Q10" s="44" t="s">
        <v>236</v>
      </c>
      <c r="R10" s="44" t="s">
        <v>18</v>
      </c>
      <c r="S10" s="44">
        <v>0</v>
      </c>
      <c r="T10" s="44" t="s">
        <v>256</v>
      </c>
      <c r="U10" s="44" t="s">
        <v>257</v>
      </c>
      <c r="V10" s="44" t="s">
        <v>258</v>
      </c>
    </row>
    <row r="11" spans="1:22" x14ac:dyDescent="0.25">
      <c r="A11" s="35" t="s">
        <v>50</v>
      </c>
      <c r="B11" s="22" t="s">
        <v>46</v>
      </c>
      <c r="C11" s="22" t="s">
        <v>51</v>
      </c>
      <c r="D11" s="24" t="s">
        <v>48</v>
      </c>
      <c r="E11" s="22" t="s">
        <v>49</v>
      </c>
      <c r="F11" s="22" t="s">
        <v>18</v>
      </c>
      <c r="G11" s="25">
        <v>7.6</v>
      </c>
      <c r="H11" s="26">
        <v>1.03013</v>
      </c>
    </row>
    <row r="12" spans="1:22" x14ac:dyDescent="0.25">
      <c r="A12" s="33" t="s">
        <v>52</v>
      </c>
      <c r="B12" s="22" t="s">
        <v>46</v>
      </c>
      <c r="C12" s="22" t="s">
        <v>53</v>
      </c>
      <c r="D12" s="24" t="s">
        <v>18</v>
      </c>
      <c r="E12" s="22" t="s">
        <v>18</v>
      </c>
      <c r="F12" s="22" t="s">
        <v>18</v>
      </c>
      <c r="G12" s="25" t="s">
        <v>18</v>
      </c>
      <c r="H12" s="26" t="s">
        <v>18</v>
      </c>
    </row>
    <row r="13" spans="1:22" x14ac:dyDescent="0.25">
      <c r="A13" s="35" t="s">
        <v>54</v>
      </c>
      <c r="B13" s="22" t="s">
        <v>55</v>
      </c>
      <c r="C13" s="22" t="s">
        <v>18</v>
      </c>
      <c r="D13" s="24" t="s">
        <v>18</v>
      </c>
      <c r="E13" s="22" t="s">
        <v>18</v>
      </c>
      <c r="F13" s="22" t="s">
        <v>18</v>
      </c>
      <c r="G13" s="25">
        <v>9</v>
      </c>
      <c r="H13" s="26">
        <v>1.036</v>
      </c>
    </row>
    <row r="14" spans="1:22" x14ac:dyDescent="0.25">
      <c r="A14" s="33" t="s">
        <v>56</v>
      </c>
      <c r="B14" s="22" t="s">
        <v>57</v>
      </c>
      <c r="C14" s="22" t="s">
        <v>58</v>
      </c>
      <c r="D14" s="24" t="s">
        <v>22</v>
      </c>
      <c r="E14" s="22" t="s">
        <v>59</v>
      </c>
      <c r="F14" s="22" t="s">
        <v>18</v>
      </c>
      <c r="G14" s="25">
        <v>3.6</v>
      </c>
      <c r="H14" s="26">
        <v>1.0156700000000001</v>
      </c>
      <c r="I14" s="44" t="s">
        <v>18</v>
      </c>
      <c r="J14" s="44" t="s">
        <v>246</v>
      </c>
      <c r="K14" s="44" t="s">
        <v>246</v>
      </c>
      <c r="L14" s="44" t="s">
        <v>246</v>
      </c>
      <c r="M14" s="44" t="s">
        <v>214</v>
      </c>
      <c r="N14" s="44" t="s">
        <v>18</v>
      </c>
      <c r="O14" s="44" t="s">
        <v>127</v>
      </c>
      <c r="P14" s="44" t="s">
        <v>236</v>
      </c>
      <c r="Q14" s="44" t="s">
        <v>237</v>
      </c>
      <c r="R14" s="44" t="s">
        <v>18</v>
      </c>
      <c r="S14" s="44" t="s">
        <v>18</v>
      </c>
      <c r="T14" s="44" t="s">
        <v>239</v>
      </c>
      <c r="U14" s="44" t="s">
        <v>240</v>
      </c>
      <c r="V14" s="20" t="s">
        <v>241</v>
      </c>
    </row>
    <row r="15" spans="1:22" x14ac:dyDescent="0.25">
      <c r="A15" s="33" t="s">
        <v>60</v>
      </c>
      <c r="B15" s="22" t="s">
        <v>57</v>
      </c>
      <c r="C15" s="22" t="s">
        <v>58</v>
      </c>
      <c r="D15" s="24" t="s">
        <v>22</v>
      </c>
      <c r="E15" s="22" t="s">
        <v>59</v>
      </c>
      <c r="F15" s="22" t="s">
        <v>61</v>
      </c>
      <c r="G15" s="25">
        <v>4</v>
      </c>
      <c r="H15" s="26">
        <v>1.016</v>
      </c>
      <c r="I15" s="44" t="s">
        <v>18</v>
      </c>
      <c r="J15" s="44" t="s">
        <v>246</v>
      </c>
      <c r="K15" s="44" t="s">
        <v>246</v>
      </c>
      <c r="L15" s="44" t="s">
        <v>246</v>
      </c>
      <c r="M15" s="44" t="s">
        <v>214</v>
      </c>
      <c r="N15" s="44" t="s">
        <v>18</v>
      </c>
      <c r="O15" s="44" t="s">
        <v>127</v>
      </c>
      <c r="P15" s="44" t="s">
        <v>236</v>
      </c>
      <c r="Q15" s="44" t="s">
        <v>237</v>
      </c>
      <c r="R15" s="44" t="s">
        <v>61</v>
      </c>
      <c r="S15" s="44" t="s">
        <v>18</v>
      </c>
      <c r="T15" s="44" t="s">
        <v>239</v>
      </c>
      <c r="U15" s="44" t="s">
        <v>240</v>
      </c>
      <c r="V15" s="20" t="s">
        <v>241</v>
      </c>
    </row>
    <row r="16" spans="1:22" x14ac:dyDescent="0.25">
      <c r="A16" s="33" t="s">
        <v>62</v>
      </c>
      <c r="B16" s="22" t="s">
        <v>57</v>
      </c>
      <c r="C16" s="22" t="s">
        <v>63</v>
      </c>
      <c r="D16" s="24" t="s">
        <v>22</v>
      </c>
      <c r="E16" s="22" t="s">
        <v>59</v>
      </c>
      <c r="F16" s="22" t="s">
        <v>18</v>
      </c>
      <c r="G16" s="25" t="s">
        <v>18</v>
      </c>
      <c r="H16" s="26" t="s">
        <v>18</v>
      </c>
      <c r="I16" s="44" t="s">
        <v>18</v>
      </c>
      <c r="J16" s="44" t="s">
        <v>246</v>
      </c>
      <c r="K16" s="44" t="s">
        <v>214</v>
      </c>
      <c r="L16" s="44" t="s">
        <v>214</v>
      </c>
      <c r="M16" s="44" t="s">
        <v>18</v>
      </c>
      <c r="N16" s="44" t="s">
        <v>127</v>
      </c>
      <c r="O16" s="44" t="s">
        <v>127</v>
      </c>
      <c r="P16" s="44" t="s">
        <v>236</v>
      </c>
      <c r="Q16" s="44" t="s">
        <v>236</v>
      </c>
      <c r="R16" s="44" t="s">
        <v>18</v>
      </c>
      <c r="S16" s="44" t="s">
        <v>18</v>
      </c>
      <c r="T16" s="44" t="s">
        <v>239</v>
      </c>
      <c r="U16" s="44" t="s">
        <v>240</v>
      </c>
      <c r="V16" s="20" t="s">
        <v>241</v>
      </c>
    </row>
    <row r="17" spans="1:22" x14ac:dyDescent="0.25">
      <c r="A17" s="35" t="s">
        <v>64</v>
      </c>
      <c r="B17" s="22" t="s">
        <v>20</v>
      </c>
      <c r="C17" s="22" t="s">
        <v>65</v>
      </c>
      <c r="D17" s="24" t="s">
        <v>66</v>
      </c>
      <c r="E17" s="24" t="s">
        <v>67</v>
      </c>
      <c r="F17" s="22" t="s">
        <v>18</v>
      </c>
      <c r="G17" s="25">
        <v>7</v>
      </c>
      <c r="H17" s="26">
        <v>1.028</v>
      </c>
      <c r="I17" s="44" t="s">
        <v>61</v>
      </c>
      <c r="J17" s="44" t="s">
        <v>246</v>
      </c>
      <c r="K17" s="44" t="s">
        <v>246</v>
      </c>
      <c r="L17" s="44" t="s">
        <v>246</v>
      </c>
      <c r="M17" s="44" t="s">
        <v>214</v>
      </c>
      <c r="N17" s="44" t="s">
        <v>18</v>
      </c>
      <c r="O17" s="44" t="s">
        <v>127</v>
      </c>
      <c r="P17" s="44" t="s">
        <v>236</v>
      </c>
      <c r="Q17" s="44" t="s">
        <v>236</v>
      </c>
      <c r="R17" s="44" t="s">
        <v>18</v>
      </c>
      <c r="S17" s="44" t="s">
        <v>18</v>
      </c>
      <c r="T17" s="44" t="s">
        <v>280</v>
      </c>
      <c r="U17" s="44" t="s">
        <v>281</v>
      </c>
      <c r="V17" s="44" t="s">
        <v>282</v>
      </c>
    </row>
    <row r="18" spans="1:22" x14ac:dyDescent="0.25">
      <c r="A18" s="35" t="s">
        <v>68</v>
      </c>
      <c r="B18" s="22" t="s">
        <v>69</v>
      </c>
      <c r="C18" s="22" t="s">
        <v>18</v>
      </c>
      <c r="D18" s="24" t="s">
        <v>18</v>
      </c>
      <c r="E18" s="24" t="s">
        <v>18</v>
      </c>
      <c r="F18" s="22" t="s">
        <v>18</v>
      </c>
      <c r="G18" s="25">
        <v>6.3</v>
      </c>
      <c r="H18" s="26">
        <v>1.0249999999999999</v>
      </c>
      <c r="I18" s="44" t="s">
        <v>18</v>
      </c>
      <c r="J18" s="44" t="s">
        <v>246</v>
      </c>
      <c r="K18" s="44" t="s">
        <v>246</v>
      </c>
      <c r="L18" s="44" t="s">
        <v>246</v>
      </c>
      <c r="M18" s="44" t="s">
        <v>214</v>
      </c>
      <c r="N18" s="44" t="s">
        <v>18</v>
      </c>
      <c r="O18" s="44" t="s">
        <v>127</v>
      </c>
      <c r="P18" s="44" t="s">
        <v>236</v>
      </c>
      <c r="Q18" s="44" t="s">
        <v>236</v>
      </c>
      <c r="R18" s="44" t="s">
        <v>18</v>
      </c>
      <c r="S18" s="44" t="s">
        <v>18</v>
      </c>
      <c r="T18" s="44" t="s">
        <v>277</v>
      </c>
      <c r="U18" s="44" t="s">
        <v>278</v>
      </c>
      <c r="V18" s="44" t="s">
        <v>279</v>
      </c>
    </row>
    <row r="19" spans="1:22" x14ac:dyDescent="0.25">
      <c r="A19" s="36" t="s">
        <v>70</v>
      </c>
      <c r="B19" s="25" t="s">
        <v>71</v>
      </c>
      <c r="C19" s="25" t="s">
        <v>18</v>
      </c>
      <c r="D19" s="27" t="s">
        <v>72</v>
      </c>
      <c r="E19" s="27" t="s">
        <v>73</v>
      </c>
      <c r="F19" s="22" t="s">
        <v>18</v>
      </c>
      <c r="G19" s="25">
        <v>7.2</v>
      </c>
      <c r="H19" s="26">
        <v>1.0289999999999999</v>
      </c>
      <c r="I19" s="44" t="s">
        <v>18</v>
      </c>
      <c r="J19" s="44" t="s">
        <v>212</v>
      </c>
      <c r="K19" s="44" t="s">
        <v>213</v>
      </c>
      <c r="L19" s="44" t="s">
        <v>245</v>
      </c>
      <c r="N19" s="44" t="s">
        <v>246</v>
      </c>
      <c r="O19" s="44" t="s">
        <v>61</v>
      </c>
      <c r="P19" s="44" t="s">
        <v>214</v>
      </c>
      <c r="Q19" s="44" t="s">
        <v>236</v>
      </c>
      <c r="R19" s="44" t="s">
        <v>18</v>
      </c>
      <c r="S19" s="44">
        <v>0</v>
      </c>
      <c r="T19" s="44" t="s">
        <v>277</v>
      </c>
      <c r="U19" s="44" t="s">
        <v>278</v>
      </c>
      <c r="V19" s="44" t="s">
        <v>279</v>
      </c>
    </row>
    <row r="20" spans="1:22" x14ac:dyDescent="0.25">
      <c r="A20" s="34" t="s">
        <v>74</v>
      </c>
      <c r="B20" s="25" t="s">
        <v>75</v>
      </c>
      <c r="C20" s="25" t="s">
        <v>18</v>
      </c>
      <c r="D20" s="27" t="s">
        <v>76</v>
      </c>
      <c r="E20" s="27" t="s">
        <v>77</v>
      </c>
      <c r="F20" s="22" t="s">
        <v>18</v>
      </c>
      <c r="G20" s="25">
        <v>13.2</v>
      </c>
      <c r="H20" s="26">
        <v>1.0529999999999999</v>
      </c>
    </row>
    <row r="21" spans="1:22" x14ac:dyDescent="0.25">
      <c r="A21" s="36" t="s">
        <v>78</v>
      </c>
      <c r="B21" s="25" t="s">
        <v>283</v>
      </c>
      <c r="C21" s="25" t="s">
        <v>18</v>
      </c>
      <c r="D21" s="27" t="s">
        <v>55</v>
      </c>
      <c r="E21" s="27" t="s">
        <v>79</v>
      </c>
      <c r="F21" s="22" t="s">
        <v>18</v>
      </c>
      <c r="G21" s="25">
        <v>13.2</v>
      </c>
      <c r="H21" s="26">
        <v>1.0529999999999999</v>
      </c>
      <c r="I21" s="44" t="s">
        <v>18</v>
      </c>
      <c r="J21" s="44" t="s">
        <v>246</v>
      </c>
      <c r="K21" s="44" t="s">
        <v>246</v>
      </c>
      <c r="L21" s="44" t="s">
        <v>246</v>
      </c>
      <c r="M21" s="44" t="s">
        <v>214</v>
      </c>
      <c r="N21" s="44" t="s">
        <v>18</v>
      </c>
      <c r="O21" s="44" t="s">
        <v>127</v>
      </c>
      <c r="P21" s="44" t="s">
        <v>236</v>
      </c>
      <c r="Q21" s="44" t="s">
        <v>236</v>
      </c>
      <c r="R21" s="44" t="s">
        <v>18</v>
      </c>
      <c r="S21" s="44" t="s">
        <v>18</v>
      </c>
      <c r="T21" s="44" t="s">
        <v>262</v>
      </c>
      <c r="U21" s="44" t="s">
        <v>263</v>
      </c>
      <c r="V21" s="44" t="s">
        <v>264</v>
      </c>
    </row>
    <row r="22" spans="1:22" x14ac:dyDescent="0.25">
      <c r="A22" s="34" t="s">
        <v>80</v>
      </c>
      <c r="B22" s="25" t="s">
        <v>75</v>
      </c>
      <c r="C22" s="25" t="s">
        <v>15</v>
      </c>
      <c r="D22" s="27" t="s">
        <v>15</v>
      </c>
      <c r="E22" s="27" t="s">
        <v>81</v>
      </c>
      <c r="F22" s="22" t="s">
        <v>15</v>
      </c>
      <c r="G22" s="25">
        <v>14.1</v>
      </c>
      <c r="H22" s="26" t="s">
        <v>15</v>
      </c>
      <c r="I22" s="44" t="s">
        <v>18</v>
      </c>
      <c r="J22" s="44" t="s">
        <v>18</v>
      </c>
      <c r="K22" s="44" t="s">
        <v>18</v>
      </c>
      <c r="L22" s="44" t="s">
        <v>18</v>
      </c>
      <c r="N22" s="44" t="s">
        <v>18</v>
      </c>
      <c r="O22" s="44" t="s">
        <v>18</v>
      </c>
      <c r="P22" s="44" t="s">
        <v>18</v>
      </c>
      <c r="Q22" s="44" t="s">
        <v>18</v>
      </c>
      <c r="R22" s="44" t="s">
        <v>18</v>
      </c>
      <c r="S22" s="44" t="s">
        <v>18</v>
      </c>
    </row>
    <row r="23" spans="1:22" x14ac:dyDescent="0.25">
      <c r="A23" s="34" t="s">
        <v>198</v>
      </c>
      <c r="B23" s="25" t="s">
        <v>75</v>
      </c>
      <c r="C23" s="25" t="s">
        <v>18</v>
      </c>
      <c r="D23" s="27" t="s">
        <v>199</v>
      </c>
      <c r="E23" s="27"/>
      <c r="F23" s="22" t="s">
        <v>18</v>
      </c>
      <c r="G23" s="25" t="s">
        <v>18</v>
      </c>
      <c r="H23" s="26" t="s">
        <v>18</v>
      </c>
      <c r="I23" s="44" t="s">
        <v>18</v>
      </c>
      <c r="J23" s="44" t="s">
        <v>18</v>
      </c>
      <c r="K23" s="44" t="s">
        <v>18</v>
      </c>
      <c r="L23" s="44" t="s">
        <v>18</v>
      </c>
      <c r="N23" s="44" t="s">
        <v>18</v>
      </c>
      <c r="O23" s="44" t="s">
        <v>18</v>
      </c>
      <c r="P23" s="44" t="s">
        <v>18</v>
      </c>
      <c r="Q23" s="44" t="s">
        <v>18</v>
      </c>
      <c r="R23" s="44" t="s">
        <v>18</v>
      </c>
      <c r="S23" s="44" t="s">
        <v>18</v>
      </c>
    </row>
    <row r="24" spans="1:22" x14ac:dyDescent="0.25">
      <c r="A24" s="34" t="s">
        <v>233</v>
      </c>
      <c r="B24" s="25" t="s">
        <v>234</v>
      </c>
      <c r="C24" s="25" t="s">
        <v>84</v>
      </c>
      <c r="D24" s="27" t="s">
        <v>235</v>
      </c>
      <c r="E24" s="27"/>
      <c r="F24" s="22"/>
      <c r="G24" s="25"/>
      <c r="H24" s="26"/>
      <c r="J24" s="44" t="s">
        <v>212</v>
      </c>
      <c r="K24" s="44" t="s">
        <v>213</v>
      </c>
      <c r="L24" s="44" t="s">
        <v>245</v>
      </c>
      <c r="N24" s="44" t="s">
        <v>246</v>
      </c>
      <c r="O24" s="44" t="s">
        <v>61</v>
      </c>
      <c r="P24" s="44" t="s">
        <v>18</v>
      </c>
      <c r="Q24" s="44" t="s">
        <v>18</v>
      </c>
      <c r="R24" s="44" t="s">
        <v>18</v>
      </c>
      <c r="S24" s="44">
        <v>0</v>
      </c>
    </row>
    <row r="25" spans="1:22" x14ac:dyDescent="0.25">
      <c r="A25" s="36" t="s">
        <v>82</v>
      </c>
      <c r="B25" s="25" t="s">
        <v>75</v>
      </c>
      <c r="C25" s="25" t="s">
        <v>18</v>
      </c>
      <c r="D25" s="27" t="s">
        <v>55</v>
      </c>
      <c r="E25" s="25" t="s">
        <v>79</v>
      </c>
      <c r="F25" s="22" t="s">
        <v>18</v>
      </c>
      <c r="G25" s="25" t="s">
        <v>18</v>
      </c>
      <c r="H25" s="25" t="s">
        <v>18</v>
      </c>
    </row>
    <row r="26" spans="1:22" x14ac:dyDescent="0.25">
      <c r="A26" s="36" t="s">
        <v>83</v>
      </c>
      <c r="B26" s="25" t="s">
        <v>75</v>
      </c>
      <c r="C26" s="25" t="s">
        <v>84</v>
      </c>
      <c r="D26" s="27" t="s">
        <v>85</v>
      </c>
      <c r="E26" s="27" t="s">
        <v>86</v>
      </c>
      <c r="F26" s="22" t="s">
        <v>18</v>
      </c>
      <c r="G26" s="25">
        <v>19</v>
      </c>
      <c r="H26" s="26">
        <v>1.0780000000000001</v>
      </c>
    </row>
    <row r="27" spans="1:22" x14ac:dyDescent="0.25">
      <c r="A27" s="36" t="s">
        <v>87</v>
      </c>
      <c r="B27" s="25" t="s">
        <v>46</v>
      </c>
      <c r="C27" s="25" t="s">
        <v>88</v>
      </c>
      <c r="D27" s="27" t="s">
        <v>89</v>
      </c>
      <c r="E27" s="27" t="s">
        <v>90</v>
      </c>
      <c r="F27" s="22" t="s">
        <v>18</v>
      </c>
      <c r="G27" s="25"/>
      <c r="H27" s="26"/>
    </row>
    <row r="28" spans="1:22" x14ac:dyDescent="0.25">
      <c r="A28" s="34" t="s">
        <v>91</v>
      </c>
      <c r="B28" s="25" t="s">
        <v>92</v>
      </c>
      <c r="C28" s="25" t="s">
        <v>18</v>
      </c>
      <c r="D28" s="27" t="s">
        <v>18</v>
      </c>
      <c r="E28" s="27" t="s">
        <v>18</v>
      </c>
      <c r="F28" s="22" t="s">
        <v>18</v>
      </c>
      <c r="G28" s="25">
        <v>11</v>
      </c>
      <c r="H28" s="26">
        <v>1.044</v>
      </c>
    </row>
    <row r="29" spans="1:22" x14ac:dyDescent="0.25">
      <c r="A29" s="36" t="s">
        <v>93</v>
      </c>
      <c r="B29" s="25" t="s">
        <v>57</v>
      </c>
      <c r="C29" s="25" t="s">
        <v>51</v>
      </c>
      <c r="D29" s="27" t="s">
        <v>94</v>
      </c>
      <c r="E29" s="27" t="s">
        <v>95</v>
      </c>
      <c r="F29" s="22" t="s">
        <v>18</v>
      </c>
      <c r="G29" s="25">
        <v>4</v>
      </c>
      <c r="H29" s="26">
        <v>1.016</v>
      </c>
      <c r="I29" s="44" t="s">
        <v>18</v>
      </c>
      <c r="J29" s="44" t="s">
        <v>246</v>
      </c>
      <c r="K29" s="44" t="s">
        <v>246</v>
      </c>
      <c r="L29" s="44" t="s">
        <v>246</v>
      </c>
      <c r="M29" s="44" t="s">
        <v>214</v>
      </c>
      <c r="N29" s="44" t="s">
        <v>18</v>
      </c>
      <c r="O29" s="44" t="s">
        <v>127</v>
      </c>
      <c r="P29" s="44" t="s">
        <v>236</v>
      </c>
      <c r="Q29" s="44" t="s">
        <v>236</v>
      </c>
      <c r="R29" s="44" t="s">
        <v>18</v>
      </c>
      <c r="S29" s="44" t="s">
        <v>18</v>
      </c>
      <c r="T29" s="44" t="s">
        <v>265</v>
      </c>
      <c r="U29" s="44" t="s">
        <v>266</v>
      </c>
      <c r="V29" s="44" t="s">
        <v>267</v>
      </c>
    </row>
    <row r="30" spans="1:22" x14ac:dyDescent="0.25">
      <c r="A30" s="34" t="s">
        <v>96</v>
      </c>
      <c r="B30" s="25" t="s">
        <v>97</v>
      </c>
      <c r="C30" s="25" t="s">
        <v>63</v>
      </c>
      <c r="D30" s="27" t="s">
        <v>98</v>
      </c>
      <c r="E30" s="27" t="s">
        <v>99</v>
      </c>
      <c r="F30" s="22" t="s">
        <v>98</v>
      </c>
      <c r="G30" s="25" t="s">
        <v>18</v>
      </c>
      <c r="H30" s="26" t="s">
        <v>18</v>
      </c>
      <c r="I30" s="44" t="s">
        <v>18</v>
      </c>
      <c r="J30" s="44" t="s">
        <v>18</v>
      </c>
      <c r="K30" s="44" t="s">
        <v>18</v>
      </c>
      <c r="L30" s="44" t="s">
        <v>18</v>
      </c>
      <c r="N30" s="44" t="s">
        <v>18</v>
      </c>
      <c r="O30" s="44" t="s">
        <v>18</v>
      </c>
      <c r="P30" s="44" t="s">
        <v>18</v>
      </c>
      <c r="Q30" s="44" t="s">
        <v>18</v>
      </c>
      <c r="R30" s="44" t="s">
        <v>18</v>
      </c>
      <c r="S30" s="44">
        <v>0</v>
      </c>
    </row>
    <row r="31" spans="1:22" x14ac:dyDescent="0.25">
      <c r="A31" s="36" t="s">
        <v>100</v>
      </c>
      <c r="B31" s="27" t="s">
        <v>101</v>
      </c>
      <c r="C31" s="25" t="s">
        <v>18</v>
      </c>
      <c r="D31" s="27" t="s">
        <v>102</v>
      </c>
      <c r="E31" s="27" t="s">
        <v>103</v>
      </c>
      <c r="F31" s="22" t="s">
        <v>104</v>
      </c>
      <c r="G31" s="25">
        <v>11</v>
      </c>
      <c r="H31" s="26">
        <v>1.044</v>
      </c>
      <c r="I31" s="44" t="s">
        <v>18</v>
      </c>
      <c r="J31" s="44" t="s">
        <v>246</v>
      </c>
      <c r="K31" s="44" t="s">
        <v>246</v>
      </c>
      <c r="L31" s="44" t="s">
        <v>246</v>
      </c>
      <c r="M31" s="44" t="s">
        <v>214</v>
      </c>
      <c r="N31" s="44" t="s">
        <v>18</v>
      </c>
      <c r="O31" s="44" t="s">
        <v>127</v>
      </c>
      <c r="P31" s="44" t="s">
        <v>236</v>
      </c>
      <c r="Q31" s="44" t="s">
        <v>236</v>
      </c>
      <c r="R31" s="44" t="s">
        <v>18</v>
      </c>
      <c r="S31" s="44" t="s">
        <v>18</v>
      </c>
      <c r="T31" s="44" t="s">
        <v>268</v>
      </c>
      <c r="U31" s="44" t="s">
        <v>269</v>
      </c>
      <c r="V31" s="44" t="s">
        <v>270</v>
      </c>
    </row>
    <row r="32" spans="1:22" x14ac:dyDescent="0.25">
      <c r="A32" s="37" t="s">
        <v>105</v>
      </c>
      <c r="B32" s="28" t="s">
        <v>106</v>
      </c>
      <c r="C32" s="28" t="s">
        <v>30</v>
      </c>
      <c r="D32" s="29" t="s">
        <v>107</v>
      </c>
      <c r="E32" s="29" t="s">
        <v>108</v>
      </c>
      <c r="F32" s="28" t="s">
        <v>104</v>
      </c>
      <c r="G32" s="28">
        <v>10.3</v>
      </c>
      <c r="H32" s="30">
        <v>1.0409999999999999</v>
      </c>
    </row>
    <row r="33" spans="1:22" x14ac:dyDescent="0.25">
      <c r="A33" s="38" t="s">
        <v>109</v>
      </c>
      <c r="B33" s="28" t="s">
        <v>75</v>
      </c>
      <c r="C33" s="28" t="s">
        <v>110</v>
      </c>
      <c r="D33" s="29" t="s">
        <v>111</v>
      </c>
      <c r="E33" s="29" t="s">
        <v>112</v>
      </c>
      <c r="F33" s="28" t="s">
        <v>18</v>
      </c>
      <c r="G33" s="28">
        <v>12.5</v>
      </c>
      <c r="H33" s="30">
        <v>1.0504150000000001</v>
      </c>
      <c r="I33" s="44" t="s">
        <v>18</v>
      </c>
      <c r="J33" s="44" t="s">
        <v>212</v>
      </c>
      <c r="K33" s="44" t="s">
        <v>213</v>
      </c>
      <c r="L33" s="44" t="s">
        <v>245</v>
      </c>
      <c r="M33" s="44" t="s">
        <v>246</v>
      </c>
      <c r="N33" s="44" t="s">
        <v>18</v>
      </c>
      <c r="O33" s="44" t="s">
        <v>61</v>
      </c>
      <c r="P33" s="44" t="s">
        <v>214</v>
      </c>
      <c r="Q33" s="44" t="s">
        <v>236</v>
      </c>
      <c r="R33" s="44" t="s">
        <v>18</v>
      </c>
      <c r="S33" s="44" t="s">
        <v>18</v>
      </c>
      <c r="T33" s="44" t="s">
        <v>271</v>
      </c>
      <c r="U33" s="44" t="s">
        <v>272</v>
      </c>
      <c r="V33" s="44" t="s">
        <v>273</v>
      </c>
    </row>
    <row r="34" spans="1:22" x14ac:dyDescent="0.25">
      <c r="A34" s="36" t="s">
        <v>113</v>
      </c>
      <c r="B34" s="25" t="s">
        <v>75</v>
      </c>
      <c r="C34" s="25" t="s">
        <v>114</v>
      </c>
      <c r="D34" s="27" t="s">
        <v>115</v>
      </c>
      <c r="E34" s="27" t="s">
        <v>116</v>
      </c>
      <c r="F34" s="22" t="s">
        <v>18</v>
      </c>
      <c r="G34" s="25">
        <v>13.5</v>
      </c>
      <c r="H34" s="26">
        <v>1.0549999999999999</v>
      </c>
      <c r="I34" s="44" t="s">
        <v>18</v>
      </c>
      <c r="J34" s="44" t="s">
        <v>246</v>
      </c>
      <c r="K34" s="44" t="s">
        <v>246</v>
      </c>
      <c r="L34" s="44" t="s">
        <v>246</v>
      </c>
      <c r="M34" s="44" t="s">
        <v>214</v>
      </c>
      <c r="N34" s="44" t="s">
        <v>18</v>
      </c>
      <c r="O34" s="44" t="s">
        <v>127</v>
      </c>
      <c r="P34" s="44" t="s">
        <v>236</v>
      </c>
      <c r="Q34" s="44" t="s">
        <v>236</v>
      </c>
      <c r="R34" s="44" t="s">
        <v>18</v>
      </c>
      <c r="S34" s="44" t="s">
        <v>18</v>
      </c>
      <c r="T34" s="44" t="s">
        <v>271</v>
      </c>
      <c r="U34" s="44" t="s">
        <v>272</v>
      </c>
      <c r="V34" s="44" t="s">
        <v>273</v>
      </c>
    </row>
    <row r="35" spans="1:22" x14ac:dyDescent="0.25">
      <c r="A35" s="36" t="s">
        <v>117</v>
      </c>
      <c r="B35" s="25" t="s">
        <v>118</v>
      </c>
      <c r="C35" s="25" t="s">
        <v>119</v>
      </c>
      <c r="D35" s="27" t="s">
        <v>48</v>
      </c>
      <c r="E35" s="27" t="s">
        <v>49</v>
      </c>
      <c r="F35" s="22" t="s">
        <v>18</v>
      </c>
      <c r="G35" s="25">
        <v>6.5</v>
      </c>
      <c r="H35" s="26">
        <v>1.026</v>
      </c>
    </row>
    <row r="36" spans="1:22" x14ac:dyDescent="0.25">
      <c r="A36" s="34" t="s">
        <v>120</v>
      </c>
      <c r="B36" s="25" t="s">
        <v>121</v>
      </c>
      <c r="C36" s="25" t="s">
        <v>18</v>
      </c>
      <c r="D36" s="27" t="s">
        <v>18</v>
      </c>
      <c r="E36" s="27" t="s">
        <v>18</v>
      </c>
      <c r="F36" s="22" t="s">
        <v>18</v>
      </c>
      <c r="G36" s="25">
        <v>7</v>
      </c>
      <c r="H36" s="26">
        <v>1.028</v>
      </c>
    </row>
    <row r="37" spans="1:22" x14ac:dyDescent="0.25">
      <c r="A37" s="36" t="s">
        <v>122</v>
      </c>
      <c r="B37" s="25" t="s">
        <v>97</v>
      </c>
      <c r="C37" s="25" t="s">
        <v>123</v>
      </c>
      <c r="D37" s="27" t="s">
        <v>72</v>
      </c>
      <c r="E37" s="27" t="s">
        <v>124</v>
      </c>
      <c r="F37" s="22" t="s">
        <v>18</v>
      </c>
      <c r="G37" s="25">
        <v>11</v>
      </c>
      <c r="H37" s="26">
        <v>1.044</v>
      </c>
    </row>
    <row r="38" spans="1:22" x14ac:dyDescent="0.25">
      <c r="A38" s="36" t="s">
        <v>125</v>
      </c>
      <c r="B38" s="25" t="s">
        <v>97</v>
      </c>
      <c r="C38" s="27" t="s">
        <v>126</v>
      </c>
      <c r="D38" s="27" t="s">
        <v>16</v>
      </c>
      <c r="E38" s="22" t="s">
        <v>17</v>
      </c>
      <c r="F38" s="22" t="s">
        <v>127</v>
      </c>
      <c r="G38" s="25">
        <v>11.2</v>
      </c>
      <c r="H38" s="26">
        <v>1.0449999999999999</v>
      </c>
      <c r="I38" s="44" t="s">
        <v>61</v>
      </c>
      <c r="J38" s="44" t="s">
        <v>246</v>
      </c>
      <c r="K38" s="44" t="s">
        <v>246</v>
      </c>
      <c r="L38" s="44" t="s">
        <v>246</v>
      </c>
      <c r="M38" s="44" t="s">
        <v>214</v>
      </c>
      <c r="N38" s="44" t="s">
        <v>18</v>
      </c>
      <c r="O38" s="44" t="s">
        <v>127</v>
      </c>
      <c r="P38" s="44" t="s">
        <v>236</v>
      </c>
      <c r="Q38" s="44" t="s">
        <v>236</v>
      </c>
      <c r="T38" s="44" t="s">
        <v>274</v>
      </c>
      <c r="U38" s="44" t="s">
        <v>275</v>
      </c>
      <c r="V38" s="44" t="s">
        <v>276</v>
      </c>
    </row>
    <row r="39" spans="1:22" x14ac:dyDescent="0.25">
      <c r="A39" s="36" t="s">
        <v>128</v>
      </c>
      <c r="B39" s="25" t="s">
        <v>92</v>
      </c>
      <c r="C39" s="27" t="s">
        <v>126</v>
      </c>
      <c r="D39" s="27" t="s">
        <v>16</v>
      </c>
      <c r="E39" s="22" t="s">
        <v>17</v>
      </c>
      <c r="F39" s="22" t="s">
        <v>18</v>
      </c>
      <c r="G39" s="25">
        <v>11.2</v>
      </c>
      <c r="H39" s="26">
        <v>1.0449999999999999</v>
      </c>
      <c r="I39" s="44" t="s">
        <v>61</v>
      </c>
      <c r="J39" s="44" t="s">
        <v>246</v>
      </c>
      <c r="K39" s="44" t="s">
        <v>246</v>
      </c>
      <c r="L39" s="44" t="s">
        <v>246</v>
      </c>
      <c r="M39" s="44" t="s">
        <v>214</v>
      </c>
      <c r="N39" s="44" t="s">
        <v>18</v>
      </c>
      <c r="O39" s="44" t="s">
        <v>127</v>
      </c>
      <c r="P39" s="44" t="s">
        <v>236</v>
      </c>
      <c r="Q39" s="44" t="s">
        <v>236</v>
      </c>
      <c r="T39" s="44" t="s">
        <v>274</v>
      </c>
      <c r="U39" s="44" t="s">
        <v>275</v>
      </c>
      <c r="V39" s="44" t="s">
        <v>276</v>
      </c>
    </row>
    <row r="40" spans="1:22" ht="30" x14ac:dyDescent="0.25">
      <c r="A40" s="39" t="s">
        <v>129</v>
      </c>
      <c r="B40" s="25" t="s">
        <v>97</v>
      </c>
      <c r="C40" s="31" t="s">
        <v>130</v>
      </c>
      <c r="D40" s="27" t="s">
        <v>16</v>
      </c>
      <c r="E40" s="22" t="s">
        <v>17</v>
      </c>
      <c r="F40" s="22" t="s">
        <v>15</v>
      </c>
      <c r="G40" s="25" t="s">
        <v>18</v>
      </c>
      <c r="H40" s="26" t="s">
        <v>18</v>
      </c>
    </row>
    <row r="41" spans="1:22" x14ac:dyDescent="0.25">
      <c r="A41" s="36" t="s">
        <v>131</v>
      </c>
      <c r="B41" s="25" t="s">
        <v>327</v>
      </c>
      <c r="C41" s="99" t="s">
        <v>328</v>
      </c>
      <c r="D41" s="100" t="s">
        <v>329</v>
      </c>
      <c r="E41" s="100" t="s">
        <v>330</v>
      </c>
      <c r="F41" s="22" t="s">
        <v>18</v>
      </c>
      <c r="G41" s="25" t="s">
        <v>18</v>
      </c>
      <c r="H41" s="25" t="s">
        <v>18</v>
      </c>
    </row>
    <row r="42" spans="1:22" x14ac:dyDescent="0.25">
      <c r="A42" s="36" t="s">
        <v>132</v>
      </c>
      <c r="B42" s="25" t="s">
        <v>327</v>
      </c>
      <c r="C42" s="99" t="s">
        <v>328</v>
      </c>
      <c r="D42" s="100" t="s">
        <v>16</v>
      </c>
      <c r="E42" s="100" t="s">
        <v>17</v>
      </c>
      <c r="F42" s="22" t="s">
        <v>18</v>
      </c>
      <c r="G42" s="25" t="s">
        <v>18</v>
      </c>
      <c r="H42" s="25" t="s">
        <v>18</v>
      </c>
    </row>
    <row r="47" spans="1:22" x14ac:dyDescent="0.25">
      <c r="A47" s="101" t="s">
        <v>331</v>
      </c>
      <c r="B47" s="101"/>
    </row>
    <row r="48" spans="1:22" x14ac:dyDescent="0.25">
      <c r="A48" s="102" t="s">
        <v>332</v>
      </c>
      <c r="B48" s="102"/>
    </row>
  </sheetData>
  <autoFilter ref="A1:V1" xr:uid="{3394A697-CAE3-4D4F-8625-E63C357F82D5}"/>
  <mergeCells count="2">
    <mergeCell ref="A47:B47"/>
    <mergeCell ref="A48:B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ED43-FCB8-473B-99D2-4B4F575D0F20}">
  <dimension ref="A1:D58"/>
  <sheetViews>
    <sheetView workbookViewId="0">
      <selection activeCell="A2" sqref="A2"/>
    </sheetView>
  </sheetViews>
  <sheetFormatPr defaultRowHeight="15" x14ac:dyDescent="0.25"/>
  <cols>
    <col min="1" max="1" width="47" customWidth="1"/>
    <col min="2" max="2" width="75" bestFit="1" customWidth="1"/>
    <col min="3" max="3" width="59" bestFit="1" customWidth="1"/>
    <col min="4" max="4" width="20.7109375" bestFit="1" customWidth="1"/>
  </cols>
  <sheetData>
    <row r="1" spans="1:4" x14ac:dyDescent="0.25">
      <c r="A1" s="87" t="s">
        <v>287</v>
      </c>
      <c r="B1" s="85"/>
      <c r="C1" s="85"/>
      <c r="D1" s="85"/>
    </row>
    <row r="2" spans="1:4" x14ac:dyDescent="0.25">
      <c r="A2" s="88" t="s">
        <v>288</v>
      </c>
      <c r="B2" s="85"/>
      <c r="C2" s="93"/>
      <c r="D2" s="85"/>
    </row>
    <row r="3" spans="1:4" x14ac:dyDescent="0.25">
      <c r="A3" s="88" t="s">
        <v>289</v>
      </c>
      <c r="B3" s="88"/>
      <c r="C3" s="92"/>
      <c r="D3" s="88"/>
    </row>
    <row r="4" spans="1:4" x14ac:dyDescent="0.25">
      <c r="A4" s="85" t="s">
        <v>290</v>
      </c>
      <c r="B4" s="86"/>
      <c r="C4" s="85"/>
      <c r="D4" s="85"/>
    </row>
    <row r="5" spans="1:4" x14ac:dyDescent="0.25">
      <c r="A5" s="85" t="s">
        <v>291</v>
      </c>
      <c r="B5" s="85"/>
      <c r="C5" s="85"/>
      <c r="D5" s="85"/>
    </row>
    <row r="6" spans="1:4" x14ac:dyDescent="0.25">
      <c r="A6" s="85" t="s">
        <v>292</v>
      </c>
      <c r="B6" s="85"/>
      <c r="C6" s="85"/>
      <c r="D6" s="85"/>
    </row>
    <row r="7" spans="1:4" x14ac:dyDescent="0.25">
      <c r="A7" s="85" t="s">
        <v>293</v>
      </c>
      <c r="B7" s="95"/>
      <c r="C7" s="85"/>
      <c r="D7" s="85"/>
    </row>
    <row r="8" spans="1:4" x14ac:dyDescent="0.25">
      <c r="A8" s="85" t="s">
        <v>294</v>
      </c>
      <c r="B8" s="85"/>
      <c r="C8" s="85"/>
      <c r="D8" s="85"/>
    </row>
    <row r="9" spans="1:4" x14ac:dyDescent="0.25">
      <c r="A9" s="85" t="s">
        <v>295</v>
      </c>
      <c r="B9" s="85"/>
      <c r="C9" s="85"/>
      <c r="D9" s="85"/>
    </row>
    <row r="10" spans="1:4" x14ac:dyDescent="0.25">
      <c r="A10" s="85" t="s">
        <v>296</v>
      </c>
      <c r="B10" s="85"/>
      <c r="C10" s="85"/>
      <c r="D10" s="85"/>
    </row>
    <row r="11" spans="1:4" x14ac:dyDescent="0.25">
      <c r="A11" s="85"/>
      <c r="B11" s="86"/>
      <c r="C11" s="85"/>
      <c r="D11" s="85"/>
    </row>
    <row r="12" spans="1:4" x14ac:dyDescent="0.25">
      <c r="A12" s="85"/>
      <c r="B12" s="86"/>
      <c r="C12" s="85"/>
      <c r="D12" s="85"/>
    </row>
    <row r="13" spans="1:4" x14ac:dyDescent="0.25">
      <c r="A13" s="85"/>
      <c r="B13" s="86"/>
      <c r="C13" s="85"/>
    </row>
    <row r="14" spans="1:4" x14ac:dyDescent="0.25">
      <c r="A14" s="92"/>
      <c r="B14" s="85"/>
      <c r="C14" s="93"/>
    </row>
    <row r="15" spans="1:4" x14ac:dyDescent="0.25">
      <c r="A15" s="92"/>
      <c r="B15" s="85"/>
      <c r="C15" s="93"/>
    </row>
    <row r="16" spans="1:4" x14ac:dyDescent="0.25">
      <c r="A16" s="92"/>
      <c r="B16" s="96"/>
      <c r="C16" s="93"/>
    </row>
    <row r="17" spans="1:4" x14ac:dyDescent="0.25">
      <c r="A17" s="92"/>
      <c r="B17" s="86"/>
      <c r="C17" s="93"/>
    </row>
    <row r="18" spans="1:4" x14ac:dyDescent="0.25">
      <c r="A18" s="92"/>
      <c r="B18" s="85"/>
      <c r="C18" s="93"/>
    </row>
    <row r="19" spans="1:4" x14ac:dyDescent="0.25">
      <c r="A19" s="85"/>
      <c r="B19" s="86"/>
      <c r="C19" s="85"/>
    </row>
    <row r="20" spans="1:4" x14ac:dyDescent="0.25">
      <c r="A20" s="85"/>
      <c r="B20" s="86"/>
      <c r="C20" s="85"/>
    </row>
    <row r="21" spans="1:4" x14ac:dyDescent="0.25">
      <c r="A21" s="88"/>
      <c r="B21" s="86"/>
      <c r="C21" s="85"/>
    </row>
    <row r="22" spans="1:4" x14ac:dyDescent="0.25">
      <c r="A22" s="88"/>
      <c r="B22" s="86"/>
      <c r="C22" s="85"/>
    </row>
    <row r="23" spans="1:4" x14ac:dyDescent="0.25">
      <c r="A23" s="85"/>
      <c r="B23" s="86"/>
      <c r="C23" s="85"/>
    </row>
    <row r="24" spans="1:4" x14ac:dyDescent="0.25">
      <c r="A24" s="88"/>
      <c r="B24" s="86"/>
      <c r="C24" s="85"/>
    </row>
    <row r="25" spans="1:4" x14ac:dyDescent="0.25">
      <c r="A25" s="85"/>
      <c r="B25" s="86"/>
      <c r="C25" s="85"/>
    </row>
    <row r="26" spans="1:4" x14ac:dyDescent="0.25">
      <c r="A26" s="85"/>
      <c r="B26" s="85"/>
      <c r="C26" s="85"/>
      <c r="D26" s="89"/>
    </row>
    <row r="27" spans="1:4" x14ac:dyDescent="0.25">
      <c r="A27" s="90"/>
      <c r="B27" s="97"/>
      <c r="C27" s="94"/>
      <c r="D27" s="93"/>
    </row>
    <row r="28" spans="1:4" x14ac:dyDescent="0.25">
      <c r="A28" s="88"/>
      <c r="B28" s="86"/>
      <c r="C28" s="85"/>
      <c r="D28" s="85"/>
    </row>
    <row r="29" spans="1:4" x14ac:dyDescent="0.25">
      <c r="A29" s="88"/>
      <c r="B29" s="86"/>
      <c r="C29" s="85"/>
      <c r="D29" s="85"/>
    </row>
    <row r="30" spans="1:4" x14ac:dyDescent="0.25">
      <c r="A30" s="88"/>
      <c r="B30" s="86"/>
      <c r="C30" s="85"/>
      <c r="D30" s="85"/>
    </row>
    <row r="31" spans="1:4" x14ac:dyDescent="0.25">
      <c r="A31" s="88"/>
      <c r="B31" s="86"/>
      <c r="C31" s="85"/>
      <c r="D31" s="85"/>
    </row>
    <row r="32" spans="1:4" x14ac:dyDescent="0.25">
      <c r="A32" s="85"/>
      <c r="B32" s="85"/>
      <c r="C32" s="85"/>
    </row>
    <row r="33" spans="1:3" x14ac:dyDescent="0.25">
      <c r="A33" s="85"/>
      <c r="B33" s="85"/>
      <c r="C33" s="85"/>
    </row>
    <row r="34" spans="1:3" x14ac:dyDescent="0.25">
      <c r="A34" s="85"/>
      <c r="B34" s="86"/>
      <c r="C34" s="85"/>
    </row>
    <row r="35" spans="1:3" x14ac:dyDescent="0.25">
      <c r="A35" s="85"/>
      <c r="B35" s="86"/>
      <c r="C35" s="85"/>
    </row>
    <row r="36" spans="1:3" x14ac:dyDescent="0.25">
      <c r="A36" s="88"/>
      <c r="B36" s="86"/>
      <c r="C36" s="85"/>
    </row>
    <row r="37" spans="1:3" x14ac:dyDescent="0.25">
      <c r="A37" s="88"/>
      <c r="B37" s="86"/>
      <c r="C37" s="91"/>
    </row>
    <row r="38" spans="1:3" x14ac:dyDescent="0.25">
      <c r="A38" s="88"/>
      <c r="B38" s="86"/>
      <c r="C38" s="95"/>
    </row>
    <row r="39" spans="1:3" x14ac:dyDescent="0.25">
      <c r="A39" s="88"/>
      <c r="B39" s="86"/>
      <c r="C39" s="95"/>
    </row>
    <row r="40" spans="1:3" x14ac:dyDescent="0.25">
      <c r="A40" s="88"/>
      <c r="B40" s="86"/>
      <c r="C40" s="85"/>
    </row>
    <row r="41" spans="1:3" x14ac:dyDescent="0.25">
      <c r="A41" s="85"/>
      <c r="B41" s="86"/>
      <c r="C41" s="85"/>
    </row>
    <row r="42" spans="1:3" x14ac:dyDescent="0.25">
      <c r="A42" s="85"/>
      <c r="B42" s="86"/>
      <c r="C42" s="85"/>
    </row>
    <row r="43" spans="1:3" x14ac:dyDescent="0.25">
      <c r="A43" s="85"/>
      <c r="B43" s="85"/>
      <c r="C43" s="85"/>
    </row>
    <row r="44" spans="1:3" x14ac:dyDescent="0.25">
      <c r="A44" s="85"/>
      <c r="B44" s="86"/>
      <c r="C44" s="85"/>
    </row>
    <row r="46" spans="1:3" x14ac:dyDescent="0.25">
      <c r="A46" s="87"/>
      <c r="B46" s="85"/>
      <c r="C46" s="85"/>
    </row>
    <row r="48" spans="1:3" x14ac:dyDescent="0.25">
      <c r="A48" s="87"/>
      <c r="B48" s="85"/>
      <c r="C48" s="85"/>
    </row>
    <row r="49" spans="1:3" x14ac:dyDescent="0.25">
      <c r="A49" s="87"/>
      <c r="B49" s="85"/>
      <c r="C49" s="85"/>
    </row>
    <row r="50" spans="1:3" x14ac:dyDescent="0.25">
      <c r="A50" s="87"/>
      <c r="B50" s="85"/>
      <c r="C50" s="85"/>
    </row>
    <row r="51" spans="1:3" x14ac:dyDescent="0.25">
      <c r="A51" s="87"/>
      <c r="B51" s="85"/>
      <c r="C51" s="85"/>
    </row>
    <row r="52" spans="1:3" x14ac:dyDescent="0.25">
      <c r="A52" s="87"/>
      <c r="B52" s="85"/>
      <c r="C52" s="85"/>
    </row>
    <row r="53" spans="1:3" x14ac:dyDescent="0.25">
      <c r="A53" s="87"/>
    </row>
    <row r="54" spans="1:3" x14ac:dyDescent="0.25">
      <c r="A54" s="87"/>
    </row>
    <row r="55" spans="1:3" x14ac:dyDescent="0.25">
      <c r="A55" s="87"/>
    </row>
    <row r="56" spans="1:3" x14ac:dyDescent="0.25">
      <c r="A56" s="87"/>
    </row>
    <row r="57" spans="1:3" x14ac:dyDescent="0.25">
      <c r="A57" s="87"/>
    </row>
    <row r="58" spans="1:3" x14ac:dyDescent="0.25">
      <c r="A58" s="87"/>
    </row>
  </sheetData>
  <autoFilter ref="A1:D1" xr:uid="{485F356E-F393-4CAB-AF65-6288C0843A43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46841045C624E88CC1BF400888714" ma:contentTypeVersion="8" ma:contentTypeDescription="Opret et nyt dokument." ma:contentTypeScope="" ma:versionID="357c4fb68b9b4f71c63fd7d9a52ee9b3">
  <xsd:schema xmlns:xsd="http://www.w3.org/2001/XMLSchema" xmlns:xs="http://www.w3.org/2001/XMLSchema" xmlns:p="http://schemas.microsoft.com/office/2006/metadata/properties" xmlns:ns3="0bd2bde6-2b92-4cc4-9d56-98582d4a2907" targetNamespace="http://schemas.microsoft.com/office/2006/metadata/properties" ma:root="true" ma:fieldsID="199a3a6adaccc347744aea7cca204ba4" ns3:_="">
    <xsd:import namespace="0bd2bde6-2b92-4cc4-9d56-98582d4a2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2bde6-2b92-4cc4-9d56-98582d4a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0B200-4E8D-4D11-B70A-F9CD3A748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4BE49C-A09E-4F56-AE63-AEFBF8DB6E23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0bd2bde6-2b92-4cc4-9d56-98582d4a290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72434A9-E806-4C28-9B33-5EA1FB90C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2bde6-2b92-4cc4-9d56-98582d4a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Kvalitetskontrol</vt:lpstr>
      <vt:lpstr>Specifikation per produkt</vt:lpstr>
      <vt:lpstr>Specifikation per kategori</vt:lpstr>
      <vt:lpstr>Modtager af CoA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Terge Øvlesen</dc:creator>
  <cp:lastModifiedBy>Emilie Terge Øvlesen</cp:lastModifiedBy>
  <dcterms:created xsi:type="dcterms:W3CDTF">2019-08-29T10:55:42Z</dcterms:created>
  <dcterms:modified xsi:type="dcterms:W3CDTF">2019-09-25T10:13:19Z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0x01010005C46841045C624E88CC1BF400888714</vt:lpwstr>
  </property>
</Properties>
</file>