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115" windowHeight="8250" tabRatio="729" activeTab="0"/>
  </bookViews>
  <sheets>
    <sheet name="Stamdata" sheetId="1" r:id="rId1"/>
  </sheets>
  <definedNames>
    <definedName name="_xlfn.IFERROR" hidden="1">#NAME?</definedName>
    <definedName name="Aktivitet">#REF!</definedName>
    <definedName name="AktivitetBy">'Stamdata'!$E$4:$F$24</definedName>
    <definedName name="AntalFag">#REF!</definedName>
    <definedName name="By">'Stamdata'!$F$4:$F$24</definedName>
    <definedName name="Bygværksart">#REF!</definedName>
    <definedName name="Dato">'Stamdata'!$C$4:$C$24</definedName>
    <definedName name="DatoFl">'Stamdata'!$C$4:$C$24,'Stamdata'!$G$4:$G$24</definedName>
    <definedName name="Fl">'Stamdata'!$G$4:$G$24</definedName>
    <definedName name="Fugtisolering">#REF!</definedName>
    <definedName name="Interessenter">#REF!</definedName>
    <definedName name="KarakterBy">#REF!</definedName>
    <definedName name="KarakterØvrige">#REF!</definedName>
    <definedName name="Kronologi">'Stamdata'!$B$4:$T$24</definedName>
    <definedName name="SkævSkæring">#REF!</definedName>
    <definedName name="_xlnm.Print_Area" localSheetId="0">'Stamdata'!$B$1:$T$50</definedName>
  </definedNames>
  <calcPr fullCalcOnLoad="1"/>
</workbook>
</file>

<file path=xl/comments1.xml><?xml version="1.0" encoding="utf-8"?>
<comments xmlns="http://schemas.openxmlformats.org/spreadsheetml/2006/main">
  <authors>
    <author>Ikkala</author>
  </authors>
  <commentList>
    <comment ref="E2" authorId="0">
      <text>
        <r>
          <rPr>
            <sz val="9"/>
            <color indexed="10"/>
            <rFont val="Tahoma"/>
            <family val="2"/>
          </rPr>
          <t>Aktivitet vælges fra "Drop down" menu.</t>
        </r>
      </text>
    </comment>
    <comment ref="F2" authorId="0">
      <text>
        <r>
          <rPr>
            <sz val="9"/>
            <color indexed="10"/>
            <rFont val="Tahoma"/>
            <family val="2"/>
          </rPr>
          <t>By = Bygværk</t>
        </r>
      </text>
    </comment>
    <comment ref="G2" authorId="0">
      <text>
        <r>
          <rPr>
            <sz val="9"/>
            <color indexed="10"/>
            <rFont val="Tahoma"/>
            <family val="2"/>
          </rPr>
          <t>Fl = Fløje</t>
        </r>
      </text>
    </comment>
    <comment ref="H2" authorId="0">
      <text>
        <r>
          <rPr>
            <sz val="9"/>
            <color indexed="10"/>
            <rFont val="Tahoma"/>
            <family val="2"/>
          </rPr>
          <t>Sk = Skråninger</t>
        </r>
      </text>
    </comment>
    <comment ref="I2" authorId="0">
      <text>
        <r>
          <rPr>
            <sz val="9"/>
            <color indexed="10"/>
            <rFont val="Tahoma"/>
            <family val="2"/>
          </rPr>
          <t>Eu = Endeunderstøtninger</t>
        </r>
      </text>
    </comment>
    <comment ref="J2" authorId="0">
      <text>
        <r>
          <rPr>
            <sz val="9"/>
            <color indexed="10"/>
            <rFont val="Tahoma"/>
            <family val="2"/>
          </rPr>
          <t>Mu = Mellemunderstøtninger</t>
        </r>
      </text>
    </comment>
    <comment ref="K2" authorId="0">
      <text>
        <r>
          <rPr>
            <sz val="9"/>
            <color indexed="10"/>
            <rFont val="Tahoma"/>
            <family val="2"/>
          </rPr>
          <t>Le = Lejer</t>
        </r>
      </text>
    </comment>
    <comment ref="L2" authorId="0">
      <text>
        <r>
          <rPr>
            <sz val="9"/>
            <color indexed="10"/>
            <rFont val="Tahoma"/>
            <family val="2"/>
          </rPr>
          <t>Bæ = Bærende overbygning</t>
        </r>
      </text>
    </comment>
    <comment ref="M2" authorId="0">
      <text>
        <r>
          <rPr>
            <sz val="9"/>
            <color indexed="10"/>
            <rFont val="Tahoma"/>
            <family val="2"/>
          </rPr>
          <t>Is = Fugtisolering</t>
        </r>
      </text>
    </comment>
    <comment ref="N2" authorId="0">
      <text>
        <r>
          <rPr>
            <sz val="9"/>
            <color indexed="10"/>
            <rFont val="Tahoma"/>
            <family val="2"/>
          </rPr>
          <t>Is = Fugtisolering</t>
        </r>
      </text>
    </comment>
    <comment ref="O2" authorId="0">
      <text>
        <r>
          <rPr>
            <sz val="9"/>
            <color indexed="10"/>
            <rFont val="Tahoma"/>
            <family val="2"/>
          </rPr>
          <t>Au = Broautoværn</t>
        </r>
      </text>
    </comment>
    <comment ref="P2" authorId="0">
      <text>
        <r>
          <rPr>
            <sz val="9"/>
            <color indexed="10"/>
            <rFont val="Tahoma"/>
            <family val="2"/>
          </rPr>
          <t>Be = Brobelægning</t>
        </r>
      </text>
    </comment>
    <comment ref="Q2" authorId="0">
      <text>
        <r>
          <rPr>
            <sz val="9"/>
            <color indexed="10"/>
            <rFont val="Tahoma"/>
            <family val="2"/>
          </rPr>
          <t>Fu = Dilatationsfuger</t>
        </r>
      </text>
    </comment>
    <comment ref="R2" authorId="0">
      <text>
        <r>
          <rPr>
            <sz val="9"/>
            <color indexed="10"/>
            <rFont val="Tahoma"/>
            <family val="2"/>
          </rPr>
          <t>Af = Broafløb</t>
        </r>
      </text>
    </comment>
    <comment ref="T2" authorId="0">
      <text>
        <r>
          <rPr>
            <sz val="9"/>
            <color indexed="10"/>
            <rFont val="Tahoma"/>
            <family val="2"/>
          </rPr>
          <t>An = Andre elementer</t>
        </r>
      </text>
    </comment>
    <comment ref="S2" authorId="0">
      <text>
        <r>
          <rPr>
            <sz val="9"/>
            <color indexed="10"/>
            <rFont val="Tahoma"/>
            <family val="2"/>
          </rPr>
          <t>Up = Underført passage</t>
        </r>
      </text>
    </comment>
    <comment ref="C2" authorId="0">
      <text>
        <r>
          <rPr>
            <sz val="9"/>
            <color indexed="10"/>
            <rFont val="Tahoma"/>
            <family val="2"/>
          </rPr>
          <t>Dato skal indtastes med formatet År/Måned/Dag</t>
        </r>
      </text>
    </comment>
  </commentList>
</comments>
</file>

<file path=xl/sharedStrings.xml><?xml version="1.0" encoding="utf-8"?>
<sst xmlns="http://schemas.openxmlformats.org/spreadsheetml/2006/main" count="344" uniqueCount="38">
  <si>
    <t>Dato</t>
  </si>
  <si>
    <t>Aktivitet</t>
  </si>
  <si>
    <t>By</t>
  </si>
  <si>
    <t>Fl</t>
  </si>
  <si>
    <t>Sk</t>
  </si>
  <si>
    <t>Eu</t>
  </si>
  <si>
    <t>Mu</t>
  </si>
  <si>
    <t>Le</t>
  </si>
  <si>
    <t>Bæ</t>
  </si>
  <si>
    <t>Is</t>
  </si>
  <si>
    <t>Kb</t>
  </si>
  <si>
    <t>Au</t>
  </si>
  <si>
    <t>Be</t>
  </si>
  <si>
    <t>Fu</t>
  </si>
  <si>
    <t>Af</t>
  </si>
  <si>
    <t>Up</t>
  </si>
  <si>
    <t>An</t>
  </si>
  <si>
    <t>1971.07.20</t>
  </si>
  <si>
    <t>Bygget</t>
  </si>
  <si>
    <t>1977.10.18</t>
  </si>
  <si>
    <t>Generaleftersyn</t>
  </si>
  <si>
    <t>Særeftersyn Tek.</t>
  </si>
  <si>
    <t>Særeftersyn Tek.+Øko.</t>
  </si>
  <si>
    <t>Reparation</t>
  </si>
  <si>
    <t>-</t>
  </si>
  <si>
    <t>1983.10.19</t>
  </si>
  <si>
    <t>1989.08.21</t>
  </si>
  <si>
    <t>1991.06.24</t>
  </si>
  <si>
    <t>1994.10.20</t>
  </si>
  <si>
    <t>1997.09.30</t>
  </si>
  <si>
    <t>1999.08.19</t>
  </si>
  <si>
    <t>1999.08.31</t>
  </si>
  <si>
    <t>2001.08.07</t>
  </si>
  <si>
    <t>2004.08.02</t>
  </si>
  <si>
    <t>2005.07.20</t>
  </si>
  <si>
    <t>2011.02.23</t>
  </si>
  <si>
    <t>Gældende karakter</t>
  </si>
  <si>
    <t>Dato ny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</si>
</sst>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#,##0.0"/>
    <numFmt numFmtId="173" formatCode="[$-406]d\.\ mmmm\ yyyy"/>
    <numFmt numFmtId="174" formatCode="hh:mm:ss"/>
  </numFmts>
  <fonts count="42">
    <font>
      <sz val="10"/>
      <name val="Arial"/>
      <family val="0"/>
    </font>
    <font>
      <sz val="9"/>
      <color indexed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Border="1" applyAlignment="1" applyProtection="1">
      <alignment vertical="center"/>
      <protection/>
    </xf>
    <xf numFmtId="14" fontId="3" fillId="0" borderId="15" xfId="0" applyNumberFormat="1" applyFont="1" applyBorder="1" applyAlignment="1" applyProtection="1">
      <alignment vertical="center"/>
      <protection/>
    </xf>
    <xf numFmtId="14" fontId="2" fillId="0" borderId="13" xfId="0" applyNumberFormat="1" applyFont="1" applyBorder="1" applyAlignment="1" applyProtection="1">
      <alignment horizontal="center" vertical="center"/>
      <protection/>
    </xf>
    <xf numFmtId="14" fontId="2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8</xdr:row>
      <xdr:rowOff>133350</xdr:rowOff>
    </xdr:from>
    <xdr:to>
      <xdr:col>19</xdr:col>
      <xdr:colOff>276225</xdr:colOff>
      <xdr:row>17</xdr:row>
      <xdr:rowOff>142875</xdr:rowOff>
    </xdr:to>
    <xdr:sp>
      <xdr:nvSpPr>
        <xdr:cNvPr id="1" name="AutoShape 72"/>
        <xdr:cNvSpPr>
          <a:spLocks/>
        </xdr:cNvSpPr>
      </xdr:nvSpPr>
      <xdr:spPr>
        <a:xfrm>
          <a:off x="5353050" y="1123950"/>
          <a:ext cx="2752725" cy="1381125"/>
        </a:xfrm>
        <a:prstGeom prst="borderCallout2">
          <a:avLst>
            <a:gd name="adj1" fmla="val -118856"/>
            <a:gd name="adj2" fmla="val 126550"/>
            <a:gd name="adj3" fmla="val -61074"/>
            <a:gd name="adj4" fmla="val -41722"/>
            <a:gd name="adj5" fmla="val -52768"/>
            <a:gd name="adj6" fmla="val -4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Cellen skal returnere den celleværdi, der, på et vilkårligt tidspunkt, står i en af cellerne i kolonne F4..F24, ud for den "nyeste" dato i kolonne C/D40-C/D60, i dette tilfælde tallet 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Datoerne i kolonne C/D4..C/D24 kan stå i vilkårlig rækkefølge, foruden at antallet af datoer, med tilhørende celleværdier, også kan variere.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7"/>
  <sheetViews>
    <sheetView showGridLines="0" tabSelected="1" zoomScale="115" zoomScaleNormal="115" zoomScalePageLayoutView="0" workbookViewId="0" topLeftCell="A1">
      <selection activeCell="C2" sqref="C2"/>
    </sheetView>
  </sheetViews>
  <sheetFormatPr defaultColWidth="9.140625" defaultRowHeight="12" customHeight="1"/>
  <cols>
    <col min="1" max="1" width="3.7109375" style="1" customWidth="1"/>
    <col min="2" max="2" width="5.7109375" style="1" customWidth="1"/>
    <col min="3" max="3" width="8.7109375" style="1" bestFit="1" customWidth="1"/>
    <col min="4" max="4" width="8.7109375" style="22" customWidth="1"/>
    <col min="5" max="5" width="19.7109375" style="1" customWidth="1"/>
    <col min="6" max="6" width="9.57421875" style="1" customWidth="1"/>
    <col min="7" max="20" width="4.7109375" style="1" customWidth="1"/>
    <col min="21" max="16384" width="9.140625" style="1" customWidth="1"/>
  </cols>
  <sheetData>
    <row r="1" spans="2:20" ht="3" customHeight="1">
      <c r="B1" s="2"/>
      <c r="C1" s="2"/>
      <c r="D1" s="19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2" customHeight="1">
      <c r="B2" s="11"/>
      <c r="C2" s="12" t="s">
        <v>0</v>
      </c>
      <c r="D2" s="20" t="s">
        <v>37</v>
      </c>
      <c r="E2" s="12" t="s">
        <v>1</v>
      </c>
      <c r="F2" s="11" t="s">
        <v>2</v>
      </c>
      <c r="G2" s="11" t="s">
        <v>3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1" t="s">
        <v>9</v>
      </c>
      <c r="N2" s="11" t="s">
        <v>10</v>
      </c>
      <c r="O2" s="11" t="s">
        <v>11</v>
      </c>
      <c r="P2" s="11" t="s">
        <v>12</v>
      </c>
      <c r="Q2" s="11" t="s">
        <v>13</v>
      </c>
      <c r="R2" s="11" t="s">
        <v>14</v>
      </c>
      <c r="S2" s="11" t="s">
        <v>15</v>
      </c>
      <c r="T2" s="11" t="s">
        <v>16</v>
      </c>
    </row>
    <row r="3" spans="2:20" ht="3" customHeight="1">
      <c r="B3" s="4"/>
      <c r="C3" s="2"/>
      <c r="D3" s="19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</row>
    <row r="4" spans="2:20" ht="12" customHeight="1">
      <c r="B4" s="16">
        <v>1</v>
      </c>
      <c r="C4" s="13">
        <v>1956</v>
      </c>
      <c r="D4" s="18"/>
      <c r="E4" s="13" t="s">
        <v>18</v>
      </c>
      <c r="F4" s="14">
        <v>5</v>
      </c>
      <c r="G4" s="14">
        <v>5</v>
      </c>
      <c r="H4" s="14" t="s">
        <v>24</v>
      </c>
      <c r="I4" s="14" t="s">
        <v>24</v>
      </c>
      <c r="J4" s="14" t="s">
        <v>24</v>
      </c>
      <c r="K4" s="14" t="s">
        <v>24</v>
      </c>
      <c r="L4" s="14" t="s">
        <v>24</v>
      </c>
      <c r="M4" s="14" t="s">
        <v>24</v>
      </c>
      <c r="N4" s="14" t="s">
        <v>24</v>
      </c>
      <c r="O4" s="14" t="s">
        <v>24</v>
      </c>
      <c r="P4" s="14" t="s">
        <v>24</v>
      </c>
      <c r="Q4" s="14" t="s">
        <v>24</v>
      </c>
      <c r="R4" s="14" t="s">
        <v>24</v>
      </c>
      <c r="S4" s="14" t="s">
        <v>24</v>
      </c>
      <c r="T4" s="15" t="s">
        <v>24</v>
      </c>
    </row>
    <row r="5" spans="2:20" ht="12" customHeight="1">
      <c r="B5" s="16">
        <v>2</v>
      </c>
      <c r="C5" s="18" t="s">
        <v>17</v>
      </c>
      <c r="D5" s="18">
        <f aca="true" t="shared" si="0" ref="D5:D17">_xlfn.IFERROR(DATEVALUE(CONCATENATE(RIGHT(C5,2),"-",RIGHT(LEFT(C5,7),2),"-",LEFT(C5,4))),0)</f>
        <v>26134</v>
      </c>
      <c r="E5" s="13" t="s">
        <v>20</v>
      </c>
      <c r="F5" s="14">
        <v>2</v>
      </c>
      <c r="G5" s="14">
        <v>2</v>
      </c>
      <c r="H5" s="14" t="s">
        <v>24</v>
      </c>
      <c r="I5" s="14" t="s">
        <v>24</v>
      </c>
      <c r="J5" s="14" t="s">
        <v>24</v>
      </c>
      <c r="K5" s="14" t="s">
        <v>24</v>
      </c>
      <c r="L5" s="14" t="s">
        <v>24</v>
      </c>
      <c r="M5" s="14" t="s">
        <v>24</v>
      </c>
      <c r="N5" s="14" t="s">
        <v>24</v>
      </c>
      <c r="O5" s="14" t="s">
        <v>24</v>
      </c>
      <c r="P5" s="14" t="s">
        <v>24</v>
      </c>
      <c r="Q5" s="14" t="s">
        <v>24</v>
      </c>
      <c r="R5" s="14" t="s">
        <v>24</v>
      </c>
      <c r="S5" s="14" t="s">
        <v>24</v>
      </c>
      <c r="T5" s="15" t="s">
        <v>24</v>
      </c>
    </row>
    <row r="6" spans="2:20" ht="12" customHeight="1">
      <c r="B6" s="16">
        <v>3</v>
      </c>
      <c r="C6" s="18" t="s">
        <v>19</v>
      </c>
      <c r="D6" s="18">
        <f t="shared" si="0"/>
        <v>28416</v>
      </c>
      <c r="E6" s="13" t="s">
        <v>20</v>
      </c>
      <c r="F6" s="14">
        <v>4</v>
      </c>
      <c r="G6" s="14">
        <v>4</v>
      </c>
      <c r="H6" s="14" t="s">
        <v>24</v>
      </c>
      <c r="I6" s="14" t="s">
        <v>24</v>
      </c>
      <c r="J6" s="14" t="s">
        <v>24</v>
      </c>
      <c r="K6" s="14" t="s">
        <v>24</v>
      </c>
      <c r="L6" s="14" t="s">
        <v>24</v>
      </c>
      <c r="M6" s="14" t="s">
        <v>24</v>
      </c>
      <c r="N6" s="14" t="s">
        <v>24</v>
      </c>
      <c r="O6" s="14" t="s">
        <v>24</v>
      </c>
      <c r="P6" s="14" t="s">
        <v>24</v>
      </c>
      <c r="Q6" s="14" t="s">
        <v>24</v>
      </c>
      <c r="R6" s="14" t="s">
        <v>24</v>
      </c>
      <c r="S6" s="14" t="s">
        <v>24</v>
      </c>
      <c r="T6" s="15" t="s">
        <v>24</v>
      </c>
    </row>
    <row r="7" spans="2:20" ht="12" customHeight="1">
      <c r="B7" s="16">
        <v>4</v>
      </c>
      <c r="C7" s="18" t="s">
        <v>25</v>
      </c>
      <c r="D7" s="18">
        <f t="shared" si="0"/>
        <v>30608</v>
      </c>
      <c r="E7" s="13" t="s">
        <v>20</v>
      </c>
      <c r="F7" s="14">
        <v>2</v>
      </c>
      <c r="G7" s="14">
        <v>2</v>
      </c>
      <c r="H7" s="14" t="s">
        <v>24</v>
      </c>
      <c r="I7" s="14" t="s">
        <v>24</v>
      </c>
      <c r="J7" s="14" t="s">
        <v>24</v>
      </c>
      <c r="K7" s="14" t="s">
        <v>24</v>
      </c>
      <c r="L7" s="14" t="s">
        <v>24</v>
      </c>
      <c r="M7" s="14" t="s">
        <v>24</v>
      </c>
      <c r="N7" s="14" t="s">
        <v>24</v>
      </c>
      <c r="O7" s="14" t="s">
        <v>24</v>
      </c>
      <c r="P7" s="14" t="s">
        <v>24</v>
      </c>
      <c r="Q7" s="14" t="s">
        <v>24</v>
      </c>
      <c r="R7" s="14" t="s">
        <v>24</v>
      </c>
      <c r="S7" s="14" t="s">
        <v>24</v>
      </c>
      <c r="T7" s="15" t="s">
        <v>24</v>
      </c>
    </row>
    <row r="8" spans="2:20" ht="12" customHeight="1">
      <c r="B8" s="16">
        <v>5</v>
      </c>
      <c r="C8" s="18" t="s">
        <v>26</v>
      </c>
      <c r="D8" s="18">
        <f t="shared" si="0"/>
        <v>32741</v>
      </c>
      <c r="E8" s="13" t="s">
        <v>20</v>
      </c>
      <c r="F8" s="14">
        <v>1</v>
      </c>
      <c r="G8" s="14">
        <v>1</v>
      </c>
      <c r="H8" s="14" t="s">
        <v>24</v>
      </c>
      <c r="I8" s="14" t="s">
        <v>24</v>
      </c>
      <c r="J8" s="14" t="s">
        <v>24</v>
      </c>
      <c r="K8" s="14" t="s">
        <v>24</v>
      </c>
      <c r="L8" s="14" t="s">
        <v>24</v>
      </c>
      <c r="M8" s="14" t="s">
        <v>24</v>
      </c>
      <c r="N8" s="14" t="s">
        <v>24</v>
      </c>
      <c r="O8" s="14" t="s">
        <v>24</v>
      </c>
      <c r="P8" s="14" t="s">
        <v>24</v>
      </c>
      <c r="Q8" s="14" t="s">
        <v>24</v>
      </c>
      <c r="R8" s="14" t="s">
        <v>24</v>
      </c>
      <c r="S8" s="14" t="s">
        <v>24</v>
      </c>
      <c r="T8" s="15" t="s">
        <v>24</v>
      </c>
    </row>
    <row r="9" spans="2:20" ht="12" customHeight="1">
      <c r="B9" s="16">
        <v>6</v>
      </c>
      <c r="C9" s="18" t="s">
        <v>27</v>
      </c>
      <c r="D9" s="18">
        <f t="shared" si="0"/>
        <v>33413</v>
      </c>
      <c r="E9" s="13" t="s">
        <v>20</v>
      </c>
      <c r="F9" s="14">
        <v>0</v>
      </c>
      <c r="G9" s="14">
        <v>0</v>
      </c>
      <c r="H9" s="14" t="s">
        <v>24</v>
      </c>
      <c r="I9" s="14" t="s">
        <v>24</v>
      </c>
      <c r="J9" s="14" t="s">
        <v>24</v>
      </c>
      <c r="K9" s="14" t="s">
        <v>24</v>
      </c>
      <c r="L9" s="14" t="s">
        <v>24</v>
      </c>
      <c r="M9" s="14" t="s">
        <v>24</v>
      </c>
      <c r="N9" s="14" t="s">
        <v>24</v>
      </c>
      <c r="O9" s="14" t="s">
        <v>24</v>
      </c>
      <c r="P9" s="14" t="s">
        <v>24</v>
      </c>
      <c r="Q9" s="14" t="s">
        <v>24</v>
      </c>
      <c r="R9" s="14" t="s">
        <v>24</v>
      </c>
      <c r="S9" s="14" t="s">
        <v>24</v>
      </c>
      <c r="T9" s="15" t="s">
        <v>24</v>
      </c>
    </row>
    <row r="10" spans="2:20" ht="12" customHeight="1">
      <c r="B10" s="16">
        <v>7</v>
      </c>
      <c r="C10" s="18" t="s">
        <v>28</v>
      </c>
      <c r="D10" s="18">
        <f t="shared" si="0"/>
        <v>34627</v>
      </c>
      <c r="E10" s="13" t="s">
        <v>20</v>
      </c>
      <c r="F10" s="14" t="s">
        <v>24</v>
      </c>
      <c r="G10" s="14" t="s">
        <v>24</v>
      </c>
      <c r="H10" s="14" t="s">
        <v>24</v>
      </c>
      <c r="I10" s="14" t="s">
        <v>24</v>
      </c>
      <c r="J10" s="14" t="s">
        <v>24</v>
      </c>
      <c r="K10" s="14" t="s">
        <v>24</v>
      </c>
      <c r="L10" s="14" t="s">
        <v>24</v>
      </c>
      <c r="M10" s="14" t="s">
        <v>24</v>
      </c>
      <c r="N10" s="14" t="s">
        <v>24</v>
      </c>
      <c r="O10" s="14" t="s">
        <v>24</v>
      </c>
      <c r="P10" s="14" t="s">
        <v>24</v>
      </c>
      <c r="Q10" s="14" t="s">
        <v>24</v>
      </c>
      <c r="R10" s="14" t="s">
        <v>24</v>
      </c>
      <c r="S10" s="14" t="s">
        <v>24</v>
      </c>
      <c r="T10" s="15" t="s">
        <v>24</v>
      </c>
    </row>
    <row r="11" spans="2:20" ht="12" customHeight="1">
      <c r="B11" s="16">
        <v>8</v>
      </c>
      <c r="C11" s="18" t="s">
        <v>29</v>
      </c>
      <c r="D11" s="18">
        <f t="shared" si="0"/>
        <v>35703</v>
      </c>
      <c r="E11" s="13" t="s">
        <v>20</v>
      </c>
      <c r="F11" s="14">
        <v>1</v>
      </c>
      <c r="G11" s="14">
        <v>3</v>
      </c>
      <c r="H11" s="14" t="s">
        <v>24</v>
      </c>
      <c r="I11" s="14" t="s">
        <v>24</v>
      </c>
      <c r="J11" s="14" t="s">
        <v>24</v>
      </c>
      <c r="K11" s="14" t="s">
        <v>24</v>
      </c>
      <c r="L11" s="14" t="s">
        <v>24</v>
      </c>
      <c r="M11" s="14" t="s">
        <v>24</v>
      </c>
      <c r="N11" s="14" t="s">
        <v>24</v>
      </c>
      <c r="O11" s="14" t="s">
        <v>24</v>
      </c>
      <c r="P11" s="14" t="s">
        <v>24</v>
      </c>
      <c r="Q11" s="14" t="s">
        <v>24</v>
      </c>
      <c r="R11" s="14" t="s">
        <v>24</v>
      </c>
      <c r="S11" s="14" t="s">
        <v>24</v>
      </c>
      <c r="T11" s="15" t="s">
        <v>24</v>
      </c>
    </row>
    <row r="12" spans="2:20" ht="12" customHeight="1">
      <c r="B12" s="16">
        <v>9</v>
      </c>
      <c r="C12" s="18" t="s">
        <v>30</v>
      </c>
      <c r="D12" s="18">
        <f t="shared" si="0"/>
        <v>36391</v>
      </c>
      <c r="E12" s="13" t="s">
        <v>22</v>
      </c>
      <c r="F12" s="14">
        <v>2</v>
      </c>
      <c r="G12" s="14">
        <v>2</v>
      </c>
      <c r="H12" s="14" t="s">
        <v>24</v>
      </c>
      <c r="I12" s="14" t="s">
        <v>24</v>
      </c>
      <c r="J12" s="14" t="s">
        <v>24</v>
      </c>
      <c r="K12" s="14" t="s">
        <v>24</v>
      </c>
      <c r="L12" s="14" t="s">
        <v>24</v>
      </c>
      <c r="M12" s="14" t="s">
        <v>24</v>
      </c>
      <c r="N12" s="14" t="s">
        <v>24</v>
      </c>
      <c r="O12" s="14" t="s">
        <v>24</v>
      </c>
      <c r="P12" s="14" t="s">
        <v>24</v>
      </c>
      <c r="Q12" s="14" t="s">
        <v>24</v>
      </c>
      <c r="R12" s="14" t="s">
        <v>24</v>
      </c>
      <c r="S12" s="14" t="s">
        <v>24</v>
      </c>
      <c r="T12" s="15" t="s">
        <v>24</v>
      </c>
    </row>
    <row r="13" spans="2:20" ht="12" customHeight="1">
      <c r="B13" s="16">
        <v>10</v>
      </c>
      <c r="C13" s="18" t="s">
        <v>31</v>
      </c>
      <c r="D13" s="18">
        <f t="shared" si="0"/>
        <v>36403</v>
      </c>
      <c r="E13" s="13" t="s">
        <v>23</v>
      </c>
      <c r="F13" s="14">
        <v>4</v>
      </c>
      <c r="G13" s="14">
        <v>4</v>
      </c>
      <c r="H13" s="14" t="s">
        <v>24</v>
      </c>
      <c r="I13" s="14" t="s">
        <v>24</v>
      </c>
      <c r="J13" s="14" t="s">
        <v>24</v>
      </c>
      <c r="K13" s="14" t="s">
        <v>24</v>
      </c>
      <c r="L13" s="14" t="s">
        <v>24</v>
      </c>
      <c r="M13" s="14" t="s">
        <v>24</v>
      </c>
      <c r="N13" s="14" t="s">
        <v>24</v>
      </c>
      <c r="O13" s="14" t="s">
        <v>24</v>
      </c>
      <c r="P13" s="14" t="s">
        <v>24</v>
      </c>
      <c r="Q13" s="14" t="s">
        <v>24</v>
      </c>
      <c r="R13" s="14" t="s">
        <v>24</v>
      </c>
      <c r="S13" s="14" t="s">
        <v>24</v>
      </c>
      <c r="T13" s="15" t="s">
        <v>24</v>
      </c>
    </row>
    <row r="14" spans="2:20" ht="12" customHeight="1">
      <c r="B14" s="16">
        <v>11</v>
      </c>
      <c r="C14" s="18" t="s">
        <v>32</v>
      </c>
      <c r="D14" s="18">
        <f t="shared" si="0"/>
        <v>37110</v>
      </c>
      <c r="E14" s="13" t="s">
        <v>20</v>
      </c>
      <c r="F14" s="14" t="s">
        <v>24</v>
      </c>
      <c r="G14" s="14" t="s">
        <v>24</v>
      </c>
      <c r="H14" s="14" t="s">
        <v>24</v>
      </c>
      <c r="I14" s="14" t="s">
        <v>24</v>
      </c>
      <c r="J14" s="14" t="s">
        <v>24</v>
      </c>
      <c r="K14" s="14" t="s">
        <v>24</v>
      </c>
      <c r="L14" s="14" t="s">
        <v>24</v>
      </c>
      <c r="M14" s="14" t="s">
        <v>24</v>
      </c>
      <c r="N14" s="14" t="s">
        <v>24</v>
      </c>
      <c r="O14" s="14" t="s">
        <v>24</v>
      </c>
      <c r="P14" s="14" t="s">
        <v>24</v>
      </c>
      <c r="Q14" s="14" t="s">
        <v>24</v>
      </c>
      <c r="R14" s="14" t="s">
        <v>24</v>
      </c>
      <c r="S14" s="14" t="s">
        <v>24</v>
      </c>
      <c r="T14" s="15" t="s">
        <v>24</v>
      </c>
    </row>
    <row r="15" spans="2:20" ht="12" customHeight="1">
      <c r="B15" s="16">
        <v>12</v>
      </c>
      <c r="C15" s="18" t="s">
        <v>33</v>
      </c>
      <c r="D15" s="18">
        <f t="shared" si="0"/>
        <v>38201</v>
      </c>
      <c r="E15" s="13" t="s">
        <v>21</v>
      </c>
      <c r="F15" s="14">
        <v>5</v>
      </c>
      <c r="G15" s="14">
        <v>5</v>
      </c>
      <c r="H15" s="14" t="s">
        <v>24</v>
      </c>
      <c r="I15" s="14" t="s">
        <v>24</v>
      </c>
      <c r="J15" s="14" t="s">
        <v>24</v>
      </c>
      <c r="K15" s="14" t="s">
        <v>24</v>
      </c>
      <c r="L15" s="14" t="s">
        <v>24</v>
      </c>
      <c r="M15" s="14" t="s">
        <v>24</v>
      </c>
      <c r="N15" s="14" t="s">
        <v>24</v>
      </c>
      <c r="O15" s="14" t="s">
        <v>24</v>
      </c>
      <c r="P15" s="14" t="s">
        <v>24</v>
      </c>
      <c r="Q15" s="14" t="s">
        <v>24</v>
      </c>
      <c r="R15" s="14" t="s">
        <v>24</v>
      </c>
      <c r="S15" s="14" t="s">
        <v>24</v>
      </c>
      <c r="T15" s="15" t="s">
        <v>24</v>
      </c>
    </row>
    <row r="16" spans="2:20" ht="12" customHeight="1">
      <c r="B16" s="16">
        <v>13</v>
      </c>
      <c r="C16" s="18" t="s">
        <v>34</v>
      </c>
      <c r="D16" s="18">
        <f t="shared" si="0"/>
        <v>38553</v>
      </c>
      <c r="E16" s="13" t="s">
        <v>20</v>
      </c>
      <c r="F16" s="14">
        <v>1</v>
      </c>
      <c r="G16" s="14">
        <v>1</v>
      </c>
      <c r="H16" s="14" t="s">
        <v>24</v>
      </c>
      <c r="I16" s="14" t="s">
        <v>24</v>
      </c>
      <c r="J16" s="14" t="s">
        <v>24</v>
      </c>
      <c r="K16" s="14" t="s">
        <v>24</v>
      </c>
      <c r="L16" s="14" t="s">
        <v>24</v>
      </c>
      <c r="M16" s="14" t="s">
        <v>24</v>
      </c>
      <c r="N16" s="14" t="s">
        <v>24</v>
      </c>
      <c r="O16" s="14" t="s">
        <v>24</v>
      </c>
      <c r="P16" s="14" t="s">
        <v>24</v>
      </c>
      <c r="Q16" s="14" t="s">
        <v>24</v>
      </c>
      <c r="R16" s="14" t="s">
        <v>24</v>
      </c>
      <c r="S16" s="14" t="s">
        <v>24</v>
      </c>
      <c r="T16" s="15" t="s">
        <v>24</v>
      </c>
    </row>
    <row r="17" spans="2:20" ht="12" customHeight="1">
      <c r="B17" s="16">
        <v>14</v>
      </c>
      <c r="C17" s="18" t="s">
        <v>35</v>
      </c>
      <c r="D17" s="18">
        <f t="shared" si="0"/>
        <v>40597</v>
      </c>
      <c r="E17" s="13" t="s">
        <v>20</v>
      </c>
      <c r="F17" s="14">
        <v>3</v>
      </c>
      <c r="G17" s="14">
        <v>3</v>
      </c>
      <c r="H17" s="14" t="s">
        <v>24</v>
      </c>
      <c r="I17" s="14" t="s">
        <v>24</v>
      </c>
      <c r="J17" s="14" t="s">
        <v>24</v>
      </c>
      <c r="K17" s="14" t="s">
        <v>24</v>
      </c>
      <c r="L17" s="14" t="s">
        <v>24</v>
      </c>
      <c r="M17" s="14" t="s">
        <v>24</v>
      </c>
      <c r="N17" s="14" t="s">
        <v>24</v>
      </c>
      <c r="O17" s="14" t="s">
        <v>24</v>
      </c>
      <c r="P17" s="14" t="s">
        <v>24</v>
      </c>
      <c r="Q17" s="14" t="s">
        <v>24</v>
      </c>
      <c r="R17" s="14" t="s">
        <v>24</v>
      </c>
      <c r="S17" s="14" t="s">
        <v>24</v>
      </c>
      <c r="T17" s="15" t="s">
        <v>24</v>
      </c>
    </row>
    <row r="18" spans="2:20" ht="12" customHeight="1">
      <c r="B18" s="16">
        <v>15</v>
      </c>
      <c r="C18" s="13"/>
      <c r="D18" s="18">
        <f>_xlfn.IFERROR(DATEVALUE(CONCATENATE(RIGHT(C18,2),"-",RIGHT(LEFT(C18,7),2),"-",LEFT(C18,4))),0)</f>
        <v>0</v>
      </c>
      <c r="E18" s="13" t="s">
        <v>24</v>
      </c>
      <c r="F18" s="14" t="s">
        <v>24</v>
      </c>
      <c r="G18" s="14" t="s">
        <v>24</v>
      </c>
      <c r="H18" s="14" t="s">
        <v>24</v>
      </c>
      <c r="I18" s="14" t="s">
        <v>24</v>
      </c>
      <c r="J18" s="14" t="s">
        <v>24</v>
      </c>
      <c r="K18" s="14" t="s">
        <v>24</v>
      </c>
      <c r="L18" s="14" t="s">
        <v>24</v>
      </c>
      <c r="M18" s="14" t="s">
        <v>24</v>
      </c>
      <c r="N18" s="14" t="s">
        <v>24</v>
      </c>
      <c r="O18" s="14" t="s">
        <v>24</v>
      </c>
      <c r="P18" s="14" t="s">
        <v>24</v>
      </c>
      <c r="Q18" s="14" t="s">
        <v>24</v>
      </c>
      <c r="R18" s="14" t="s">
        <v>24</v>
      </c>
      <c r="S18" s="14" t="s">
        <v>24</v>
      </c>
      <c r="T18" s="15" t="s">
        <v>24</v>
      </c>
    </row>
    <row r="19" spans="2:20" ht="12" customHeight="1">
      <c r="B19" s="16">
        <v>16</v>
      </c>
      <c r="C19" s="14"/>
      <c r="D19" s="18">
        <f aca="true" t="shared" si="1" ref="D19:D24">_xlfn.IFERROR(DATEVALUE(CONCATENATE(RIGHT(C19,2),"-",RIGHT(LEFT(C19,7),2),"-",LEFT(C19,4))),0)</f>
        <v>0</v>
      </c>
      <c r="E19" s="13" t="s">
        <v>24</v>
      </c>
      <c r="F19" s="14" t="s">
        <v>24</v>
      </c>
      <c r="G19" s="14" t="s">
        <v>24</v>
      </c>
      <c r="H19" s="14" t="s">
        <v>24</v>
      </c>
      <c r="I19" s="14" t="s">
        <v>24</v>
      </c>
      <c r="J19" s="14" t="s">
        <v>24</v>
      </c>
      <c r="K19" s="14" t="s">
        <v>24</v>
      </c>
      <c r="L19" s="14" t="s">
        <v>24</v>
      </c>
      <c r="M19" s="14" t="s">
        <v>24</v>
      </c>
      <c r="N19" s="14" t="s">
        <v>24</v>
      </c>
      <c r="O19" s="14" t="s">
        <v>24</v>
      </c>
      <c r="P19" s="14" t="s">
        <v>24</v>
      </c>
      <c r="Q19" s="14" t="s">
        <v>24</v>
      </c>
      <c r="R19" s="14" t="s">
        <v>24</v>
      </c>
      <c r="S19" s="14" t="s">
        <v>24</v>
      </c>
      <c r="T19" s="15" t="s">
        <v>24</v>
      </c>
    </row>
    <row r="20" spans="2:20" ht="12" customHeight="1">
      <c r="B20" s="16">
        <v>17</v>
      </c>
      <c r="C20" s="14"/>
      <c r="D20" s="18">
        <f t="shared" si="1"/>
        <v>0</v>
      </c>
      <c r="E20" s="13" t="s">
        <v>24</v>
      </c>
      <c r="F20" s="14" t="s">
        <v>24</v>
      </c>
      <c r="G20" s="14" t="s">
        <v>24</v>
      </c>
      <c r="H20" s="14" t="s">
        <v>24</v>
      </c>
      <c r="I20" s="14" t="s">
        <v>24</v>
      </c>
      <c r="J20" s="14" t="s">
        <v>24</v>
      </c>
      <c r="K20" s="14" t="s">
        <v>24</v>
      </c>
      <c r="L20" s="14" t="s">
        <v>24</v>
      </c>
      <c r="M20" s="14" t="s">
        <v>24</v>
      </c>
      <c r="N20" s="14" t="s">
        <v>24</v>
      </c>
      <c r="O20" s="14" t="s">
        <v>24</v>
      </c>
      <c r="P20" s="14" t="s">
        <v>24</v>
      </c>
      <c r="Q20" s="14" t="s">
        <v>24</v>
      </c>
      <c r="R20" s="14" t="s">
        <v>24</v>
      </c>
      <c r="S20" s="14" t="s">
        <v>24</v>
      </c>
      <c r="T20" s="15" t="s">
        <v>24</v>
      </c>
    </row>
    <row r="21" spans="2:20" ht="12" customHeight="1">
      <c r="B21" s="16">
        <v>18</v>
      </c>
      <c r="C21" s="14"/>
      <c r="D21" s="18">
        <f t="shared" si="1"/>
        <v>0</v>
      </c>
      <c r="E21" s="13" t="s">
        <v>24</v>
      </c>
      <c r="F21" s="14" t="s">
        <v>24</v>
      </c>
      <c r="G21" s="14" t="s">
        <v>24</v>
      </c>
      <c r="H21" s="14" t="s">
        <v>24</v>
      </c>
      <c r="I21" s="14" t="s">
        <v>24</v>
      </c>
      <c r="J21" s="14" t="s">
        <v>24</v>
      </c>
      <c r="K21" s="14" t="s">
        <v>24</v>
      </c>
      <c r="L21" s="14" t="s">
        <v>24</v>
      </c>
      <c r="M21" s="14" t="s">
        <v>24</v>
      </c>
      <c r="N21" s="14" t="s">
        <v>24</v>
      </c>
      <c r="O21" s="14" t="s">
        <v>24</v>
      </c>
      <c r="P21" s="14" t="s">
        <v>24</v>
      </c>
      <c r="Q21" s="14" t="s">
        <v>24</v>
      </c>
      <c r="R21" s="14" t="s">
        <v>24</v>
      </c>
      <c r="S21" s="14" t="s">
        <v>24</v>
      </c>
      <c r="T21" s="15" t="s">
        <v>24</v>
      </c>
    </row>
    <row r="22" spans="2:20" ht="12" customHeight="1">
      <c r="B22" s="16">
        <v>19</v>
      </c>
      <c r="C22" s="14"/>
      <c r="D22" s="18">
        <f t="shared" si="1"/>
        <v>0</v>
      </c>
      <c r="E22" s="13" t="s">
        <v>24</v>
      </c>
      <c r="F22" s="14" t="s">
        <v>24</v>
      </c>
      <c r="G22" s="14" t="s">
        <v>24</v>
      </c>
      <c r="H22" s="14" t="s">
        <v>24</v>
      </c>
      <c r="I22" s="14" t="s">
        <v>24</v>
      </c>
      <c r="J22" s="14" t="s">
        <v>24</v>
      </c>
      <c r="K22" s="14" t="s">
        <v>24</v>
      </c>
      <c r="L22" s="14" t="s">
        <v>24</v>
      </c>
      <c r="M22" s="14" t="s">
        <v>24</v>
      </c>
      <c r="N22" s="14" t="s">
        <v>24</v>
      </c>
      <c r="O22" s="14" t="s">
        <v>24</v>
      </c>
      <c r="P22" s="14" t="s">
        <v>24</v>
      </c>
      <c r="Q22" s="14" t="s">
        <v>24</v>
      </c>
      <c r="R22" s="14" t="s">
        <v>24</v>
      </c>
      <c r="S22" s="14" t="s">
        <v>24</v>
      </c>
      <c r="T22" s="15" t="s">
        <v>24</v>
      </c>
    </row>
    <row r="23" spans="2:20" ht="12" customHeight="1">
      <c r="B23" s="16">
        <v>20</v>
      </c>
      <c r="C23" s="14"/>
      <c r="D23" s="18">
        <f t="shared" si="1"/>
        <v>0</v>
      </c>
      <c r="E23" s="13" t="s">
        <v>24</v>
      </c>
      <c r="F23" s="14" t="s">
        <v>24</v>
      </c>
      <c r="G23" s="14" t="s">
        <v>24</v>
      </c>
      <c r="H23" s="14" t="s">
        <v>24</v>
      </c>
      <c r="I23" s="14" t="s">
        <v>24</v>
      </c>
      <c r="J23" s="14" t="s">
        <v>24</v>
      </c>
      <c r="K23" s="14" t="s">
        <v>24</v>
      </c>
      <c r="L23" s="14" t="s">
        <v>24</v>
      </c>
      <c r="M23" s="14" t="s">
        <v>24</v>
      </c>
      <c r="N23" s="14" t="s">
        <v>24</v>
      </c>
      <c r="O23" s="14" t="s">
        <v>24</v>
      </c>
      <c r="P23" s="14" t="s">
        <v>24</v>
      </c>
      <c r="Q23" s="14" t="s">
        <v>24</v>
      </c>
      <c r="R23" s="14" t="s">
        <v>24</v>
      </c>
      <c r="S23" s="14" t="s">
        <v>24</v>
      </c>
      <c r="T23" s="15" t="s">
        <v>24</v>
      </c>
    </row>
    <row r="24" spans="2:20" ht="12" customHeight="1">
      <c r="B24" s="16">
        <v>21</v>
      </c>
      <c r="C24" s="14"/>
      <c r="D24" s="18">
        <f t="shared" si="1"/>
        <v>0</v>
      </c>
      <c r="E24" s="13" t="s">
        <v>24</v>
      </c>
      <c r="F24" s="14" t="s">
        <v>24</v>
      </c>
      <c r="G24" s="14" t="s">
        <v>24</v>
      </c>
      <c r="H24" s="14" t="s">
        <v>24</v>
      </c>
      <c r="I24" s="14" t="s">
        <v>24</v>
      </c>
      <c r="J24" s="14" t="s">
        <v>24</v>
      </c>
      <c r="K24" s="14" t="s">
        <v>24</v>
      </c>
      <c r="L24" s="14" t="s">
        <v>24</v>
      </c>
      <c r="M24" s="14" t="s">
        <v>24</v>
      </c>
      <c r="N24" s="14" t="s">
        <v>24</v>
      </c>
      <c r="O24" s="14" t="s">
        <v>24</v>
      </c>
      <c r="P24" s="14" t="s">
        <v>24</v>
      </c>
      <c r="Q24" s="14" t="s">
        <v>24</v>
      </c>
      <c r="R24" s="14" t="s">
        <v>24</v>
      </c>
      <c r="S24" s="14" t="s">
        <v>24</v>
      </c>
      <c r="T24" s="15" t="s">
        <v>24</v>
      </c>
    </row>
    <row r="25" spans="2:20" ht="3" customHeight="1">
      <c r="B25" s="6"/>
      <c r="C25" s="8"/>
      <c r="D25" s="21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</row>
    <row r="26" ht="3" customHeight="1"/>
    <row r="27" spans="5:7" ht="12" customHeight="1">
      <c r="E27" s="1" t="s">
        <v>36</v>
      </c>
      <c r="F27" s="17">
        <f>VLOOKUP(MAX(D5:D24),$D$5:$G$25,3,FALSE)</f>
        <v>3</v>
      </c>
      <c r="G27" s="10"/>
    </row>
  </sheetData>
  <sheetProtection/>
  <dataValidations count="3">
    <dataValidation type="list" allowBlank="1" showInputMessage="1" showErrorMessage="1" sqref="H4:T25 G18:G25">
      <formula1>KarakterØvrige</formula1>
    </dataValidation>
    <dataValidation type="list" allowBlank="1" showInputMessage="1" showErrorMessage="1" sqref="F4:F25 G4:G17">
      <formula1>KarakterBy</formula1>
    </dataValidation>
    <dataValidation type="list" allowBlank="1" showInputMessage="1" showErrorMessage="1" sqref="E4:E25">
      <formula1>Aktivitet</formula1>
    </dataValidation>
  </dataValidations>
  <printOptions/>
  <pageMargins left="0.28" right="0.28" top="0.71" bottom="0.48" header="0.32" footer="0"/>
  <pageSetup fitToHeight="0" fitToWidth="1" orientation="portrait" paperSize="9" scale="89" r:id="rId4"/>
  <headerFooter alignWithMargins="0">
    <oddHeader>&amp;C&amp;"Arial,Fed"&amp;11Generaleftersynsrapport - &amp;F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Ikkala</dc:creator>
  <cp:keywords/>
  <dc:description/>
  <cp:lastModifiedBy>Henrik</cp:lastModifiedBy>
  <cp:lastPrinted>2011-06-19T11:24:12Z</cp:lastPrinted>
  <dcterms:created xsi:type="dcterms:W3CDTF">2011-03-09T16:36:55Z</dcterms:created>
  <dcterms:modified xsi:type="dcterms:W3CDTF">2011-06-19T20:32:56Z</dcterms:modified>
  <cp:category/>
  <cp:version/>
  <cp:contentType/>
  <cp:contentStatus/>
</cp:coreProperties>
</file>