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enne_projektmappe" defaultThemeVersion="202300"/>
  <mc:AlternateContent xmlns:mc="http://schemas.openxmlformats.org/markup-compatibility/2006">
    <mc:Choice Requires="x15">
      <x15ac:absPath xmlns:x15ac="http://schemas.microsoft.com/office/spreadsheetml/2010/11/ac" url="https://idandk-my.sharepoint.com/personal/niels_anton_idan_dk/Documents/Skrivebord/"/>
    </mc:Choice>
  </mc:AlternateContent>
  <xr:revisionPtr revIDLastSave="191" documentId="8_{F0FAD6C1-4BE8-4065-93E2-7C175C29436D}" xr6:coauthVersionLast="47" xr6:coauthVersionMax="47" xr10:uidLastSave="{B0916B82-EFD0-40D9-9004-9E99990106D9}"/>
  <bookViews>
    <workbookView xWindow="-120" yWindow="-120" windowWidth="29040" windowHeight="15840" xr2:uid="{0CD7EB49-D3D8-40FF-BF7E-620A4C08ED46}"/>
  </bookViews>
  <sheets>
    <sheet name="Front" sheetId="11" r:id="rId1"/>
    <sheet name="Master" sheetId="3" r:id="rId2"/>
  </sheets>
  <externalReferences>
    <externalReference r:id="rId3"/>
  </externalReferences>
  <definedNames>
    <definedName name="Distance">Master!$AQ$2:$EJ$99</definedName>
    <definedName name="FromArray_1">_xlfn.ANCHORARRAY(Master!#REF!)</definedName>
    <definedName name="Kommunenavn">Master!$AQ$1:$EJ$1</definedName>
    <definedName name="Kommuner">[1]!Table1[[#Headers],[Albertslund]:[Billund]]</definedName>
    <definedName name="xdistance">#REF!</definedName>
    <definedName name="xKommun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35" i="3"/>
  <c r="B13" i="3"/>
  <c r="C13" i="3"/>
  <c r="AQ7" i="3" l="1"/>
  <c r="C15" i="3"/>
  <c r="C14" i="3"/>
  <c r="C12" i="3"/>
  <c r="C11" i="3"/>
  <c r="C10" i="3"/>
  <c r="C9" i="3"/>
  <c r="C8" i="3"/>
  <c r="C7" i="3"/>
  <c r="C6" i="3"/>
  <c r="C5" i="3"/>
  <c r="C4" i="3"/>
  <c r="C3" i="3"/>
  <c r="C2" i="3"/>
  <c r="B15" i="3"/>
  <c r="B14" i="3"/>
  <c r="B12" i="3"/>
  <c r="B11" i="3"/>
  <c r="B10" i="3"/>
  <c r="B9" i="3"/>
  <c r="B8" i="3"/>
  <c r="B7" i="3"/>
  <c r="B6" i="3"/>
  <c r="B5" i="3"/>
  <c r="B4" i="3"/>
  <c r="B3" i="3"/>
  <c r="B2" i="3"/>
  <c r="AM3" i="3" l="1"/>
  <c r="Z86" i="3"/>
  <c r="AH4" i="3"/>
  <c r="AB98" i="3"/>
  <c r="Z98" i="3"/>
  <c r="AD88" i="3"/>
  <c r="AF30" i="3"/>
  <c r="AG41" i="3"/>
  <c r="AI63" i="3"/>
  <c r="AH68" i="3"/>
  <c r="AB34" i="3"/>
  <c r="AD24" i="3"/>
  <c r="AJ58" i="3"/>
  <c r="AC37" i="3"/>
  <c r="AK61" i="3"/>
  <c r="AD56" i="3"/>
  <c r="AL16" i="3"/>
  <c r="AF78" i="3"/>
  <c r="AC29" i="3"/>
  <c r="AF14" i="3"/>
  <c r="AE19" i="3"/>
  <c r="AM43" i="3"/>
  <c r="Z36" i="3"/>
  <c r="AH44" i="3"/>
  <c r="Z28" i="3"/>
  <c r="AK53" i="3"/>
  <c r="AA63" i="3"/>
  <c r="AI23" i="3"/>
  <c r="AL48" i="3"/>
  <c r="AB18" i="3"/>
  <c r="AJ42" i="3"/>
  <c r="AC93" i="3"/>
  <c r="AA39" i="3"/>
  <c r="AE83" i="3"/>
  <c r="AE8" i="3"/>
  <c r="AE16" i="3"/>
  <c r="AE24" i="3"/>
  <c r="AE32" i="3"/>
  <c r="AE40" i="3"/>
  <c r="AE48" i="3"/>
  <c r="AE56" i="3"/>
  <c r="AE64" i="3"/>
  <c r="AE72" i="3"/>
  <c r="AE80" i="3"/>
  <c r="AE88" i="3"/>
  <c r="AE96" i="3"/>
  <c r="AE5" i="3"/>
  <c r="AE13" i="3"/>
  <c r="AE21" i="3"/>
  <c r="AE29" i="3"/>
  <c r="AE37" i="3"/>
  <c r="AE45" i="3"/>
  <c r="AE53" i="3"/>
  <c r="AE61" i="3"/>
  <c r="AE69" i="3"/>
  <c r="AE77" i="3"/>
  <c r="AE85" i="3"/>
  <c r="AE93" i="3"/>
  <c r="AE10" i="3"/>
  <c r="AE18" i="3"/>
  <c r="AE26" i="3"/>
  <c r="AE34" i="3"/>
  <c r="AE42" i="3"/>
  <c r="AE50" i="3"/>
  <c r="AE58" i="3"/>
  <c r="AE66" i="3"/>
  <c r="AE74" i="3"/>
  <c r="AE82" i="3"/>
  <c r="AE90" i="3"/>
  <c r="AE98" i="3"/>
  <c r="AE7" i="3"/>
  <c r="AE15" i="3"/>
  <c r="AE23" i="3"/>
  <c r="AE31" i="3"/>
  <c r="AE39" i="3"/>
  <c r="AE47" i="3"/>
  <c r="AE55" i="3"/>
  <c r="AE63" i="3"/>
  <c r="AE71" i="3"/>
  <c r="AE79" i="3"/>
  <c r="AE87" i="3"/>
  <c r="AE95" i="3"/>
  <c r="AE4" i="3"/>
  <c r="AE12" i="3"/>
  <c r="AE20" i="3"/>
  <c r="AE28" i="3"/>
  <c r="AE36" i="3"/>
  <c r="AE44" i="3"/>
  <c r="AE52" i="3"/>
  <c r="AE60" i="3"/>
  <c r="AE68" i="3"/>
  <c r="AE76" i="3"/>
  <c r="AE84" i="3"/>
  <c r="AE92" i="3"/>
  <c r="AE9" i="3"/>
  <c r="AE17" i="3"/>
  <c r="AE25" i="3"/>
  <c r="AE33" i="3"/>
  <c r="AE41" i="3"/>
  <c r="AE49" i="3"/>
  <c r="AE57" i="3"/>
  <c r="AE65" i="3"/>
  <c r="AE73" i="3"/>
  <c r="AE81" i="3"/>
  <c r="AE89" i="3"/>
  <c r="AE97" i="3"/>
  <c r="AE6" i="3"/>
  <c r="AE14" i="3"/>
  <c r="AE22" i="3"/>
  <c r="AE30" i="3"/>
  <c r="AE38" i="3"/>
  <c r="AE46" i="3"/>
  <c r="AE54" i="3"/>
  <c r="AE62" i="3"/>
  <c r="AE70" i="3"/>
  <c r="AE78" i="3"/>
  <c r="AE86" i="3"/>
  <c r="AE94" i="3"/>
  <c r="AM8" i="3"/>
  <c r="AM16" i="3"/>
  <c r="AM24" i="3"/>
  <c r="AM32" i="3"/>
  <c r="AM40" i="3"/>
  <c r="AM48" i="3"/>
  <c r="AM56" i="3"/>
  <c r="AM64" i="3"/>
  <c r="AM72" i="3"/>
  <c r="AM80" i="3"/>
  <c r="AM88" i="3"/>
  <c r="AM96" i="3"/>
  <c r="AM2" i="3"/>
  <c r="AM5" i="3"/>
  <c r="AM13" i="3"/>
  <c r="AM21" i="3"/>
  <c r="AM29" i="3"/>
  <c r="AM37" i="3"/>
  <c r="AM45" i="3"/>
  <c r="AM53" i="3"/>
  <c r="AM61" i="3"/>
  <c r="AM69" i="3"/>
  <c r="AM77" i="3"/>
  <c r="AM85" i="3"/>
  <c r="AM93" i="3"/>
  <c r="AM10" i="3"/>
  <c r="AM18" i="3"/>
  <c r="AM26" i="3"/>
  <c r="AM34" i="3"/>
  <c r="AM42" i="3"/>
  <c r="AM50" i="3"/>
  <c r="AM58" i="3"/>
  <c r="AM66" i="3"/>
  <c r="AM74" i="3"/>
  <c r="AM82" i="3"/>
  <c r="AM90" i="3"/>
  <c r="AM98" i="3"/>
  <c r="AM7" i="3"/>
  <c r="AM15" i="3"/>
  <c r="AM23" i="3"/>
  <c r="AM31" i="3"/>
  <c r="AM39" i="3"/>
  <c r="AM47" i="3"/>
  <c r="AM55" i="3"/>
  <c r="AM63" i="3"/>
  <c r="AM71" i="3"/>
  <c r="AM79" i="3"/>
  <c r="AM87" i="3"/>
  <c r="AM95" i="3"/>
  <c r="AM4" i="3"/>
  <c r="AM12" i="3"/>
  <c r="AM20" i="3"/>
  <c r="AM28" i="3"/>
  <c r="AM36" i="3"/>
  <c r="AM44" i="3"/>
  <c r="AM52" i="3"/>
  <c r="AM60" i="3"/>
  <c r="AM68" i="3"/>
  <c r="AM76" i="3"/>
  <c r="AM84" i="3"/>
  <c r="AM92" i="3"/>
  <c r="AM9" i="3"/>
  <c r="AM17" i="3"/>
  <c r="AM25" i="3"/>
  <c r="AM33" i="3"/>
  <c r="AM41" i="3"/>
  <c r="AM49" i="3"/>
  <c r="AM57" i="3"/>
  <c r="AM65" i="3"/>
  <c r="AM73" i="3"/>
  <c r="AM81" i="3"/>
  <c r="AM89" i="3"/>
  <c r="AM97" i="3"/>
  <c r="AM6" i="3"/>
  <c r="AM14" i="3"/>
  <c r="AM22" i="3"/>
  <c r="AM30" i="3"/>
  <c r="AM38" i="3"/>
  <c r="AM46" i="3"/>
  <c r="AM54" i="3"/>
  <c r="AM62" i="3"/>
  <c r="AM70" i="3"/>
  <c r="AM78" i="3"/>
  <c r="AM86" i="3"/>
  <c r="AM94" i="3"/>
  <c r="Z92" i="3"/>
  <c r="Z44" i="3"/>
  <c r="AE99" i="3"/>
  <c r="AF94" i="3"/>
  <c r="AG89" i="3"/>
  <c r="AH84" i="3"/>
  <c r="AI79" i="3"/>
  <c r="AJ74" i="3"/>
  <c r="AK69" i="3"/>
  <c r="AL64" i="3"/>
  <c r="AM59" i="3"/>
  <c r="AA55" i="3"/>
  <c r="AB50" i="3"/>
  <c r="AC45" i="3"/>
  <c r="AD40" i="3"/>
  <c r="AE35" i="3"/>
  <c r="AG25" i="3"/>
  <c r="AH20" i="3"/>
  <c r="AI15" i="3"/>
  <c r="AJ10" i="3"/>
  <c r="AK5" i="3"/>
  <c r="AG73" i="3"/>
  <c r="AF3" i="3"/>
  <c r="AF11" i="3"/>
  <c r="AF19" i="3"/>
  <c r="AF27" i="3"/>
  <c r="AF35" i="3"/>
  <c r="AF43" i="3"/>
  <c r="AF51" i="3"/>
  <c r="AF59" i="3"/>
  <c r="AF67" i="3"/>
  <c r="AF75" i="3"/>
  <c r="AF83" i="3"/>
  <c r="AF91" i="3"/>
  <c r="AF99" i="3"/>
  <c r="AF2" i="3"/>
  <c r="AF8" i="3"/>
  <c r="AF16" i="3"/>
  <c r="AF24" i="3"/>
  <c r="AF32" i="3"/>
  <c r="AF40" i="3"/>
  <c r="AF48" i="3"/>
  <c r="AF56" i="3"/>
  <c r="AF64" i="3"/>
  <c r="AF72" i="3"/>
  <c r="AF80" i="3"/>
  <c r="AF88" i="3"/>
  <c r="AF96" i="3"/>
  <c r="AF5" i="3"/>
  <c r="AF13" i="3"/>
  <c r="AF21" i="3"/>
  <c r="AF29" i="3"/>
  <c r="AF37" i="3"/>
  <c r="AF45" i="3"/>
  <c r="AF53" i="3"/>
  <c r="AF61" i="3"/>
  <c r="AF69" i="3"/>
  <c r="AF77" i="3"/>
  <c r="AF85" i="3"/>
  <c r="AF93" i="3"/>
  <c r="AF10" i="3"/>
  <c r="AF18" i="3"/>
  <c r="AF26" i="3"/>
  <c r="AF34" i="3"/>
  <c r="AF42" i="3"/>
  <c r="AF50" i="3"/>
  <c r="AF58" i="3"/>
  <c r="AF66" i="3"/>
  <c r="AF74" i="3"/>
  <c r="AF82" i="3"/>
  <c r="AF90" i="3"/>
  <c r="AF98" i="3"/>
  <c r="AF7" i="3"/>
  <c r="AF15" i="3"/>
  <c r="AF23" i="3"/>
  <c r="AF31" i="3"/>
  <c r="AF39" i="3"/>
  <c r="AF47" i="3"/>
  <c r="AF55" i="3"/>
  <c r="AF63" i="3"/>
  <c r="AF71" i="3"/>
  <c r="AF79" i="3"/>
  <c r="AF87" i="3"/>
  <c r="AF95" i="3"/>
  <c r="AF4" i="3"/>
  <c r="AF12" i="3"/>
  <c r="AF20" i="3"/>
  <c r="AF28" i="3"/>
  <c r="AF36" i="3"/>
  <c r="AF44" i="3"/>
  <c r="AF52" i="3"/>
  <c r="AF60" i="3"/>
  <c r="AF68" i="3"/>
  <c r="AF76" i="3"/>
  <c r="AF84" i="3"/>
  <c r="AF92" i="3"/>
  <c r="AF9" i="3"/>
  <c r="AF17" i="3"/>
  <c r="AF25" i="3"/>
  <c r="AF33" i="3"/>
  <c r="AF41" i="3"/>
  <c r="AF49" i="3"/>
  <c r="AF57" i="3"/>
  <c r="AF65" i="3"/>
  <c r="AF73" i="3"/>
  <c r="AF81" i="3"/>
  <c r="AF89" i="3"/>
  <c r="AF97" i="3"/>
  <c r="Z99" i="3"/>
  <c r="Z91" i="3"/>
  <c r="AJ98" i="3"/>
  <c r="AK93" i="3"/>
  <c r="AL88" i="3"/>
  <c r="AM83" i="3"/>
  <c r="AA79" i="3"/>
  <c r="AB74" i="3"/>
  <c r="AC69" i="3"/>
  <c r="AD64" i="3"/>
  <c r="AE59" i="3"/>
  <c r="AF54" i="3"/>
  <c r="AG49" i="3"/>
  <c r="AI39" i="3"/>
  <c r="AJ34" i="3"/>
  <c r="AK29" i="3"/>
  <c r="AL24" i="3"/>
  <c r="AM19" i="3"/>
  <c r="AA15" i="3"/>
  <c r="AB10" i="3"/>
  <c r="AC5" i="3"/>
  <c r="Z5" i="3"/>
  <c r="Z13" i="3"/>
  <c r="Z21" i="3"/>
  <c r="Z29" i="3"/>
  <c r="Z37" i="3"/>
  <c r="Z45" i="3"/>
  <c r="Z53" i="3"/>
  <c r="Z61" i="3"/>
  <c r="Z69" i="3"/>
  <c r="Z77" i="3"/>
  <c r="Z85" i="3"/>
  <c r="Z6" i="3"/>
  <c r="Z14" i="3"/>
  <c r="Z22" i="3"/>
  <c r="Z30" i="3"/>
  <c r="Z38" i="3"/>
  <c r="Z46" i="3"/>
  <c r="Z54" i="3"/>
  <c r="Z62" i="3"/>
  <c r="Z70" i="3"/>
  <c r="Z78" i="3"/>
  <c r="Z7" i="3"/>
  <c r="Z15" i="3"/>
  <c r="Z23" i="3"/>
  <c r="Z31" i="3"/>
  <c r="Z39" i="3"/>
  <c r="Z47" i="3"/>
  <c r="Z55" i="3"/>
  <c r="Z63" i="3"/>
  <c r="Z71" i="3"/>
  <c r="Z79" i="3"/>
  <c r="Z87" i="3"/>
  <c r="Z8" i="3"/>
  <c r="Z16" i="3"/>
  <c r="Z24" i="3"/>
  <c r="Z32" i="3"/>
  <c r="Z40" i="3"/>
  <c r="Z48" i="3"/>
  <c r="Z56" i="3"/>
  <c r="Z64" i="3"/>
  <c r="Z72" i="3"/>
  <c r="Z80" i="3"/>
  <c r="Z88" i="3"/>
  <c r="Z9" i="3"/>
  <c r="Z17" i="3"/>
  <c r="Z25" i="3"/>
  <c r="Z33" i="3"/>
  <c r="Z41" i="3"/>
  <c r="Z49" i="3"/>
  <c r="Z57" i="3"/>
  <c r="Z65" i="3"/>
  <c r="Z73" i="3"/>
  <c r="Z81" i="3"/>
  <c r="Z89" i="3"/>
  <c r="Z2" i="3"/>
  <c r="Z10" i="3"/>
  <c r="Z18" i="3"/>
  <c r="Z26" i="3"/>
  <c r="Z34" i="3"/>
  <c r="Z42" i="3"/>
  <c r="Z50" i="3"/>
  <c r="Z58" i="3"/>
  <c r="Z66" i="3"/>
  <c r="Z74" i="3"/>
  <c r="Z82" i="3"/>
  <c r="Z90" i="3"/>
  <c r="Z3" i="3"/>
  <c r="Z11" i="3"/>
  <c r="Z19" i="3"/>
  <c r="Z27" i="3"/>
  <c r="Z35" i="3"/>
  <c r="Z43" i="3"/>
  <c r="Z51" i="3"/>
  <c r="Z59" i="3"/>
  <c r="Z67" i="3"/>
  <c r="Z75" i="3"/>
  <c r="Z83" i="3"/>
  <c r="AH9" i="3"/>
  <c r="AH17" i="3"/>
  <c r="AH25" i="3"/>
  <c r="AH33" i="3"/>
  <c r="AH41" i="3"/>
  <c r="AH49" i="3"/>
  <c r="AH57" i="3"/>
  <c r="AH65" i="3"/>
  <c r="AH73" i="3"/>
  <c r="AH81" i="3"/>
  <c r="AH89" i="3"/>
  <c r="AH97" i="3"/>
  <c r="AH6" i="3"/>
  <c r="AH14" i="3"/>
  <c r="AH22" i="3"/>
  <c r="AH30" i="3"/>
  <c r="AH38" i="3"/>
  <c r="AH46" i="3"/>
  <c r="AH54" i="3"/>
  <c r="AH62" i="3"/>
  <c r="AH70" i="3"/>
  <c r="AH78" i="3"/>
  <c r="AH86" i="3"/>
  <c r="AH94" i="3"/>
  <c r="AH3" i="3"/>
  <c r="AH11" i="3"/>
  <c r="AH19" i="3"/>
  <c r="AH27" i="3"/>
  <c r="AH35" i="3"/>
  <c r="AH43" i="3"/>
  <c r="AH51" i="3"/>
  <c r="AH59" i="3"/>
  <c r="AH67" i="3"/>
  <c r="AH75" i="3"/>
  <c r="AH83" i="3"/>
  <c r="AH91" i="3"/>
  <c r="AH99" i="3"/>
  <c r="AH8" i="3"/>
  <c r="AH16" i="3"/>
  <c r="AH24" i="3"/>
  <c r="AH32" i="3"/>
  <c r="AH40" i="3"/>
  <c r="AH48" i="3"/>
  <c r="AH56" i="3"/>
  <c r="AH64" i="3"/>
  <c r="AH72" i="3"/>
  <c r="AH80" i="3"/>
  <c r="AH88" i="3"/>
  <c r="AH96" i="3"/>
  <c r="AH5" i="3"/>
  <c r="AH13" i="3"/>
  <c r="AH21" i="3"/>
  <c r="AH29" i="3"/>
  <c r="AH37" i="3"/>
  <c r="AH45" i="3"/>
  <c r="AH53" i="3"/>
  <c r="AH61" i="3"/>
  <c r="AH69" i="3"/>
  <c r="AH77" i="3"/>
  <c r="AH85" i="3"/>
  <c r="AH93" i="3"/>
  <c r="AH10" i="3"/>
  <c r="AH18" i="3"/>
  <c r="AH26" i="3"/>
  <c r="AH34" i="3"/>
  <c r="AH42" i="3"/>
  <c r="AH50" i="3"/>
  <c r="AH58" i="3"/>
  <c r="AH66" i="3"/>
  <c r="AH74" i="3"/>
  <c r="AH82" i="3"/>
  <c r="AH90" i="3"/>
  <c r="AH98" i="3"/>
  <c r="AH2" i="3"/>
  <c r="AH7" i="3"/>
  <c r="AH15" i="3"/>
  <c r="AH23" i="3"/>
  <c r="AH31" i="3"/>
  <c r="AH39" i="3"/>
  <c r="AH47" i="3"/>
  <c r="AH55" i="3"/>
  <c r="AH63" i="3"/>
  <c r="AH71" i="3"/>
  <c r="AH79" i="3"/>
  <c r="AH87" i="3"/>
  <c r="AH95" i="3"/>
  <c r="Z97" i="3"/>
  <c r="Z84" i="3"/>
  <c r="Z20" i="3"/>
  <c r="AG97" i="3"/>
  <c r="AH92" i="3"/>
  <c r="AI87" i="3"/>
  <c r="AJ82" i="3"/>
  <c r="AK77" i="3"/>
  <c r="AL72" i="3"/>
  <c r="AM67" i="3"/>
  <c r="AB58" i="3"/>
  <c r="AC53" i="3"/>
  <c r="AD48" i="3"/>
  <c r="AE43" i="3"/>
  <c r="AF38" i="3"/>
  <c r="AG33" i="3"/>
  <c r="AH28" i="3"/>
  <c r="AJ18" i="3"/>
  <c r="AK13" i="3"/>
  <c r="AL8" i="3"/>
  <c r="AA4" i="3"/>
  <c r="AA12" i="3"/>
  <c r="AA20" i="3"/>
  <c r="AA28" i="3"/>
  <c r="AA36" i="3"/>
  <c r="AA44" i="3"/>
  <c r="AA52" i="3"/>
  <c r="AA60" i="3"/>
  <c r="AA68" i="3"/>
  <c r="AA76" i="3"/>
  <c r="AA84" i="3"/>
  <c r="AA92" i="3"/>
  <c r="AA9" i="3"/>
  <c r="AA17" i="3"/>
  <c r="AA25" i="3"/>
  <c r="AA33" i="3"/>
  <c r="AA41" i="3"/>
  <c r="AA49" i="3"/>
  <c r="AA57" i="3"/>
  <c r="AA65" i="3"/>
  <c r="AA73" i="3"/>
  <c r="AA81" i="3"/>
  <c r="AA89" i="3"/>
  <c r="AA97" i="3"/>
  <c r="AA6" i="3"/>
  <c r="AA14" i="3"/>
  <c r="AA22" i="3"/>
  <c r="AA30" i="3"/>
  <c r="AA38" i="3"/>
  <c r="AA46" i="3"/>
  <c r="AA54" i="3"/>
  <c r="AA62" i="3"/>
  <c r="AA70" i="3"/>
  <c r="AA78" i="3"/>
  <c r="AA86" i="3"/>
  <c r="AA94" i="3"/>
  <c r="AA3" i="3"/>
  <c r="AA11" i="3"/>
  <c r="AA19" i="3"/>
  <c r="AA27" i="3"/>
  <c r="AA35" i="3"/>
  <c r="AA43" i="3"/>
  <c r="AA51" i="3"/>
  <c r="AA59" i="3"/>
  <c r="AA67" i="3"/>
  <c r="AA75" i="3"/>
  <c r="AA83" i="3"/>
  <c r="AA91" i="3"/>
  <c r="AA99" i="3"/>
  <c r="AA8" i="3"/>
  <c r="AA16" i="3"/>
  <c r="AA24" i="3"/>
  <c r="AA32" i="3"/>
  <c r="AA40" i="3"/>
  <c r="AA48" i="3"/>
  <c r="AA56" i="3"/>
  <c r="AA64" i="3"/>
  <c r="AA72" i="3"/>
  <c r="AA80" i="3"/>
  <c r="AA88" i="3"/>
  <c r="AA96" i="3"/>
  <c r="AA2" i="3"/>
  <c r="AA5" i="3"/>
  <c r="AA13" i="3"/>
  <c r="AA21" i="3"/>
  <c r="AA29" i="3"/>
  <c r="AA37" i="3"/>
  <c r="AA45" i="3"/>
  <c r="AA53" i="3"/>
  <c r="AA61" i="3"/>
  <c r="AA69" i="3"/>
  <c r="AA77" i="3"/>
  <c r="AA85" i="3"/>
  <c r="AA93" i="3"/>
  <c r="AA10" i="3"/>
  <c r="AA18" i="3"/>
  <c r="AA26" i="3"/>
  <c r="AA34" i="3"/>
  <c r="AA42" i="3"/>
  <c r="AA50" i="3"/>
  <c r="AA58" i="3"/>
  <c r="AA66" i="3"/>
  <c r="AA74" i="3"/>
  <c r="AA82" i="3"/>
  <c r="AA90" i="3"/>
  <c r="AA98" i="3"/>
  <c r="AI4" i="3"/>
  <c r="AI12" i="3"/>
  <c r="AI20" i="3"/>
  <c r="AI28" i="3"/>
  <c r="AI36" i="3"/>
  <c r="AI44" i="3"/>
  <c r="AI52" i="3"/>
  <c r="AI60" i="3"/>
  <c r="AI68" i="3"/>
  <c r="AI76" i="3"/>
  <c r="AI84" i="3"/>
  <c r="AI92" i="3"/>
  <c r="AI9" i="3"/>
  <c r="AI17" i="3"/>
  <c r="AI25" i="3"/>
  <c r="AI33" i="3"/>
  <c r="AI41" i="3"/>
  <c r="AI49" i="3"/>
  <c r="AI57" i="3"/>
  <c r="AI65" i="3"/>
  <c r="AI73" i="3"/>
  <c r="AI81" i="3"/>
  <c r="AI89" i="3"/>
  <c r="AI97" i="3"/>
  <c r="AI6" i="3"/>
  <c r="AI14" i="3"/>
  <c r="AI22" i="3"/>
  <c r="AI30" i="3"/>
  <c r="AI38" i="3"/>
  <c r="AI46" i="3"/>
  <c r="AI54" i="3"/>
  <c r="AI62" i="3"/>
  <c r="AI70" i="3"/>
  <c r="AI78" i="3"/>
  <c r="AI86" i="3"/>
  <c r="AI94" i="3"/>
  <c r="AI3" i="3"/>
  <c r="AI11" i="3"/>
  <c r="AI19" i="3"/>
  <c r="AI27" i="3"/>
  <c r="AI35" i="3"/>
  <c r="AI43" i="3"/>
  <c r="AI51" i="3"/>
  <c r="AI59" i="3"/>
  <c r="AI67" i="3"/>
  <c r="AI75" i="3"/>
  <c r="AI83" i="3"/>
  <c r="AI91" i="3"/>
  <c r="AI99" i="3"/>
  <c r="AI8" i="3"/>
  <c r="AI16" i="3"/>
  <c r="AI24" i="3"/>
  <c r="AI32" i="3"/>
  <c r="AI40" i="3"/>
  <c r="AI48" i="3"/>
  <c r="AI56" i="3"/>
  <c r="AI64" i="3"/>
  <c r="AI72" i="3"/>
  <c r="AI80" i="3"/>
  <c r="AI88" i="3"/>
  <c r="AI96" i="3"/>
  <c r="AI2" i="3"/>
  <c r="AI5" i="3"/>
  <c r="AI13" i="3"/>
  <c r="AI21" i="3"/>
  <c r="AI29" i="3"/>
  <c r="AI37" i="3"/>
  <c r="AI45" i="3"/>
  <c r="AI53" i="3"/>
  <c r="AI61" i="3"/>
  <c r="AI69" i="3"/>
  <c r="AI77" i="3"/>
  <c r="AI85" i="3"/>
  <c r="AI93" i="3"/>
  <c r="AI10" i="3"/>
  <c r="AI18" i="3"/>
  <c r="AI26" i="3"/>
  <c r="AI34" i="3"/>
  <c r="AI42" i="3"/>
  <c r="AI50" i="3"/>
  <c r="AI58" i="3"/>
  <c r="AI66" i="3"/>
  <c r="AI74" i="3"/>
  <c r="AI82" i="3"/>
  <c r="AI90" i="3"/>
  <c r="AI98" i="3"/>
  <c r="Z96" i="3"/>
  <c r="Z76" i="3"/>
  <c r="Z12" i="3"/>
  <c r="AL96" i="3"/>
  <c r="AM91" i="3"/>
  <c r="AA87" i="3"/>
  <c r="AB82" i="3"/>
  <c r="AC77" i="3"/>
  <c r="AD72" i="3"/>
  <c r="AE67" i="3"/>
  <c r="AF62" i="3"/>
  <c r="AG57" i="3"/>
  <c r="AH52" i="3"/>
  <c r="AI47" i="3"/>
  <c r="AK37" i="3"/>
  <c r="AL32" i="3"/>
  <c r="AM27" i="3"/>
  <c r="AA23" i="3"/>
  <c r="AC13" i="3"/>
  <c r="AD8" i="3"/>
  <c r="AE3" i="3"/>
  <c r="AG9" i="3"/>
  <c r="AB7" i="3"/>
  <c r="AB15" i="3"/>
  <c r="AB23" i="3"/>
  <c r="AB31" i="3"/>
  <c r="AB39" i="3"/>
  <c r="AB47" i="3"/>
  <c r="AB55" i="3"/>
  <c r="AB63" i="3"/>
  <c r="AB71" i="3"/>
  <c r="AB79" i="3"/>
  <c r="AB87" i="3"/>
  <c r="AB95" i="3"/>
  <c r="AB4" i="3"/>
  <c r="AB12" i="3"/>
  <c r="AB20" i="3"/>
  <c r="AB28" i="3"/>
  <c r="AB36" i="3"/>
  <c r="AB44" i="3"/>
  <c r="AB52" i="3"/>
  <c r="AB60" i="3"/>
  <c r="AB68" i="3"/>
  <c r="AB76" i="3"/>
  <c r="AB84" i="3"/>
  <c r="AB92" i="3"/>
  <c r="AB9" i="3"/>
  <c r="AB17" i="3"/>
  <c r="AB25" i="3"/>
  <c r="AB33" i="3"/>
  <c r="AB41" i="3"/>
  <c r="AB49" i="3"/>
  <c r="AB57" i="3"/>
  <c r="AB65" i="3"/>
  <c r="AB73" i="3"/>
  <c r="AB81" i="3"/>
  <c r="AB89" i="3"/>
  <c r="AB97" i="3"/>
  <c r="AB6" i="3"/>
  <c r="AB14" i="3"/>
  <c r="AB22" i="3"/>
  <c r="AB30" i="3"/>
  <c r="AB38" i="3"/>
  <c r="AB46" i="3"/>
  <c r="AB54" i="3"/>
  <c r="AB62" i="3"/>
  <c r="AB70" i="3"/>
  <c r="AB78" i="3"/>
  <c r="AB86" i="3"/>
  <c r="AB94" i="3"/>
  <c r="AB2" i="3"/>
  <c r="AB3" i="3"/>
  <c r="AB11" i="3"/>
  <c r="AB19" i="3"/>
  <c r="AB27" i="3"/>
  <c r="AB35" i="3"/>
  <c r="AB43" i="3"/>
  <c r="AB51" i="3"/>
  <c r="AB59" i="3"/>
  <c r="AB67" i="3"/>
  <c r="AB75" i="3"/>
  <c r="AB83" i="3"/>
  <c r="AB91" i="3"/>
  <c r="AB99" i="3"/>
  <c r="AB8" i="3"/>
  <c r="AB16" i="3"/>
  <c r="AB24" i="3"/>
  <c r="AB32" i="3"/>
  <c r="AB40" i="3"/>
  <c r="AB48" i="3"/>
  <c r="AB56" i="3"/>
  <c r="AB64" i="3"/>
  <c r="AB72" i="3"/>
  <c r="AB80" i="3"/>
  <c r="AB88" i="3"/>
  <c r="AB96" i="3"/>
  <c r="AB5" i="3"/>
  <c r="AB13" i="3"/>
  <c r="AB21" i="3"/>
  <c r="AB29" i="3"/>
  <c r="AB37" i="3"/>
  <c r="AB45" i="3"/>
  <c r="AB53" i="3"/>
  <c r="AB61" i="3"/>
  <c r="AB69" i="3"/>
  <c r="AB77" i="3"/>
  <c r="AB85" i="3"/>
  <c r="AB93" i="3"/>
  <c r="AJ7" i="3"/>
  <c r="AJ15" i="3"/>
  <c r="AJ23" i="3"/>
  <c r="AJ31" i="3"/>
  <c r="AJ39" i="3"/>
  <c r="AJ47" i="3"/>
  <c r="AJ55" i="3"/>
  <c r="AJ63" i="3"/>
  <c r="AJ71" i="3"/>
  <c r="AJ79" i="3"/>
  <c r="AJ87" i="3"/>
  <c r="AJ95" i="3"/>
  <c r="AJ4" i="3"/>
  <c r="AJ12" i="3"/>
  <c r="AJ20" i="3"/>
  <c r="AJ28" i="3"/>
  <c r="AJ36" i="3"/>
  <c r="AJ44" i="3"/>
  <c r="AJ52" i="3"/>
  <c r="AJ60" i="3"/>
  <c r="AJ68" i="3"/>
  <c r="AJ76" i="3"/>
  <c r="AJ84" i="3"/>
  <c r="AJ92" i="3"/>
  <c r="AJ9" i="3"/>
  <c r="AJ17" i="3"/>
  <c r="AJ25" i="3"/>
  <c r="AJ33" i="3"/>
  <c r="AJ41" i="3"/>
  <c r="AJ49" i="3"/>
  <c r="AJ57" i="3"/>
  <c r="AJ65" i="3"/>
  <c r="AJ73" i="3"/>
  <c r="AJ81" i="3"/>
  <c r="AJ89" i="3"/>
  <c r="AJ97" i="3"/>
  <c r="AJ6" i="3"/>
  <c r="AJ14" i="3"/>
  <c r="AJ22" i="3"/>
  <c r="AJ30" i="3"/>
  <c r="AJ38" i="3"/>
  <c r="AJ46" i="3"/>
  <c r="AJ54" i="3"/>
  <c r="AJ62" i="3"/>
  <c r="AJ70" i="3"/>
  <c r="AJ78" i="3"/>
  <c r="AJ86" i="3"/>
  <c r="AJ94" i="3"/>
  <c r="AJ2" i="3"/>
  <c r="AJ3" i="3"/>
  <c r="AJ11" i="3"/>
  <c r="AJ19" i="3"/>
  <c r="AJ27" i="3"/>
  <c r="AJ35" i="3"/>
  <c r="AJ43" i="3"/>
  <c r="AJ51" i="3"/>
  <c r="AJ59" i="3"/>
  <c r="AJ67" i="3"/>
  <c r="AJ75" i="3"/>
  <c r="AJ83" i="3"/>
  <c r="AJ91" i="3"/>
  <c r="AJ99" i="3"/>
  <c r="AJ8" i="3"/>
  <c r="AJ16" i="3"/>
  <c r="AJ24" i="3"/>
  <c r="AJ32" i="3"/>
  <c r="AJ40" i="3"/>
  <c r="AJ48" i="3"/>
  <c r="AJ56" i="3"/>
  <c r="AJ64" i="3"/>
  <c r="AJ72" i="3"/>
  <c r="AJ80" i="3"/>
  <c r="AJ88" i="3"/>
  <c r="AJ96" i="3"/>
  <c r="AJ5" i="3"/>
  <c r="AJ13" i="3"/>
  <c r="AJ21" i="3"/>
  <c r="AJ29" i="3"/>
  <c r="AJ37" i="3"/>
  <c r="AJ45" i="3"/>
  <c r="AJ53" i="3"/>
  <c r="AJ61" i="3"/>
  <c r="AJ69" i="3"/>
  <c r="AJ77" i="3"/>
  <c r="AJ85" i="3"/>
  <c r="AJ93" i="3"/>
  <c r="Z95" i="3"/>
  <c r="Z68" i="3"/>
  <c r="Z4" i="3"/>
  <c r="AD96" i="3"/>
  <c r="AE91" i="3"/>
  <c r="AF86" i="3"/>
  <c r="AG81" i="3"/>
  <c r="AH76" i="3"/>
  <c r="AI71" i="3"/>
  <c r="AJ66" i="3"/>
  <c r="AL56" i="3"/>
  <c r="AM51" i="3"/>
  <c r="AA47" i="3"/>
  <c r="AB42" i="3"/>
  <c r="AD32" i="3"/>
  <c r="AE27" i="3"/>
  <c r="AF22" i="3"/>
  <c r="AG17" i="3"/>
  <c r="AH12" i="3"/>
  <c r="AI7" i="3"/>
  <c r="AC10" i="3"/>
  <c r="AC18" i="3"/>
  <c r="AC26" i="3"/>
  <c r="AC34" i="3"/>
  <c r="AC42" i="3"/>
  <c r="AC50" i="3"/>
  <c r="AC58" i="3"/>
  <c r="AC66" i="3"/>
  <c r="AC74" i="3"/>
  <c r="AC82" i="3"/>
  <c r="AC90" i="3"/>
  <c r="AC98" i="3"/>
  <c r="AC7" i="3"/>
  <c r="AC15" i="3"/>
  <c r="AC23" i="3"/>
  <c r="AC31" i="3"/>
  <c r="AC39" i="3"/>
  <c r="AC47" i="3"/>
  <c r="AC55" i="3"/>
  <c r="AC63" i="3"/>
  <c r="AC71" i="3"/>
  <c r="AC79" i="3"/>
  <c r="AC87" i="3"/>
  <c r="AC95" i="3"/>
  <c r="AC4" i="3"/>
  <c r="AC12" i="3"/>
  <c r="AC20" i="3"/>
  <c r="AC28" i="3"/>
  <c r="AC36" i="3"/>
  <c r="AC44" i="3"/>
  <c r="AC52" i="3"/>
  <c r="AC60" i="3"/>
  <c r="AC68" i="3"/>
  <c r="AC76" i="3"/>
  <c r="AC84" i="3"/>
  <c r="AC92" i="3"/>
  <c r="AC2" i="3"/>
  <c r="AC9" i="3"/>
  <c r="AC17" i="3"/>
  <c r="AC25" i="3"/>
  <c r="AC33" i="3"/>
  <c r="AC41" i="3"/>
  <c r="AC49" i="3"/>
  <c r="AC57" i="3"/>
  <c r="AC65" i="3"/>
  <c r="AC73" i="3"/>
  <c r="AC81" i="3"/>
  <c r="AC89" i="3"/>
  <c r="AC97" i="3"/>
  <c r="AC6" i="3"/>
  <c r="AC14" i="3"/>
  <c r="AC22" i="3"/>
  <c r="AC30" i="3"/>
  <c r="AC38" i="3"/>
  <c r="AC46" i="3"/>
  <c r="AC54" i="3"/>
  <c r="AC62" i="3"/>
  <c r="AC70" i="3"/>
  <c r="AC78" i="3"/>
  <c r="AC86" i="3"/>
  <c r="AC94" i="3"/>
  <c r="AC3" i="3"/>
  <c r="AC11" i="3"/>
  <c r="AC19" i="3"/>
  <c r="AC27" i="3"/>
  <c r="AC35" i="3"/>
  <c r="AC43" i="3"/>
  <c r="AC51" i="3"/>
  <c r="AC59" i="3"/>
  <c r="AC67" i="3"/>
  <c r="AC75" i="3"/>
  <c r="AC83" i="3"/>
  <c r="AC91" i="3"/>
  <c r="AC99" i="3"/>
  <c r="AC8" i="3"/>
  <c r="AC16" i="3"/>
  <c r="AC24" i="3"/>
  <c r="AC32" i="3"/>
  <c r="AC40" i="3"/>
  <c r="AC48" i="3"/>
  <c r="AC56" i="3"/>
  <c r="AC64" i="3"/>
  <c r="AC72" i="3"/>
  <c r="AC80" i="3"/>
  <c r="AC88" i="3"/>
  <c r="AC96" i="3"/>
  <c r="AK10" i="3"/>
  <c r="AK18" i="3"/>
  <c r="AK26" i="3"/>
  <c r="AK34" i="3"/>
  <c r="AK42" i="3"/>
  <c r="AK50" i="3"/>
  <c r="AK58" i="3"/>
  <c r="AK66" i="3"/>
  <c r="AK74" i="3"/>
  <c r="AK82" i="3"/>
  <c r="AK90" i="3"/>
  <c r="AK98" i="3"/>
  <c r="AK7" i="3"/>
  <c r="AK15" i="3"/>
  <c r="AK23" i="3"/>
  <c r="AK31" i="3"/>
  <c r="AK39" i="3"/>
  <c r="AK47" i="3"/>
  <c r="AK55" i="3"/>
  <c r="AK63" i="3"/>
  <c r="AK71" i="3"/>
  <c r="AK79" i="3"/>
  <c r="AK87" i="3"/>
  <c r="AK95" i="3"/>
  <c r="AK4" i="3"/>
  <c r="AK12" i="3"/>
  <c r="AK20" i="3"/>
  <c r="AK28" i="3"/>
  <c r="AK36" i="3"/>
  <c r="AK44" i="3"/>
  <c r="AK52" i="3"/>
  <c r="AK60" i="3"/>
  <c r="AK68" i="3"/>
  <c r="AK76" i="3"/>
  <c r="AK84" i="3"/>
  <c r="AK92" i="3"/>
  <c r="AK2" i="3"/>
  <c r="AK9" i="3"/>
  <c r="AK17" i="3"/>
  <c r="AK25" i="3"/>
  <c r="AK33" i="3"/>
  <c r="AK41" i="3"/>
  <c r="AK49" i="3"/>
  <c r="AK57" i="3"/>
  <c r="AK65" i="3"/>
  <c r="AK73" i="3"/>
  <c r="AK81" i="3"/>
  <c r="AK89" i="3"/>
  <c r="AK97" i="3"/>
  <c r="AK6" i="3"/>
  <c r="AK14" i="3"/>
  <c r="AK22" i="3"/>
  <c r="AK30" i="3"/>
  <c r="AK38" i="3"/>
  <c r="AK46" i="3"/>
  <c r="AK54" i="3"/>
  <c r="AK62" i="3"/>
  <c r="AK70" i="3"/>
  <c r="AK78" i="3"/>
  <c r="AK86" i="3"/>
  <c r="AK94" i="3"/>
  <c r="AK3" i="3"/>
  <c r="AK11" i="3"/>
  <c r="AK19" i="3"/>
  <c r="AK27" i="3"/>
  <c r="AK35" i="3"/>
  <c r="AK43" i="3"/>
  <c r="AK51" i="3"/>
  <c r="AK59" i="3"/>
  <c r="AK67" i="3"/>
  <c r="AK75" i="3"/>
  <c r="AK83" i="3"/>
  <c r="AK91" i="3"/>
  <c r="AK99" i="3"/>
  <c r="AK8" i="3"/>
  <c r="AK16" i="3"/>
  <c r="AK24" i="3"/>
  <c r="AK32" i="3"/>
  <c r="AK40" i="3"/>
  <c r="AK48" i="3"/>
  <c r="AK56" i="3"/>
  <c r="AK64" i="3"/>
  <c r="AK72" i="3"/>
  <c r="AK80" i="3"/>
  <c r="AK88" i="3"/>
  <c r="AK96" i="3"/>
  <c r="Z94" i="3"/>
  <c r="Z60" i="3"/>
  <c r="AE2" i="3"/>
  <c r="AI95" i="3"/>
  <c r="AJ90" i="3"/>
  <c r="AK85" i="3"/>
  <c r="AL80" i="3"/>
  <c r="AM75" i="3"/>
  <c r="AA71" i="3"/>
  <c r="AB66" i="3"/>
  <c r="AC61" i="3"/>
  <c r="AE51" i="3"/>
  <c r="AF46" i="3"/>
  <c r="AH36" i="3"/>
  <c r="AI31" i="3"/>
  <c r="AJ26" i="3"/>
  <c r="AK21" i="3"/>
  <c r="AM11" i="3"/>
  <c r="AA7" i="3"/>
  <c r="AG6" i="3"/>
  <c r="AG14" i="3"/>
  <c r="AG22" i="3"/>
  <c r="AG30" i="3"/>
  <c r="AG38" i="3"/>
  <c r="AG46" i="3"/>
  <c r="AG54" i="3"/>
  <c r="AG62" i="3"/>
  <c r="AG70" i="3"/>
  <c r="AG78" i="3"/>
  <c r="AG86" i="3"/>
  <c r="AG94" i="3"/>
  <c r="AG3" i="3"/>
  <c r="AG11" i="3"/>
  <c r="AG19" i="3"/>
  <c r="AG27" i="3"/>
  <c r="AG35" i="3"/>
  <c r="AG43" i="3"/>
  <c r="AG51" i="3"/>
  <c r="AG59" i="3"/>
  <c r="AG67" i="3"/>
  <c r="AG75" i="3"/>
  <c r="AG83" i="3"/>
  <c r="AG91" i="3"/>
  <c r="AG99" i="3"/>
  <c r="AG8" i="3"/>
  <c r="AG16" i="3"/>
  <c r="AG24" i="3"/>
  <c r="AG32" i="3"/>
  <c r="AG40" i="3"/>
  <c r="AG48" i="3"/>
  <c r="AG56" i="3"/>
  <c r="AG64" i="3"/>
  <c r="AG72" i="3"/>
  <c r="AG80" i="3"/>
  <c r="AG88" i="3"/>
  <c r="AG96" i="3"/>
  <c r="AG5" i="3"/>
  <c r="AG13" i="3"/>
  <c r="AG21" i="3"/>
  <c r="AG29" i="3"/>
  <c r="AG37" i="3"/>
  <c r="AG45" i="3"/>
  <c r="AG53" i="3"/>
  <c r="AG61" i="3"/>
  <c r="AG69" i="3"/>
  <c r="AG77" i="3"/>
  <c r="AG85" i="3"/>
  <c r="AG93" i="3"/>
  <c r="AG10" i="3"/>
  <c r="AG18" i="3"/>
  <c r="AG26" i="3"/>
  <c r="AG34" i="3"/>
  <c r="AG42" i="3"/>
  <c r="AG50" i="3"/>
  <c r="AG58" i="3"/>
  <c r="AG66" i="3"/>
  <c r="AG74" i="3"/>
  <c r="AG82" i="3"/>
  <c r="AG90" i="3"/>
  <c r="AG98" i="3"/>
  <c r="AG7" i="3"/>
  <c r="AG15" i="3"/>
  <c r="AG23" i="3"/>
  <c r="AG31" i="3"/>
  <c r="AG39" i="3"/>
  <c r="AG47" i="3"/>
  <c r="AG55" i="3"/>
  <c r="AG63" i="3"/>
  <c r="AG71" i="3"/>
  <c r="AG79" i="3"/>
  <c r="AG87" i="3"/>
  <c r="AG95" i="3"/>
  <c r="AG4" i="3"/>
  <c r="AG12" i="3"/>
  <c r="AG20" i="3"/>
  <c r="AG28" i="3"/>
  <c r="AG36" i="3"/>
  <c r="AG44" i="3"/>
  <c r="AG52" i="3"/>
  <c r="AG60" i="3"/>
  <c r="AG68" i="3"/>
  <c r="AG76" i="3"/>
  <c r="AG84" i="3"/>
  <c r="AG92" i="3"/>
  <c r="AG2" i="3"/>
  <c r="AD5" i="3"/>
  <c r="AD13" i="3"/>
  <c r="AD21" i="3"/>
  <c r="AD29" i="3"/>
  <c r="AD37" i="3"/>
  <c r="AD45" i="3"/>
  <c r="AD53" i="3"/>
  <c r="AD61" i="3"/>
  <c r="AD69" i="3"/>
  <c r="AD77" i="3"/>
  <c r="AD85" i="3"/>
  <c r="AD93" i="3"/>
  <c r="AD10" i="3"/>
  <c r="AD18" i="3"/>
  <c r="AD26" i="3"/>
  <c r="AD34" i="3"/>
  <c r="AD42" i="3"/>
  <c r="AD50" i="3"/>
  <c r="AD58" i="3"/>
  <c r="AD66" i="3"/>
  <c r="AD74" i="3"/>
  <c r="AD82" i="3"/>
  <c r="AD90" i="3"/>
  <c r="AD98" i="3"/>
  <c r="AD2" i="3"/>
  <c r="AD7" i="3"/>
  <c r="AD15" i="3"/>
  <c r="AD23" i="3"/>
  <c r="AD31" i="3"/>
  <c r="AD39" i="3"/>
  <c r="AD47" i="3"/>
  <c r="AD55" i="3"/>
  <c r="AD63" i="3"/>
  <c r="AD71" i="3"/>
  <c r="AD79" i="3"/>
  <c r="AD87" i="3"/>
  <c r="AD95" i="3"/>
  <c r="AD4" i="3"/>
  <c r="AD12" i="3"/>
  <c r="AD20" i="3"/>
  <c r="AD28" i="3"/>
  <c r="AD36" i="3"/>
  <c r="AD44" i="3"/>
  <c r="AD52" i="3"/>
  <c r="AD60" i="3"/>
  <c r="AD68" i="3"/>
  <c r="AD76" i="3"/>
  <c r="AD84" i="3"/>
  <c r="AD92" i="3"/>
  <c r="AD9" i="3"/>
  <c r="AD17" i="3"/>
  <c r="AD25" i="3"/>
  <c r="AD33" i="3"/>
  <c r="AD41" i="3"/>
  <c r="AD49" i="3"/>
  <c r="AD57" i="3"/>
  <c r="AD65" i="3"/>
  <c r="AD73" i="3"/>
  <c r="AD81" i="3"/>
  <c r="AD89" i="3"/>
  <c r="AD97" i="3"/>
  <c r="AD6" i="3"/>
  <c r="AD14" i="3"/>
  <c r="AD22" i="3"/>
  <c r="AD30" i="3"/>
  <c r="AD38" i="3"/>
  <c r="AD46" i="3"/>
  <c r="AD54" i="3"/>
  <c r="AD62" i="3"/>
  <c r="AD70" i="3"/>
  <c r="AD78" i="3"/>
  <c r="AD86" i="3"/>
  <c r="AD94" i="3"/>
  <c r="AD3" i="3"/>
  <c r="AD11" i="3"/>
  <c r="AD19" i="3"/>
  <c r="AD27" i="3"/>
  <c r="AD35" i="3"/>
  <c r="AD43" i="3"/>
  <c r="AD51" i="3"/>
  <c r="AD59" i="3"/>
  <c r="AD67" i="3"/>
  <c r="AD75" i="3"/>
  <c r="AD83" i="3"/>
  <c r="AD91" i="3"/>
  <c r="AD99" i="3"/>
  <c r="AL5" i="3"/>
  <c r="AL13" i="3"/>
  <c r="AL21" i="3"/>
  <c r="AL29" i="3"/>
  <c r="AL37" i="3"/>
  <c r="AL45" i="3"/>
  <c r="AL53" i="3"/>
  <c r="AL61" i="3"/>
  <c r="AL69" i="3"/>
  <c r="AL77" i="3"/>
  <c r="AL85" i="3"/>
  <c r="AL93" i="3"/>
  <c r="AL10" i="3"/>
  <c r="AL18" i="3"/>
  <c r="AL26" i="3"/>
  <c r="AL34" i="3"/>
  <c r="AL42" i="3"/>
  <c r="AL50" i="3"/>
  <c r="AL58" i="3"/>
  <c r="AL66" i="3"/>
  <c r="AL74" i="3"/>
  <c r="AL82" i="3"/>
  <c r="AL90" i="3"/>
  <c r="AL98" i="3"/>
  <c r="AL2" i="3"/>
  <c r="AL7" i="3"/>
  <c r="AL15" i="3"/>
  <c r="AL23" i="3"/>
  <c r="AL31" i="3"/>
  <c r="AL39" i="3"/>
  <c r="AL47" i="3"/>
  <c r="AL55" i="3"/>
  <c r="AL63" i="3"/>
  <c r="AL71" i="3"/>
  <c r="AL79" i="3"/>
  <c r="AL87" i="3"/>
  <c r="AL95" i="3"/>
  <c r="AL4" i="3"/>
  <c r="AL12" i="3"/>
  <c r="AL20" i="3"/>
  <c r="AL28" i="3"/>
  <c r="AL36" i="3"/>
  <c r="AL44" i="3"/>
  <c r="AL52" i="3"/>
  <c r="AL60" i="3"/>
  <c r="AL68" i="3"/>
  <c r="AL76" i="3"/>
  <c r="AL84" i="3"/>
  <c r="AL92" i="3"/>
  <c r="AL9" i="3"/>
  <c r="AL17" i="3"/>
  <c r="AL25" i="3"/>
  <c r="AL33" i="3"/>
  <c r="AL41" i="3"/>
  <c r="AL49" i="3"/>
  <c r="AL57" i="3"/>
  <c r="AL65" i="3"/>
  <c r="AL73" i="3"/>
  <c r="AL81" i="3"/>
  <c r="AL89" i="3"/>
  <c r="AL97" i="3"/>
  <c r="AL6" i="3"/>
  <c r="AL14" i="3"/>
  <c r="AL22" i="3"/>
  <c r="AL30" i="3"/>
  <c r="AL38" i="3"/>
  <c r="AL46" i="3"/>
  <c r="AL54" i="3"/>
  <c r="AL62" i="3"/>
  <c r="AL70" i="3"/>
  <c r="AL78" i="3"/>
  <c r="AL86" i="3"/>
  <c r="AL94" i="3"/>
  <c r="AL3" i="3"/>
  <c r="AL11" i="3"/>
  <c r="AL19" i="3"/>
  <c r="AL27" i="3"/>
  <c r="AL35" i="3"/>
  <c r="AL43" i="3"/>
  <c r="AL51" i="3"/>
  <c r="AL59" i="3"/>
  <c r="AL67" i="3"/>
  <c r="AL75" i="3"/>
  <c r="AL83" i="3"/>
  <c r="AL91" i="3"/>
  <c r="AL99" i="3"/>
  <c r="Z93" i="3"/>
  <c r="Z52" i="3"/>
  <c r="AM99" i="3"/>
  <c r="AA95" i="3"/>
  <c r="AB90" i="3"/>
  <c r="AC85" i="3"/>
  <c r="AD80" i="3"/>
  <c r="AE75" i="3"/>
  <c r="AF70" i="3"/>
  <c r="AG65" i="3"/>
  <c r="AH60" i="3"/>
  <c r="AI55" i="3"/>
  <c r="AJ50" i="3"/>
  <c r="AK45" i="3"/>
  <c r="AL40" i="3"/>
  <c r="AM35" i="3"/>
  <c r="AA31" i="3"/>
  <c r="AB26" i="3"/>
  <c r="AC21" i="3"/>
  <c r="AD16" i="3"/>
  <c r="AE11" i="3"/>
  <c r="AF6" i="3"/>
  <c r="BQ50" i="3" l="1"/>
  <c r="BQ15" i="3"/>
  <c r="EI86" i="3"/>
  <c r="BY74" i="3"/>
  <c r="BY87" i="3"/>
  <c r="DW92" i="3"/>
  <c r="BY98" i="3"/>
  <c r="EI71" i="3"/>
  <c r="EI54" i="3"/>
  <c r="BQ23" i="3"/>
  <c r="BQ93" i="3"/>
  <c r="EI39" i="3"/>
  <c r="BQ47" i="3"/>
  <c r="EI69" i="3"/>
  <c r="EI88" i="3"/>
  <c r="BQ73" i="3"/>
  <c r="BY88" i="3"/>
  <c r="EI7" i="3"/>
  <c r="BQ3" i="3"/>
  <c r="BQ74" i="3"/>
  <c r="BQ37" i="3"/>
  <c r="BQ80" i="3"/>
  <c r="DW88" i="3"/>
  <c r="BQ22" i="3"/>
  <c r="BQ57" i="3"/>
  <c r="BY84" i="3"/>
  <c r="BY83" i="3"/>
  <c r="EI19" i="3"/>
  <c r="DW81" i="3"/>
  <c r="DW17" i="3"/>
  <c r="BY40" i="3"/>
  <c r="DW63" i="3"/>
  <c r="DW78" i="3"/>
  <c r="DW37" i="3"/>
  <c r="EI64" i="3"/>
  <c r="BY91" i="3"/>
  <c r="EI45" i="3"/>
  <c r="BQ71" i="3"/>
  <c r="EI18" i="3"/>
  <c r="DW46" i="3"/>
  <c r="DW43" i="3"/>
  <c r="BY64" i="3"/>
  <c r="DW61" i="3"/>
  <c r="EI35" i="3"/>
  <c r="EI48" i="3"/>
  <c r="BQ67" i="3"/>
  <c r="DW97" i="3"/>
  <c r="DW42" i="3"/>
  <c r="DW9" i="3"/>
  <c r="BY32" i="3"/>
  <c r="EI55" i="3"/>
  <c r="EI70" i="3"/>
  <c r="DW29" i="3"/>
  <c r="BY94" i="3"/>
  <c r="BQ95" i="3"/>
  <c r="EI51" i="3"/>
  <c r="DW49" i="3"/>
  <c r="DW8" i="3"/>
  <c r="BY69" i="3"/>
  <c r="BQ76" i="3"/>
  <c r="EI10" i="3"/>
  <c r="DW38" i="3"/>
  <c r="EI28" i="3"/>
  <c r="BQ90" i="3"/>
  <c r="BY3" i="3"/>
  <c r="EI34" i="3"/>
  <c r="BY65" i="3"/>
  <c r="BY24" i="3"/>
  <c r="DW62" i="3"/>
  <c r="BY21" i="3"/>
  <c r="DW12" i="3"/>
  <c r="EI82" i="3"/>
  <c r="DW72" i="3"/>
  <c r="BY31" i="3"/>
  <c r="BY5" i="3"/>
  <c r="DW41" i="3"/>
  <c r="DW23" i="3"/>
  <c r="EI25" i="3"/>
  <c r="BY60" i="3"/>
  <c r="BY59" i="3"/>
  <c r="BY90" i="3"/>
  <c r="BY26" i="3"/>
  <c r="EI57" i="3"/>
  <c r="BY80" i="3"/>
  <c r="EI16" i="3"/>
  <c r="EI77" i="3"/>
  <c r="EI13" i="3"/>
  <c r="CM99" i="3"/>
  <c r="CM93" i="3"/>
  <c r="CM97" i="3"/>
  <c r="CM91" i="3"/>
  <c r="CM98" i="3"/>
  <c r="CM96" i="3"/>
  <c r="CM92" i="3"/>
  <c r="CM87" i="3"/>
  <c r="CM94" i="3"/>
  <c r="CM90" i="3"/>
  <c r="CM95" i="3"/>
  <c r="CM85" i="3"/>
  <c r="CM78" i="3"/>
  <c r="CM86" i="3"/>
  <c r="CM89" i="3"/>
  <c r="CM81" i="3"/>
  <c r="CM88" i="3"/>
  <c r="CM84" i="3"/>
  <c r="CM79" i="3"/>
  <c r="CM80" i="3"/>
  <c r="CM71" i="3"/>
  <c r="CM82" i="3"/>
  <c r="CM83" i="3"/>
  <c r="CM74" i="3"/>
  <c r="CM66" i="3"/>
  <c r="CM70" i="3"/>
  <c r="CM72" i="3"/>
  <c r="CM76" i="3"/>
  <c r="CM75" i="3"/>
  <c r="CM64" i="3"/>
  <c r="CM65" i="3"/>
  <c r="CM60" i="3"/>
  <c r="CM77" i="3"/>
  <c r="CM69" i="3"/>
  <c r="CM63" i="3"/>
  <c r="CM62" i="3"/>
  <c r="CM55" i="3"/>
  <c r="CM58" i="3"/>
  <c r="CM59" i="3"/>
  <c r="CM73" i="3"/>
  <c r="CM68" i="3"/>
  <c r="CM67" i="3"/>
  <c r="CM61" i="3"/>
  <c r="CM54" i="3"/>
  <c r="CM53" i="3"/>
  <c r="CM48" i="3"/>
  <c r="CM56" i="3"/>
  <c r="CM52" i="3"/>
  <c r="CM49" i="3"/>
  <c r="CM50" i="3"/>
  <c r="CM57" i="3"/>
  <c r="CM51" i="3"/>
  <c r="CM44" i="3"/>
  <c r="CM45" i="3"/>
  <c r="CM46" i="3"/>
  <c r="CM47" i="3"/>
  <c r="CM36" i="3"/>
  <c r="CM37" i="3"/>
  <c r="CM38" i="3"/>
  <c r="CM39" i="3"/>
  <c r="CM31" i="3"/>
  <c r="CM41" i="3"/>
  <c r="CM40" i="3"/>
  <c r="CM32" i="3"/>
  <c r="CM42" i="3"/>
  <c r="CM33" i="3"/>
  <c r="CM43" i="3"/>
  <c r="CM35" i="3"/>
  <c r="CM25" i="3"/>
  <c r="CM17" i="3"/>
  <c r="CM26" i="3"/>
  <c r="CM18" i="3"/>
  <c r="CM27" i="3"/>
  <c r="CM28" i="3"/>
  <c r="CM20" i="3"/>
  <c r="CM34" i="3"/>
  <c r="CM29" i="3"/>
  <c r="CM21" i="3"/>
  <c r="CM22" i="3"/>
  <c r="CM30" i="3"/>
  <c r="CM23" i="3"/>
  <c r="CM24" i="3"/>
  <c r="CM11" i="3"/>
  <c r="CM3" i="3"/>
  <c r="CM12" i="3"/>
  <c r="CM13" i="3"/>
  <c r="CM5" i="3"/>
  <c r="CM14" i="3"/>
  <c r="CM6" i="3"/>
  <c r="CM15" i="3"/>
  <c r="CM7" i="3"/>
  <c r="CM16" i="3"/>
  <c r="CM8" i="3"/>
  <c r="CM2" i="3"/>
  <c r="CM9" i="3"/>
  <c r="CM19" i="3"/>
  <c r="CM10" i="3"/>
  <c r="CM4" i="3"/>
  <c r="BC96" i="3"/>
  <c r="BC98" i="3"/>
  <c r="BC97" i="3"/>
  <c r="BC94" i="3"/>
  <c r="BC91" i="3"/>
  <c r="BC92" i="3"/>
  <c r="BC99" i="3"/>
  <c r="BC93" i="3"/>
  <c r="BC86" i="3"/>
  <c r="BC87" i="3"/>
  <c r="BC90" i="3"/>
  <c r="BC82" i="3"/>
  <c r="BC95" i="3"/>
  <c r="BC85" i="3"/>
  <c r="BC77" i="3"/>
  <c r="BC81" i="3"/>
  <c r="BC89" i="3"/>
  <c r="BC83" i="3"/>
  <c r="BC88" i="3"/>
  <c r="BC75" i="3"/>
  <c r="BC67" i="3"/>
  <c r="BC78" i="3"/>
  <c r="BC84" i="3"/>
  <c r="BC79" i="3"/>
  <c r="BC80" i="3"/>
  <c r="BC70" i="3"/>
  <c r="BC66" i="3"/>
  <c r="BC60" i="3"/>
  <c r="BC71" i="3"/>
  <c r="BC63" i="3"/>
  <c r="BC72" i="3"/>
  <c r="BC73" i="3"/>
  <c r="BC74" i="3"/>
  <c r="BC76" i="3"/>
  <c r="BC65" i="3"/>
  <c r="BC64" i="3"/>
  <c r="BC59" i="3"/>
  <c r="BC68" i="3"/>
  <c r="BC61" i="3"/>
  <c r="BC62" i="3"/>
  <c r="BC54" i="3"/>
  <c r="BC69" i="3"/>
  <c r="BC55" i="3"/>
  <c r="BC58" i="3"/>
  <c r="BC52" i="3"/>
  <c r="BC44" i="3"/>
  <c r="BC53" i="3"/>
  <c r="BC56" i="3"/>
  <c r="BC57" i="3"/>
  <c r="BC48" i="3"/>
  <c r="BC49" i="3"/>
  <c r="BC50" i="3"/>
  <c r="BC51" i="3"/>
  <c r="BC43" i="3"/>
  <c r="BC45" i="3"/>
  <c r="BC40" i="3"/>
  <c r="BC32" i="3"/>
  <c r="BC46" i="3"/>
  <c r="BC41" i="3"/>
  <c r="BC33" i="3"/>
  <c r="BC47" i="3"/>
  <c r="BC35" i="3"/>
  <c r="BC36" i="3"/>
  <c r="BC37" i="3"/>
  <c r="BC38" i="3"/>
  <c r="BC42" i="3"/>
  <c r="BC39" i="3"/>
  <c r="BC31" i="3"/>
  <c r="BC29" i="3"/>
  <c r="BC21" i="3"/>
  <c r="BC22" i="3"/>
  <c r="BC30" i="3"/>
  <c r="BC23" i="3"/>
  <c r="BC24" i="3"/>
  <c r="BC25" i="3"/>
  <c r="BC34" i="3"/>
  <c r="BC26" i="3"/>
  <c r="BC18" i="3"/>
  <c r="BC27" i="3"/>
  <c r="BC28" i="3"/>
  <c r="BC20" i="3"/>
  <c r="BC19" i="3"/>
  <c r="BC15" i="3"/>
  <c r="BC7" i="3"/>
  <c r="BC16" i="3"/>
  <c r="BC9" i="3"/>
  <c r="BC17" i="3"/>
  <c r="BC10" i="3"/>
  <c r="BC11" i="3"/>
  <c r="BC3" i="3"/>
  <c r="BC5" i="3"/>
  <c r="BC12" i="3"/>
  <c r="BC4" i="3"/>
  <c r="BC13" i="3"/>
  <c r="BC14" i="3"/>
  <c r="BC6" i="3"/>
  <c r="BC2" i="3"/>
  <c r="BC8" i="3"/>
  <c r="DW58" i="3"/>
  <c r="BY25" i="3"/>
  <c r="BY57" i="3"/>
  <c r="CO96" i="3"/>
  <c r="CO97" i="3"/>
  <c r="CO95" i="3"/>
  <c r="CO94" i="3"/>
  <c r="CO89" i="3"/>
  <c r="CO84" i="3"/>
  <c r="CO99" i="3"/>
  <c r="CO91" i="3"/>
  <c r="CO86" i="3"/>
  <c r="CO87" i="3"/>
  <c r="CO80" i="3"/>
  <c r="CO88" i="3"/>
  <c r="CO98" i="3"/>
  <c r="CO90" i="3"/>
  <c r="CO93" i="3"/>
  <c r="CO78" i="3"/>
  <c r="CO79" i="3"/>
  <c r="CO85" i="3"/>
  <c r="CO81" i="3"/>
  <c r="CO82" i="3"/>
  <c r="CO73" i="3"/>
  <c r="CO65" i="3"/>
  <c r="CO83" i="3"/>
  <c r="CO92" i="3"/>
  <c r="CO76" i="3"/>
  <c r="CO68" i="3"/>
  <c r="CO72" i="3"/>
  <c r="CO74" i="3"/>
  <c r="CO75" i="3"/>
  <c r="CO77" i="3"/>
  <c r="CO66" i="3"/>
  <c r="CO61" i="3"/>
  <c r="CO67" i="3"/>
  <c r="CO62" i="3"/>
  <c r="CO69" i="3"/>
  <c r="CO71" i="3"/>
  <c r="CO57" i="3"/>
  <c r="CO58" i="3"/>
  <c r="CO64" i="3"/>
  <c r="CO70" i="3"/>
  <c r="CO53" i="3"/>
  <c r="CO63" i="3"/>
  <c r="CO56" i="3"/>
  <c r="CO60" i="3"/>
  <c r="CO55" i="3"/>
  <c r="CO52" i="3"/>
  <c r="CO50" i="3"/>
  <c r="CO42" i="3"/>
  <c r="CO51" i="3"/>
  <c r="CO59" i="3"/>
  <c r="CO46" i="3"/>
  <c r="CO47" i="3"/>
  <c r="CO48" i="3"/>
  <c r="CO54" i="3"/>
  <c r="CO49" i="3"/>
  <c r="CO41" i="3"/>
  <c r="CO38" i="3"/>
  <c r="CO30" i="3"/>
  <c r="CO39" i="3"/>
  <c r="CO31" i="3"/>
  <c r="CO40" i="3"/>
  <c r="CO33" i="3"/>
  <c r="CO43" i="3"/>
  <c r="CO34" i="3"/>
  <c r="CO44" i="3"/>
  <c r="CO35" i="3"/>
  <c r="CO45" i="3"/>
  <c r="CO36" i="3"/>
  <c r="CO37" i="3"/>
  <c r="CO27" i="3"/>
  <c r="CO19" i="3"/>
  <c r="CO28" i="3"/>
  <c r="CO20" i="3"/>
  <c r="CO32" i="3"/>
  <c r="CO29" i="3"/>
  <c r="CO22" i="3"/>
  <c r="CO23" i="3"/>
  <c r="CO24" i="3"/>
  <c r="CO25" i="3"/>
  <c r="CO26" i="3"/>
  <c r="CO18" i="3"/>
  <c r="CO13" i="3"/>
  <c r="CO5" i="3"/>
  <c r="CO14" i="3"/>
  <c r="CO17" i="3"/>
  <c r="CO15" i="3"/>
  <c r="CO7" i="3"/>
  <c r="CO16" i="3"/>
  <c r="CO8" i="3"/>
  <c r="CO9" i="3"/>
  <c r="CO10" i="3"/>
  <c r="CO2" i="3"/>
  <c r="CO3" i="3"/>
  <c r="CO11" i="3"/>
  <c r="CO21" i="3"/>
  <c r="CO12" i="3"/>
  <c r="CO4" i="3"/>
  <c r="CO6" i="3"/>
  <c r="EG97" i="3"/>
  <c r="EG98" i="3"/>
  <c r="EG99" i="3"/>
  <c r="EG94" i="3"/>
  <c r="EG85" i="3"/>
  <c r="EG96" i="3"/>
  <c r="EG88" i="3"/>
  <c r="EG92" i="3"/>
  <c r="EG87" i="3"/>
  <c r="EG89" i="3"/>
  <c r="EG76" i="3"/>
  <c r="EG90" i="3"/>
  <c r="EG93" i="3"/>
  <c r="EG95" i="3"/>
  <c r="EG79" i="3"/>
  <c r="EG84" i="3"/>
  <c r="EG78" i="3"/>
  <c r="EG80" i="3"/>
  <c r="EG91" i="3"/>
  <c r="EG86" i="3"/>
  <c r="EG81" i="3"/>
  <c r="EG82" i="3"/>
  <c r="EG69" i="3"/>
  <c r="EG83" i="3"/>
  <c r="EG77" i="3"/>
  <c r="EG72" i="3"/>
  <c r="EG64" i="3"/>
  <c r="EG74" i="3"/>
  <c r="EG63" i="3"/>
  <c r="EG62" i="3"/>
  <c r="EG75" i="3"/>
  <c r="EG67" i="3"/>
  <c r="EG68" i="3"/>
  <c r="EG70" i="3"/>
  <c r="EG73" i="3"/>
  <c r="EG61" i="3"/>
  <c r="EG60" i="3"/>
  <c r="EG53" i="3"/>
  <c r="EG71" i="3"/>
  <c r="EG59" i="3"/>
  <c r="EG66" i="3"/>
  <c r="EG56" i="3"/>
  <c r="EG57" i="3"/>
  <c r="EG65" i="3"/>
  <c r="EG58" i="3"/>
  <c r="EG52" i="3"/>
  <c r="EG46" i="3"/>
  <c r="EG54" i="3"/>
  <c r="EG47" i="3"/>
  <c r="EG55" i="3"/>
  <c r="EG50" i="3"/>
  <c r="EG42" i="3"/>
  <c r="EG51" i="3"/>
  <c r="EG43" i="3"/>
  <c r="EG45" i="3"/>
  <c r="EG34" i="3"/>
  <c r="EG35" i="3"/>
  <c r="EG36" i="3"/>
  <c r="EG37" i="3"/>
  <c r="EG38" i="3"/>
  <c r="EG48" i="3"/>
  <c r="EG39" i="3"/>
  <c r="EG31" i="3"/>
  <c r="EG49" i="3"/>
  <c r="EG41" i="3"/>
  <c r="EG40" i="3"/>
  <c r="EG44" i="3"/>
  <c r="EG33" i="3"/>
  <c r="EG32" i="3"/>
  <c r="EG23" i="3"/>
  <c r="EG24" i="3"/>
  <c r="EG25" i="3"/>
  <c r="EG26" i="3"/>
  <c r="EG18" i="3"/>
  <c r="EG29" i="3"/>
  <c r="EG27" i="3"/>
  <c r="EG19" i="3"/>
  <c r="EG30" i="3"/>
  <c r="EG28" i="3"/>
  <c r="EG20" i="3"/>
  <c r="EG22" i="3"/>
  <c r="EG9" i="3"/>
  <c r="EG11" i="3"/>
  <c r="EG17" i="3"/>
  <c r="EG12" i="3"/>
  <c r="EG4" i="3"/>
  <c r="EG13" i="3"/>
  <c r="EG5" i="3"/>
  <c r="EG7" i="3"/>
  <c r="EG14" i="3"/>
  <c r="EG6" i="3"/>
  <c r="EG21" i="3"/>
  <c r="EG15" i="3"/>
  <c r="EG16" i="3"/>
  <c r="EG8" i="3"/>
  <c r="EG2" i="3"/>
  <c r="EG10" i="3"/>
  <c r="EG3" i="3"/>
  <c r="BQ17" i="3"/>
  <c r="BQ16" i="3"/>
  <c r="BQ25" i="3"/>
  <c r="BQ19" i="3"/>
  <c r="BQ45" i="3"/>
  <c r="BQ49" i="3"/>
  <c r="BQ59" i="3"/>
  <c r="BQ66" i="3"/>
  <c r="BQ75" i="3"/>
  <c r="BQ81" i="3"/>
  <c r="BQ86" i="3"/>
  <c r="BQ84" i="3"/>
  <c r="BX98" i="3"/>
  <c r="BX94" i="3"/>
  <c r="BX97" i="3"/>
  <c r="BX93" i="3"/>
  <c r="BX92" i="3"/>
  <c r="BX88" i="3"/>
  <c r="BX91" i="3"/>
  <c r="BX86" i="3"/>
  <c r="BX90" i="3"/>
  <c r="BX99" i="3"/>
  <c r="BX79" i="3"/>
  <c r="BX95" i="3"/>
  <c r="BX96" i="3"/>
  <c r="BX85" i="3"/>
  <c r="BX82" i="3"/>
  <c r="BX87" i="3"/>
  <c r="BX81" i="3"/>
  <c r="BX83" i="3"/>
  <c r="BX84" i="3"/>
  <c r="BX89" i="3"/>
  <c r="BX76" i="3"/>
  <c r="BX72" i="3"/>
  <c r="BX64" i="3"/>
  <c r="BX78" i="3"/>
  <c r="BX80" i="3"/>
  <c r="BX75" i="3"/>
  <c r="BX67" i="3"/>
  <c r="BX66" i="3"/>
  <c r="BX68" i="3"/>
  <c r="BX70" i="3"/>
  <c r="BX71" i="3"/>
  <c r="BX61" i="3"/>
  <c r="BX77" i="3"/>
  <c r="BX73" i="3"/>
  <c r="BX74" i="3"/>
  <c r="BX65" i="3"/>
  <c r="BX69" i="3"/>
  <c r="BX63" i="3"/>
  <c r="BX56" i="3"/>
  <c r="BX59" i="3"/>
  <c r="BX62" i="3"/>
  <c r="BX60" i="3"/>
  <c r="BX55" i="3"/>
  <c r="BX54" i="3"/>
  <c r="BX49" i="3"/>
  <c r="BX57" i="3"/>
  <c r="BX50" i="3"/>
  <c r="BX51" i="3"/>
  <c r="BX45" i="3"/>
  <c r="BX46" i="3"/>
  <c r="BX52" i="3"/>
  <c r="BX47" i="3"/>
  <c r="BX58" i="3"/>
  <c r="BX53" i="3"/>
  <c r="BX48" i="3"/>
  <c r="BX37" i="3"/>
  <c r="BX38" i="3"/>
  <c r="BX39" i="3"/>
  <c r="BX40" i="3"/>
  <c r="BX32" i="3"/>
  <c r="BX42" i="3"/>
  <c r="BX33" i="3"/>
  <c r="BX43" i="3"/>
  <c r="BX34" i="3"/>
  <c r="BX44" i="3"/>
  <c r="BX41" i="3"/>
  <c r="BX36" i="3"/>
  <c r="BX35" i="3"/>
  <c r="BX31" i="3"/>
  <c r="BX26" i="3"/>
  <c r="BX18" i="3"/>
  <c r="BX30" i="3"/>
  <c r="BX27" i="3"/>
  <c r="BX19" i="3"/>
  <c r="BX28" i="3"/>
  <c r="BX29" i="3"/>
  <c r="BX21" i="3"/>
  <c r="BX22" i="3"/>
  <c r="BX23" i="3"/>
  <c r="BX24" i="3"/>
  <c r="BX25" i="3"/>
  <c r="BX12" i="3"/>
  <c r="BX4" i="3"/>
  <c r="BX13" i="3"/>
  <c r="BX17" i="3"/>
  <c r="BX14" i="3"/>
  <c r="BX6" i="3"/>
  <c r="BX20" i="3"/>
  <c r="BX15" i="3"/>
  <c r="BX7" i="3"/>
  <c r="BX16" i="3"/>
  <c r="BX8" i="3"/>
  <c r="BX2" i="3"/>
  <c r="BX9" i="3"/>
  <c r="BX3" i="3"/>
  <c r="BX10" i="3"/>
  <c r="BX11" i="3"/>
  <c r="BX5" i="3"/>
  <c r="DC99" i="3"/>
  <c r="DC97" i="3"/>
  <c r="DC93" i="3"/>
  <c r="DC96" i="3"/>
  <c r="DC92" i="3"/>
  <c r="DC91" i="3"/>
  <c r="DC98" i="3"/>
  <c r="DC87" i="3"/>
  <c r="DC90" i="3"/>
  <c r="DC95" i="3"/>
  <c r="DC89" i="3"/>
  <c r="DC78" i="3"/>
  <c r="DC94" i="3"/>
  <c r="DC84" i="3"/>
  <c r="DC81" i="3"/>
  <c r="DC80" i="3"/>
  <c r="DC82" i="3"/>
  <c r="DC86" i="3"/>
  <c r="DC85" i="3"/>
  <c r="DC71" i="3"/>
  <c r="DC88" i="3"/>
  <c r="DC83" i="3"/>
  <c r="DC79" i="3"/>
  <c r="DC74" i="3"/>
  <c r="DC66" i="3"/>
  <c r="DC65" i="3"/>
  <c r="DC76" i="3"/>
  <c r="DC69" i="3"/>
  <c r="DC77" i="3"/>
  <c r="DC70" i="3"/>
  <c r="DC60" i="3"/>
  <c r="DC72" i="3"/>
  <c r="DC75" i="3"/>
  <c r="DC64" i="3"/>
  <c r="DC63" i="3"/>
  <c r="DC62" i="3"/>
  <c r="DC55" i="3"/>
  <c r="DC67" i="3"/>
  <c r="DC73" i="3"/>
  <c r="DC58" i="3"/>
  <c r="DC68" i="3"/>
  <c r="DC59" i="3"/>
  <c r="DC61" i="3"/>
  <c r="DC54" i="3"/>
  <c r="DC53" i="3"/>
  <c r="DC48" i="3"/>
  <c r="DC56" i="3"/>
  <c r="DC49" i="3"/>
  <c r="DC50" i="3"/>
  <c r="DC51" i="3"/>
  <c r="DC44" i="3"/>
  <c r="DC45" i="3"/>
  <c r="DC46" i="3"/>
  <c r="DC57" i="3"/>
  <c r="DC52" i="3"/>
  <c r="DC47" i="3"/>
  <c r="DC36" i="3"/>
  <c r="DC37" i="3"/>
  <c r="DC38" i="3"/>
  <c r="DC39" i="3"/>
  <c r="DC31" i="3"/>
  <c r="DC41" i="3"/>
  <c r="DC40" i="3"/>
  <c r="DC32" i="3"/>
  <c r="DC42" i="3"/>
  <c r="DC33" i="3"/>
  <c r="DC43" i="3"/>
  <c r="DC35" i="3"/>
  <c r="DC34" i="3"/>
  <c r="DC25" i="3"/>
  <c r="DC17" i="3"/>
  <c r="DC26" i="3"/>
  <c r="DC18" i="3"/>
  <c r="DC27" i="3"/>
  <c r="DC28" i="3"/>
  <c r="DC20" i="3"/>
  <c r="DC30" i="3"/>
  <c r="DC21" i="3"/>
  <c r="DC22" i="3"/>
  <c r="DC29" i="3"/>
  <c r="DC23" i="3"/>
  <c r="DC24" i="3"/>
  <c r="DC11" i="3"/>
  <c r="DC3" i="3"/>
  <c r="DC12" i="3"/>
  <c r="DC13" i="3"/>
  <c r="DC5" i="3"/>
  <c r="DC19" i="3"/>
  <c r="DC14" i="3"/>
  <c r="DC6" i="3"/>
  <c r="DC15" i="3"/>
  <c r="DC7" i="3"/>
  <c r="DC2" i="3"/>
  <c r="DC16" i="3"/>
  <c r="DC8" i="3"/>
  <c r="DC9" i="3"/>
  <c r="DC10" i="3"/>
  <c r="DC4" i="3"/>
  <c r="AQ28" i="3"/>
  <c r="AQ6" i="3"/>
  <c r="AQ14" i="3"/>
  <c r="AQ22" i="3"/>
  <c r="AQ31" i="3"/>
  <c r="AQ39" i="3"/>
  <c r="AQ47" i="3"/>
  <c r="AQ55" i="3"/>
  <c r="AQ63" i="3"/>
  <c r="AQ71" i="3"/>
  <c r="AQ79" i="3"/>
  <c r="AQ87" i="3"/>
  <c r="AQ95" i="3"/>
  <c r="AQ9" i="3"/>
  <c r="AQ17" i="3"/>
  <c r="AQ25" i="3"/>
  <c r="AQ34" i="3"/>
  <c r="AQ42" i="3"/>
  <c r="AQ50" i="3"/>
  <c r="AQ58" i="3"/>
  <c r="AQ66" i="3"/>
  <c r="AQ74" i="3"/>
  <c r="AQ82" i="3"/>
  <c r="AQ90" i="3"/>
  <c r="AQ98" i="3"/>
  <c r="AQ10" i="3"/>
  <c r="AQ18" i="3"/>
  <c r="AQ26" i="3"/>
  <c r="AQ35" i="3"/>
  <c r="AQ43" i="3"/>
  <c r="AQ51" i="3"/>
  <c r="AQ59" i="3"/>
  <c r="AQ67" i="3"/>
  <c r="AQ75" i="3"/>
  <c r="AQ83" i="3"/>
  <c r="AQ91" i="3"/>
  <c r="AQ99" i="3"/>
  <c r="AQ3" i="3"/>
  <c r="AQ11" i="3"/>
  <c r="AQ19" i="3"/>
  <c r="AQ27" i="3"/>
  <c r="AQ36" i="3"/>
  <c r="AQ44" i="3"/>
  <c r="AQ52" i="3"/>
  <c r="AQ60" i="3"/>
  <c r="AQ68" i="3"/>
  <c r="AQ76" i="3"/>
  <c r="AQ84" i="3"/>
  <c r="AQ92" i="3"/>
  <c r="AQ2" i="3"/>
  <c r="AQ4" i="3"/>
  <c r="AQ12" i="3"/>
  <c r="AQ20" i="3"/>
  <c r="AQ29" i="3"/>
  <c r="AQ37" i="3"/>
  <c r="AQ45" i="3"/>
  <c r="AQ53" i="3"/>
  <c r="AQ61" i="3"/>
  <c r="AQ69" i="3"/>
  <c r="AQ77" i="3"/>
  <c r="AQ85" i="3"/>
  <c r="AQ93" i="3"/>
  <c r="AQ15" i="3"/>
  <c r="AQ38" i="3"/>
  <c r="AQ57" i="3"/>
  <c r="AQ80" i="3"/>
  <c r="AQ23" i="3"/>
  <c r="AQ46" i="3"/>
  <c r="AQ65" i="3"/>
  <c r="AQ88" i="3"/>
  <c r="AQ8" i="3"/>
  <c r="AQ40" i="3"/>
  <c r="AQ70" i="3"/>
  <c r="AQ96" i="3"/>
  <c r="AQ24" i="3"/>
  <c r="AQ54" i="3"/>
  <c r="AQ81" i="3"/>
  <c r="AQ30" i="3"/>
  <c r="AQ56" i="3"/>
  <c r="AQ86" i="3"/>
  <c r="AQ33" i="3"/>
  <c r="AQ64" i="3"/>
  <c r="AQ94" i="3"/>
  <c r="AQ13" i="3"/>
  <c r="AQ72" i="3"/>
  <c r="AQ16" i="3"/>
  <c r="AQ73" i="3"/>
  <c r="AQ21" i="3"/>
  <c r="AQ78" i="3"/>
  <c r="AQ32" i="3"/>
  <c r="AQ89" i="3"/>
  <c r="AQ41" i="3"/>
  <c r="AQ97" i="3"/>
  <c r="AQ48" i="3"/>
  <c r="AQ49" i="3"/>
  <c r="AQ5" i="3"/>
  <c r="AQ62" i="3"/>
  <c r="BV98" i="3"/>
  <c r="BV99" i="3"/>
  <c r="BV96" i="3"/>
  <c r="BV95" i="3"/>
  <c r="BV97" i="3"/>
  <c r="BV86" i="3"/>
  <c r="BV89" i="3"/>
  <c r="BV94" i="3"/>
  <c r="BV88" i="3"/>
  <c r="BV90" i="3"/>
  <c r="BV77" i="3"/>
  <c r="BV93" i="3"/>
  <c r="BV91" i="3"/>
  <c r="BV80" i="3"/>
  <c r="BV92" i="3"/>
  <c r="BV79" i="3"/>
  <c r="BV87" i="3"/>
  <c r="BV81" i="3"/>
  <c r="BV82" i="3"/>
  <c r="BV84" i="3"/>
  <c r="BV83" i="3"/>
  <c r="BV70" i="3"/>
  <c r="BV85" i="3"/>
  <c r="BV78" i="3"/>
  <c r="BV73" i="3"/>
  <c r="BV65" i="3"/>
  <c r="BV75" i="3"/>
  <c r="BV64" i="3"/>
  <c r="BV63" i="3"/>
  <c r="BV68" i="3"/>
  <c r="BV76" i="3"/>
  <c r="BV69" i="3"/>
  <c r="BV71" i="3"/>
  <c r="BV74" i="3"/>
  <c r="BV62" i="3"/>
  <c r="BV61" i="3"/>
  <c r="BV60" i="3"/>
  <c r="BV54" i="3"/>
  <c r="BV66" i="3"/>
  <c r="BV72" i="3"/>
  <c r="BV57" i="3"/>
  <c r="BV58" i="3"/>
  <c r="BV59" i="3"/>
  <c r="BV67" i="3"/>
  <c r="BV53" i="3"/>
  <c r="BV52" i="3"/>
  <c r="BV47" i="3"/>
  <c r="BV55" i="3"/>
  <c r="BV48" i="3"/>
  <c r="BV56" i="3"/>
  <c r="BV50" i="3"/>
  <c r="BV51" i="3"/>
  <c r="BV43" i="3"/>
  <c r="BV44" i="3"/>
  <c r="BV46" i="3"/>
  <c r="BV41" i="3"/>
  <c r="BV35" i="3"/>
  <c r="BV36" i="3"/>
  <c r="BV37" i="3"/>
  <c r="BV38" i="3"/>
  <c r="BV39" i="3"/>
  <c r="BV49" i="3"/>
  <c r="BV40" i="3"/>
  <c r="BV32" i="3"/>
  <c r="BV42" i="3"/>
  <c r="BV45" i="3"/>
  <c r="BV34" i="3"/>
  <c r="BV33" i="3"/>
  <c r="BV24" i="3"/>
  <c r="BV31" i="3"/>
  <c r="BV25" i="3"/>
  <c r="BV26" i="3"/>
  <c r="BV30" i="3"/>
  <c r="BV27" i="3"/>
  <c r="BV19" i="3"/>
  <c r="BV28" i="3"/>
  <c r="BV20" i="3"/>
  <c r="BV29" i="3"/>
  <c r="BV21" i="3"/>
  <c r="BV22" i="3"/>
  <c r="BV23" i="3"/>
  <c r="BV10" i="3"/>
  <c r="BV2" i="3"/>
  <c r="BV17" i="3"/>
  <c r="BV12" i="3"/>
  <c r="BV18" i="3"/>
  <c r="BV13" i="3"/>
  <c r="BV5" i="3"/>
  <c r="BV14" i="3"/>
  <c r="BV6" i="3"/>
  <c r="BV15" i="3"/>
  <c r="BV7" i="3"/>
  <c r="BV16" i="3"/>
  <c r="BV8" i="3"/>
  <c r="BV9" i="3"/>
  <c r="BV4" i="3"/>
  <c r="BV3" i="3"/>
  <c r="BV11" i="3"/>
  <c r="CS97" i="3"/>
  <c r="CS98" i="3"/>
  <c r="CS99" i="3"/>
  <c r="CS94" i="3"/>
  <c r="CS93" i="3"/>
  <c r="CS85" i="3"/>
  <c r="CS92" i="3"/>
  <c r="CS88" i="3"/>
  <c r="CS86" i="3"/>
  <c r="CS96" i="3"/>
  <c r="CS90" i="3"/>
  <c r="CS76" i="3"/>
  <c r="CS95" i="3"/>
  <c r="CS91" i="3"/>
  <c r="CS84" i="3"/>
  <c r="CS79" i="3"/>
  <c r="CS81" i="3"/>
  <c r="CS82" i="3"/>
  <c r="CS87" i="3"/>
  <c r="CS83" i="3"/>
  <c r="CS69" i="3"/>
  <c r="CS89" i="3"/>
  <c r="CS78" i="3"/>
  <c r="CS80" i="3"/>
  <c r="CS72" i="3"/>
  <c r="CS64" i="3"/>
  <c r="CS66" i="3"/>
  <c r="CS62" i="3"/>
  <c r="CS77" i="3"/>
  <c r="CS70" i="3"/>
  <c r="CS71" i="3"/>
  <c r="CS73" i="3"/>
  <c r="CS74" i="3"/>
  <c r="CS75" i="3"/>
  <c r="CS65" i="3"/>
  <c r="CS61" i="3"/>
  <c r="CS53" i="3"/>
  <c r="CS56" i="3"/>
  <c r="CS60" i="3"/>
  <c r="CS57" i="3"/>
  <c r="CS67" i="3"/>
  <c r="CS63" i="3"/>
  <c r="CS58" i="3"/>
  <c r="CS68" i="3"/>
  <c r="CS46" i="3"/>
  <c r="CS47" i="3"/>
  <c r="CS59" i="3"/>
  <c r="CS50" i="3"/>
  <c r="CS42" i="3"/>
  <c r="CS54" i="3"/>
  <c r="CS52" i="3"/>
  <c r="CS51" i="3"/>
  <c r="CS43" i="3"/>
  <c r="CS55" i="3"/>
  <c r="CS45" i="3"/>
  <c r="CS49" i="3"/>
  <c r="CS34" i="3"/>
  <c r="CS35" i="3"/>
  <c r="CS41" i="3"/>
  <c r="CS36" i="3"/>
  <c r="CS44" i="3"/>
  <c r="CS37" i="3"/>
  <c r="CS38" i="3"/>
  <c r="CS39" i="3"/>
  <c r="CS31" i="3"/>
  <c r="CS40" i="3"/>
  <c r="CS48" i="3"/>
  <c r="CS33" i="3"/>
  <c r="CS23" i="3"/>
  <c r="CS24" i="3"/>
  <c r="CS32" i="3"/>
  <c r="CS30" i="3"/>
  <c r="CS25" i="3"/>
  <c r="CS26" i="3"/>
  <c r="CS18" i="3"/>
  <c r="CS27" i="3"/>
  <c r="CS19" i="3"/>
  <c r="CS28" i="3"/>
  <c r="CS20" i="3"/>
  <c r="CS29" i="3"/>
  <c r="CS22" i="3"/>
  <c r="CS9" i="3"/>
  <c r="CS11" i="3"/>
  <c r="CS12" i="3"/>
  <c r="CS4" i="3"/>
  <c r="CS13" i="3"/>
  <c r="CS5" i="3"/>
  <c r="CS14" i="3"/>
  <c r="CS6" i="3"/>
  <c r="CS21" i="3"/>
  <c r="CS15" i="3"/>
  <c r="CS7" i="3"/>
  <c r="CS17" i="3"/>
  <c r="CS16" i="3"/>
  <c r="CS8" i="3"/>
  <c r="CS10" i="3"/>
  <c r="CS2" i="3"/>
  <c r="CS3" i="3"/>
  <c r="DP96" i="3"/>
  <c r="DP97" i="3"/>
  <c r="DP99" i="3"/>
  <c r="DP93" i="3"/>
  <c r="DP95" i="3"/>
  <c r="DP84" i="3"/>
  <c r="DP98" i="3"/>
  <c r="DP94" i="3"/>
  <c r="DP87" i="3"/>
  <c r="DP92" i="3"/>
  <c r="DP88" i="3"/>
  <c r="DP91" i="3"/>
  <c r="DP86" i="3"/>
  <c r="DP78" i="3"/>
  <c r="DP82" i="3"/>
  <c r="DP90" i="3"/>
  <c r="DP85" i="3"/>
  <c r="DP77" i="3"/>
  <c r="DP68" i="3"/>
  <c r="DP79" i="3"/>
  <c r="DP89" i="3"/>
  <c r="DP80" i="3"/>
  <c r="DP83" i="3"/>
  <c r="DP81" i="3"/>
  <c r="DP71" i="3"/>
  <c r="DP63" i="3"/>
  <c r="DP67" i="3"/>
  <c r="DP61" i="3"/>
  <c r="DP69" i="3"/>
  <c r="DP76" i="3"/>
  <c r="DP72" i="3"/>
  <c r="DP73" i="3"/>
  <c r="DP74" i="3"/>
  <c r="DP75" i="3"/>
  <c r="DP66" i="3"/>
  <c r="DP60" i="3"/>
  <c r="DP59" i="3"/>
  <c r="DP52" i="3"/>
  <c r="DP62" i="3"/>
  <c r="DP55" i="3"/>
  <c r="DP65" i="3"/>
  <c r="DP56" i="3"/>
  <c r="DP57" i="3"/>
  <c r="DP70" i="3"/>
  <c r="DP64" i="3"/>
  <c r="DP45" i="3"/>
  <c r="DP53" i="3"/>
  <c r="DP46" i="3"/>
  <c r="DP54" i="3"/>
  <c r="DP58" i="3"/>
  <c r="DP49" i="3"/>
  <c r="DP41" i="3"/>
  <c r="DP50" i="3"/>
  <c r="DP42" i="3"/>
  <c r="DP51" i="3"/>
  <c r="DP44" i="3"/>
  <c r="DP33" i="3"/>
  <c r="DP47" i="3"/>
  <c r="DP34" i="3"/>
  <c r="DP48" i="3"/>
  <c r="DP36" i="3"/>
  <c r="DP37" i="3"/>
  <c r="DP38" i="3"/>
  <c r="DP39" i="3"/>
  <c r="DP43" i="3"/>
  <c r="DP40" i="3"/>
  <c r="DP32" i="3"/>
  <c r="DP22" i="3"/>
  <c r="DP23" i="3"/>
  <c r="DP24" i="3"/>
  <c r="DP29" i="3"/>
  <c r="DP25" i="3"/>
  <c r="DP17" i="3"/>
  <c r="DP31" i="3"/>
  <c r="DP26" i="3"/>
  <c r="DP18" i="3"/>
  <c r="DP35" i="3"/>
  <c r="DP27" i="3"/>
  <c r="DP19" i="3"/>
  <c r="DP30" i="3"/>
  <c r="DP28" i="3"/>
  <c r="DP21" i="3"/>
  <c r="DP20" i="3"/>
  <c r="DP16" i="3"/>
  <c r="DP8" i="3"/>
  <c r="DP10" i="3"/>
  <c r="DP11" i="3"/>
  <c r="DP12" i="3"/>
  <c r="DP4" i="3"/>
  <c r="DP6" i="3"/>
  <c r="DP13" i="3"/>
  <c r="DP5" i="3"/>
  <c r="DP14" i="3"/>
  <c r="DP15" i="3"/>
  <c r="DP7" i="3"/>
  <c r="DP2" i="3"/>
  <c r="DP9" i="3"/>
  <c r="DP3" i="3"/>
  <c r="BD96" i="3"/>
  <c r="BD97" i="3"/>
  <c r="BD99" i="3"/>
  <c r="BD93" i="3"/>
  <c r="BD95" i="3"/>
  <c r="BD92" i="3"/>
  <c r="BD84" i="3"/>
  <c r="BD94" i="3"/>
  <c r="BD87" i="3"/>
  <c r="BD88" i="3"/>
  <c r="BD91" i="3"/>
  <c r="BD83" i="3"/>
  <c r="BD98" i="3"/>
  <c r="BD86" i="3"/>
  <c r="BD78" i="3"/>
  <c r="BD89" i="3"/>
  <c r="BD85" i="3"/>
  <c r="BD82" i="3"/>
  <c r="BD77" i="3"/>
  <c r="BD76" i="3"/>
  <c r="BD68" i="3"/>
  <c r="BD79" i="3"/>
  <c r="BD90" i="3"/>
  <c r="BD80" i="3"/>
  <c r="BD81" i="3"/>
  <c r="BD71" i="3"/>
  <c r="BD67" i="3"/>
  <c r="BD61" i="3"/>
  <c r="BD69" i="3"/>
  <c r="BD72" i="3"/>
  <c r="BD73" i="3"/>
  <c r="BD74" i="3"/>
  <c r="BD75" i="3"/>
  <c r="BD66" i="3"/>
  <c r="BD60" i="3"/>
  <c r="BD52" i="3"/>
  <c r="BD62" i="3"/>
  <c r="BD70" i="3"/>
  <c r="BD63" i="3"/>
  <c r="BD55" i="3"/>
  <c r="BD65" i="3"/>
  <c r="BD56" i="3"/>
  <c r="BD64" i="3"/>
  <c r="BD59" i="3"/>
  <c r="BD45" i="3"/>
  <c r="BD53" i="3"/>
  <c r="BD54" i="3"/>
  <c r="BD57" i="3"/>
  <c r="BD58" i="3"/>
  <c r="BD49" i="3"/>
  <c r="BD50" i="3"/>
  <c r="BD42" i="3"/>
  <c r="BD51" i="3"/>
  <c r="BD44" i="3"/>
  <c r="BD46" i="3"/>
  <c r="BD41" i="3"/>
  <c r="BD33" i="3"/>
  <c r="BD47" i="3"/>
  <c r="BD34" i="3"/>
  <c r="BD48" i="3"/>
  <c r="BD36" i="3"/>
  <c r="BD37" i="3"/>
  <c r="BD38" i="3"/>
  <c r="BD39" i="3"/>
  <c r="BD43" i="3"/>
  <c r="BD40" i="3"/>
  <c r="BD32" i="3"/>
  <c r="BD31" i="3"/>
  <c r="BD22" i="3"/>
  <c r="BD30" i="3"/>
  <c r="BD23" i="3"/>
  <c r="BD24" i="3"/>
  <c r="BD25" i="3"/>
  <c r="BD26" i="3"/>
  <c r="BD18" i="3"/>
  <c r="BD35" i="3"/>
  <c r="BD27" i="3"/>
  <c r="BD19" i="3"/>
  <c r="BD28" i="3"/>
  <c r="BD29" i="3"/>
  <c r="BD21" i="3"/>
  <c r="BD20" i="3"/>
  <c r="BD16" i="3"/>
  <c r="BD8" i="3"/>
  <c r="BD17" i="3"/>
  <c r="BD10" i="3"/>
  <c r="BD11" i="3"/>
  <c r="BD12" i="3"/>
  <c r="BD4" i="3"/>
  <c r="BD6" i="3"/>
  <c r="BD13" i="3"/>
  <c r="BD5" i="3"/>
  <c r="BD14" i="3"/>
  <c r="BD15" i="3"/>
  <c r="BD7" i="3"/>
  <c r="BD3" i="3"/>
  <c r="BD9" i="3"/>
  <c r="BD2" i="3"/>
  <c r="BS96" i="3"/>
  <c r="BS98" i="3"/>
  <c r="BS99" i="3"/>
  <c r="BS94" i="3"/>
  <c r="BS91" i="3"/>
  <c r="BS95" i="3"/>
  <c r="BS92" i="3"/>
  <c r="BS86" i="3"/>
  <c r="BS97" i="3"/>
  <c r="BS87" i="3"/>
  <c r="BS82" i="3"/>
  <c r="BS88" i="3"/>
  <c r="BS93" i="3"/>
  <c r="BS90" i="3"/>
  <c r="BS77" i="3"/>
  <c r="BS85" i="3"/>
  <c r="BS78" i="3"/>
  <c r="BS79" i="3"/>
  <c r="BS80" i="3"/>
  <c r="BS89" i="3"/>
  <c r="BS81" i="3"/>
  <c r="BS75" i="3"/>
  <c r="BS67" i="3"/>
  <c r="BS84" i="3"/>
  <c r="BS83" i="3"/>
  <c r="BS70" i="3"/>
  <c r="BS72" i="3"/>
  <c r="BS60" i="3"/>
  <c r="BS73" i="3"/>
  <c r="BS74" i="3"/>
  <c r="BS65" i="3"/>
  <c r="BS63" i="3"/>
  <c r="BS66" i="3"/>
  <c r="BS76" i="3"/>
  <c r="BS71" i="3"/>
  <c r="BS59" i="3"/>
  <c r="BS69" i="3"/>
  <c r="BS61" i="3"/>
  <c r="BS64" i="3"/>
  <c r="BS62" i="3"/>
  <c r="BS68" i="3"/>
  <c r="BS54" i="3"/>
  <c r="BS55" i="3"/>
  <c r="BS58" i="3"/>
  <c r="BS44" i="3"/>
  <c r="BS53" i="3"/>
  <c r="BS52" i="3"/>
  <c r="BS56" i="3"/>
  <c r="BS57" i="3"/>
  <c r="BS48" i="3"/>
  <c r="BS49" i="3"/>
  <c r="BS50" i="3"/>
  <c r="BS51" i="3"/>
  <c r="BS43" i="3"/>
  <c r="BS45" i="3"/>
  <c r="BS40" i="3"/>
  <c r="BS32" i="3"/>
  <c r="BS46" i="3"/>
  <c r="BS33" i="3"/>
  <c r="BS41" i="3"/>
  <c r="BS35" i="3"/>
  <c r="BS36" i="3"/>
  <c r="BS37" i="3"/>
  <c r="BS47" i="3"/>
  <c r="BS38" i="3"/>
  <c r="BS42" i="3"/>
  <c r="BS39" i="3"/>
  <c r="BS31" i="3"/>
  <c r="BS29" i="3"/>
  <c r="BS21" i="3"/>
  <c r="BS34" i="3"/>
  <c r="BS22" i="3"/>
  <c r="BS23" i="3"/>
  <c r="BS24" i="3"/>
  <c r="BS25" i="3"/>
  <c r="BS26" i="3"/>
  <c r="BS18" i="3"/>
  <c r="BS30" i="3"/>
  <c r="BS27" i="3"/>
  <c r="BS28" i="3"/>
  <c r="BS20" i="3"/>
  <c r="BS15" i="3"/>
  <c r="BS7" i="3"/>
  <c r="BS16" i="3"/>
  <c r="BS9" i="3"/>
  <c r="BS10" i="3"/>
  <c r="BS19" i="3"/>
  <c r="BS11" i="3"/>
  <c r="BS3" i="3"/>
  <c r="BS17" i="3"/>
  <c r="BS12" i="3"/>
  <c r="BS4" i="3"/>
  <c r="BS13" i="3"/>
  <c r="BS5" i="3"/>
  <c r="BS14" i="3"/>
  <c r="BS6" i="3"/>
  <c r="BS8" i="3"/>
  <c r="BS2" i="3"/>
  <c r="CP97" i="3"/>
  <c r="CP96" i="3"/>
  <c r="CP95" i="3"/>
  <c r="CP90" i="3"/>
  <c r="CP99" i="3"/>
  <c r="CP91" i="3"/>
  <c r="CP85" i="3"/>
  <c r="CP92" i="3"/>
  <c r="CP94" i="3"/>
  <c r="CP87" i="3"/>
  <c r="CP88" i="3"/>
  <c r="CP81" i="3"/>
  <c r="CP98" i="3"/>
  <c r="CP89" i="3"/>
  <c r="CP93" i="3"/>
  <c r="CP76" i="3"/>
  <c r="CP84" i="3"/>
  <c r="CP78" i="3"/>
  <c r="CP79" i="3"/>
  <c r="CP80" i="3"/>
  <c r="CP82" i="3"/>
  <c r="CP74" i="3"/>
  <c r="CP66" i="3"/>
  <c r="CP83" i="3"/>
  <c r="CP86" i="3"/>
  <c r="CP77" i="3"/>
  <c r="CP69" i="3"/>
  <c r="CP73" i="3"/>
  <c r="CP75" i="3"/>
  <c r="CP67" i="3"/>
  <c r="CP62" i="3"/>
  <c r="CP68" i="3"/>
  <c r="CP63" i="3"/>
  <c r="CP70" i="3"/>
  <c r="CP72" i="3"/>
  <c r="CP58" i="3"/>
  <c r="CP71" i="3"/>
  <c r="CP64" i="3"/>
  <c r="CP59" i="3"/>
  <c r="CP53" i="3"/>
  <c r="CP54" i="3"/>
  <c r="CP60" i="3"/>
  <c r="CP65" i="3"/>
  <c r="CP57" i="3"/>
  <c r="CP56" i="3"/>
  <c r="CP51" i="3"/>
  <c r="CP43" i="3"/>
  <c r="CP61" i="3"/>
  <c r="CP47" i="3"/>
  <c r="CP48" i="3"/>
  <c r="CP49" i="3"/>
  <c r="CP55" i="3"/>
  <c r="CP52" i="3"/>
  <c r="CP50" i="3"/>
  <c r="CP42" i="3"/>
  <c r="CP46" i="3"/>
  <c r="CP39" i="3"/>
  <c r="CP31" i="3"/>
  <c r="CP40" i="3"/>
  <c r="CP32" i="3"/>
  <c r="CP41" i="3"/>
  <c r="CP34" i="3"/>
  <c r="CP44" i="3"/>
  <c r="CP35" i="3"/>
  <c r="CP45" i="3"/>
  <c r="CP36" i="3"/>
  <c r="CP37" i="3"/>
  <c r="CP38" i="3"/>
  <c r="CP30" i="3"/>
  <c r="CP28" i="3"/>
  <c r="CP20" i="3"/>
  <c r="CP21" i="3"/>
  <c r="CP29" i="3"/>
  <c r="CP22" i="3"/>
  <c r="CP33" i="3"/>
  <c r="CP23" i="3"/>
  <c r="CP24" i="3"/>
  <c r="CP25" i="3"/>
  <c r="CP26" i="3"/>
  <c r="CP27" i="3"/>
  <c r="CP19" i="3"/>
  <c r="CP14" i="3"/>
  <c r="CP6" i="3"/>
  <c r="CP17" i="3"/>
  <c r="CP15" i="3"/>
  <c r="CP16" i="3"/>
  <c r="CP8" i="3"/>
  <c r="CP9" i="3"/>
  <c r="CP10" i="3"/>
  <c r="CP2" i="3"/>
  <c r="CP11" i="3"/>
  <c r="CP3" i="3"/>
  <c r="CP18" i="3"/>
  <c r="CP12" i="3"/>
  <c r="CP4" i="3"/>
  <c r="CP13" i="3"/>
  <c r="CP5" i="3"/>
  <c r="CP7" i="3"/>
  <c r="DW26" i="3"/>
  <c r="DW21" i="3"/>
  <c r="DW35" i="3"/>
  <c r="DW56" i="3"/>
  <c r="DW57" i="3"/>
  <c r="DW65" i="3"/>
  <c r="DW60" i="3"/>
  <c r="DW82" i="3"/>
  <c r="CG96" i="3"/>
  <c r="CG95" i="3"/>
  <c r="CG92" i="3"/>
  <c r="CG89" i="3"/>
  <c r="CG84" i="3"/>
  <c r="CG98" i="3"/>
  <c r="CG93" i="3"/>
  <c r="CG99" i="3"/>
  <c r="CG88" i="3"/>
  <c r="CG90" i="3"/>
  <c r="CG80" i="3"/>
  <c r="CG91" i="3"/>
  <c r="CG97" i="3"/>
  <c r="CG94" i="3"/>
  <c r="CG83" i="3"/>
  <c r="CG86" i="3"/>
  <c r="CG79" i="3"/>
  <c r="CG81" i="3"/>
  <c r="CG82" i="3"/>
  <c r="CG73" i="3"/>
  <c r="CG65" i="3"/>
  <c r="CG87" i="3"/>
  <c r="CG85" i="3"/>
  <c r="CG78" i="3"/>
  <c r="CG68" i="3"/>
  <c r="CG77" i="3"/>
  <c r="CG75" i="3"/>
  <c r="CG64" i="3"/>
  <c r="CG69" i="3"/>
  <c r="CG61" i="3"/>
  <c r="CG70" i="3"/>
  <c r="CG62" i="3"/>
  <c r="CG76" i="3"/>
  <c r="CG71" i="3"/>
  <c r="CG74" i="3"/>
  <c r="CG57" i="3"/>
  <c r="CG72" i="3"/>
  <c r="CG58" i="3"/>
  <c r="CG67" i="3"/>
  <c r="CG63" i="3"/>
  <c r="CG53" i="3"/>
  <c r="CG66" i="3"/>
  <c r="CG56" i="3"/>
  <c r="CG50" i="3"/>
  <c r="CG42" i="3"/>
  <c r="CG60" i="3"/>
  <c r="CG51" i="3"/>
  <c r="CG54" i="3"/>
  <c r="CG55" i="3"/>
  <c r="CG46" i="3"/>
  <c r="CG59" i="3"/>
  <c r="CG47" i="3"/>
  <c r="CG52" i="3"/>
  <c r="CG48" i="3"/>
  <c r="CG49" i="3"/>
  <c r="CG41" i="3"/>
  <c r="CG43" i="3"/>
  <c r="CG38" i="3"/>
  <c r="CG30" i="3"/>
  <c r="CG44" i="3"/>
  <c r="CG39" i="3"/>
  <c r="CG31" i="3"/>
  <c r="CG45" i="3"/>
  <c r="CG40" i="3"/>
  <c r="CG33" i="3"/>
  <c r="CG34" i="3"/>
  <c r="CG35" i="3"/>
  <c r="CG36" i="3"/>
  <c r="CG37" i="3"/>
  <c r="CG27" i="3"/>
  <c r="CG19" i="3"/>
  <c r="CG28" i="3"/>
  <c r="CG20" i="3"/>
  <c r="CG29" i="3"/>
  <c r="CG22" i="3"/>
  <c r="CG23" i="3"/>
  <c r="CG32" i="3"/>
  <c r="CG24" i="3"/>
  <c r="CG25" i="3"/>
  <c r="CG26" i="3"/>
  <c r="CG18" i="3"/>
  <c r="CG13" i="3"/>
  <c r="CG5" i="3"/>
  <c r="CG14" i="3"/>
  <c r="CG21" i="3"/>
  <c r="CG17" i="3"/>
  <c r="CG15" i="3"/>
  <c r="CG7" i="3"/>
  <c r="CG16" i="3"/>
  <c r="CG8" i="3"/>
  <c r="CG9" i="3"/>
  <c r="CG3" i="3"/>
  <c r="CG10" i="3"/>
  <c r="CG2" i="3"/>
  <c r="CG11" i="3"/>
  <c r="CG12" i="3"/>
  <c r="CG4" i="3"/>
  <c r="CG6" i="3"/>
  <c r="EI8" i="3"/>
  <c r="EI30" i="3"/>
  <c r="EI41" i="3"/>
  <c r="EI84" i="3"/>
  <c r="EI98" i="3"/>
  <c r="BY12" i="3"/>
  <c r="BY28" i="3"/>
  <c r="BY34" i="3"/>
  <c r="BY41" i="3"/>
  <c r="BY53" i="3"/>
  <c r="BY72" i="3"/>
  <c r="BY79" i="3"/>
  <c r="BF98" i="3"/>
  <c r="BF99" i="3"/>
  <c r="BF95" i="3"/>
  <c r="BF97" i="3"/>
  <c r="BF96" i="3"/>
  <c r="BF86" i="3"/>
  <c r="BF93" i="3"/>
  <c r="BF89" i="3"/>
  <c r="BF94" i="3"/>
  <c r="BF90" i="3"/>
  <c r="BF91" i="3"/>
  <c r="BF84" i="3"/>
  <c r="BF77" i="3"/>
  <c r="BF88" i="3"/>
  <c r="BF80" i="3"/>
  <c r="BF92" i="3"/>
  <c r="BF78" i="3"/>
  <c r="BF79" i="3"/>
  <c r="BF70" i="3"/>
  <c r="BF87" i="3"/>
  <c r="BF81" i="3"/>
  <c r="BF82" i="3"/>
  <c r="BF85" i="3"/>
  <c r="BF83" i="3"/>
  <c r="BF73" i="3"/>
  <c r="BF65" i="3"/>
  <c r="BF69" i="3"/>
  <c r="BF63" i="3"/>
  <c r="BF71" i="3"/>
  <c r="BF74" i="3"/>
  <c r="BF75" i="3"/>
  <c r="BF64" i="3"/>
  <c r="BF76" i="3"/>
  <c r="BF68" i="3"/>
  <c r="BF62" i="3"/>
  <c r="BF61" i="3"/>
  <c r="BF54" i="3"/>
  <c r="BF57" i="3"/>
  <c r="BF67" i="3"/>
  <c r="BF60" i="3"/>
  <c r="BF58" i="3"/>
  <c r="BF59" i="3"/>
  <c r="BF72" i="3"/>
  <c r="BF66" i="3"/>
  <c r="BF53" i="3"/>
  <c r="BF47" i="3"/>
  <c r="BF55" i="3"/>
  <c r="BF48" i="3"/>
  <c r="BF56" i="3"/>
  <c r="BF50" i="3"/>
  <c r="BF51" i="3"/>
  <c r="BF43" i="3"/>
  <c r="BF44" i="3"/>
  <c r="BF52" i="3"/>
  <c r="BF46" i="3"/>
  <c r="BF35" i="3"/>
  <c r="BF49" i="3"/>
  <c r="BF36" i="3"/>
  <c r="BF37" i="3"/>
  <c r="BF38" i="3"/>
  <c r="BF39" i="3"/>
  <c r="BF40" i="3"/>
  <c r="BF32" i="3"/>
  <c r="BF42" i="3"/>
  <c r="BF41" i="3"/>
  <c r="BF45" i="3"/>
  <c r="BF34" i="3"/>
  <c r="BF24" i="3"/>
  <c r="BF25" i="3"/>
  <c r="BF26" i="3"/>
  <c r="BF27" i="3"/>
  <c r="BF19" i="3"/>
  <c r="BF33" i="3"/>
  <c r="BF28" i="3"/>
  <c r="BF20" i="3"/>
  <c r="BF29" i="3"/>
  <c r="BF21" i="3"/>
  <c r="BF31" i="3"/>
  <c r="BF30" i="3"/>
  <c r="BF23" i="3"/>
  <c r="BF17" i="3"/>
  <c r="BF10" i="3"/>
  <c r="BF2" i="3"/>
  <c r="BF12" i="3"/>
  <c r="BF13" i="3"/>
  <c r="BF5" i="3"/>
  <c r="BF22" i="3"/>
  <c r="BF14" i="3"/>
  <c r="BF6" i="3"/>
  <c r="BF15" i="3"/>
  <c r="BF7" i="3"/>
  <c r="BF8" i="3"/>
  <c r="BF16" i="3"/>
  <c r="BF18" i="3"/>
  <c r="BF9" i="3"/>
  <c r="BF11" i="3"/>
  <c r="BF4" i="3"/>
  <c r="BF3" i="3"/>
  <c r="DW53" i="3"/>
  <c r="DW99" i="3"/>
  <c r="BY27" i="3"/>
  <c r="BY93" i="3"/>
  <c r="ED97" i="3"/>
  <c r="ED98" i="3"/>
  <c r="ED96" i="3"/>
  <c r="ED93" i="3"/>
  <c r="ED90" i="3"/>
  <c r="ED94" i="3"/>
  <c r="ED91" i="3"/>
  <c r="ED85" i="3"/>
  <c r="ED99" i="3"/>
  <c r="ED95" i="3"/>
  <c r="ED92" i="3"/>
  <c r="ED86" i="3"/>
  <c r="ED81" i="3"/>
  <c r="ED87" i="3"/>
  <c r="ED89" i="3"/>
  <c r="ED76" i="3"/>
  <c r="ED84" i="3"/>
  <c r="ED78" i="3"/>
  <c r="ED79" i="3"/>
  <c r="ED80" i="3"/>
  <c r="ED74" i="3"/>
  <c r="ED66" i="3"/>
  <c r="ED88" i="3"/>
  <c r="ED82" i="3"/>
  <c r="ED83" i="3"/>
  <c r="ED69" i="3"/>
  <c r="ED71" i="3"/>
  <c r="ED59" i="3"/>
  <c r="ED72" i="3"/>
  <c r="ED73" i="3"/>
  <c r="ED75" i="3"/>
  <c r="ED64" i="3"/>
  <c r="ED62" i="3"/>
  <c r="ED65" i="3"/>
  <c r="ED77" i="3"/>
  <c r="ED70" i="3"/>
  <c r="ED58" i="3"/>
  <c r="ED60" i="3"/>
  <c r="ED61" i="3"/>
  <c r="ED53" i="3"/>
  <c r="ED54" i="3"/>
  <c r="ED63" i="3"/>
  <c r="ED68" i="3"/>
  <c r="ED67" i="3"/>
  <c r="ED57" i="3"/>
  <c r="ED51" i="3"/>
  <c r="ED43" i="3"/>
  <c r="ED52" i="3"/>
  <c r="ED55" i="3"/>
  <c r="ED56" i="3"/>
  <c r="ED47" i="3"/>
  <c r="ED48" i="3"/>
  <c r="ED49" i="3"/>
  <c r="ED50" i="3"/>
  <c r="ED42" i="3"/>
  <c r="ED44" i="3"/>
  <c r="ED39" i="3"/>
  <c r="ED31" i="3"/>
  <c r="ED45" i="3"/>
  <c r="ED40" i="3"/>
  <c r="ED32" i="3"/>
  <c r="ED34" i="3"/>
  <c r="ED35" i="3"/>
  <c r="ED36" i="3"/>
  <c r="ED46" i="3"/>
  <c r="ED37" i="3"/>
  <c r="ED41" i="3"/>
  <c r="ED38" i="3"/>
  <c r="ED30" i="3"/>
  <c r="ED28" i="3"/>
  <c r="ED20" i="3"/>
  <c r="ED33" i="3"/>
  <c r="ED21" i="3"/>
  <c r="ED22" i="3"/>
  <c r="ED23" i="3"/>
  <c r="ED24" i="3"/>
  <c r="ED25" i="3"/>
  <c r="ED17" i="3"/>
  <c r="ED26" i="3"/>
  <c r="ED29" i="3"/>
  <c r="ED27" i="3"/>
  <c r="ED19" i="3"/>
  <c r="ED14" i="3"/>
  <c r="ED6" i="3"/>
  <c r="ED15" i="3"/>
  <c r="ED16" i="3"/>
  <c r="ED8" i="3"/>
  <c r="ED9" i="3"/>
  <c r="ED18" i="3"/>
  <c r="ED10" i="3"/>
  <c r="ED2" i="3"/>
  <c r="ED11" i="3"/>
  <c r="ED3" i="3"/>
  <c r="ED4" i="3"/>
  <c r="ED12" i="3"/>
  <c r="ED13" i="3"/>
  <c r="ED5" i="3"/>
  <c r="ED7" i="3"/>
  <c r="BQ11" i="3"/>
  <c r="BQ7" i="3"/>
  <c r="BQ24" i="3"/>
  <c r="BQ27" i="3"/>
  <c r="BQ31" i="3"/>
  <c r="BQ48" i="3"/>
  <c r="BQ42" i="3"/>
  <c r="BQ58" i="3"/>
  <c r="BQ61" i="3"/>
  <c r="BQ65" i="3"/>
  <c r="BQ99" i="3"/>
  <c r="BQ92" i="3"/>
  <c r="BI96" i="3"/>
  <c r="BI95" i="3"/>
  <c r="BI94" i="3"/>
  <c r="BI89" i="3"/>
  <c r="BI99" i="3"/>
  <c r="BI97" i="3"/>
  <c r="BI92" i="3"/>
  <c r="BI84" i="3"/>
  <c r="BI93" i="3"/>
  <c r="BI87" i="3"/>
  <c r="BI80" i="3"/>
  <c r="BI98" i="3"/>
  <c r="BI88" i="3"/>
  <c r="BI91" i="3"/>
  <c r="BI83" i="3"/>
  <c r="BI78" i="3"/>
  <c r="BI86" i="3"/>
  <c r="BI79" i="3"/>
  <c r="BI81" i="3"/>
  <c r="BI90" i="3"/>
  <c r="BI82" i="3"/>
  <c r="BI73" i="3"/>
  <c r="BI65" i="3"/>
  <c r="BI85" i="3"/>
  <c r="BI76" i="3"/>
  <c r="BI68" i="3"/>
  <c r="BI72" i="3"/>
  <c r="BI74" i="3"/>
  <c r="BI75" i="3"/>
  <c r="BI66" i="3"/>
  <c r="BI61" i="3"/>
  <c r="BI67" i="3"/>
  <c r="BI62" i="3"/>
  <c r="BI77" i="3"/>
  <c r="BI69" i="3"/>
  <c r="BI71" i="3"/>
  <c r="BI57" i="3"/>
  <c r="BI70" i="3"/>
  <c r="BI60" i="3"/>
  <c r="BI58" i="3"/>
  <c r="BI53" i="3"/>
  <c r="BI64" i="3"/>
  <c r="BI63" i="3"/>
  <c r="BI56" i="3"/>
  <c r="BI55" i="3"/>
  <c r="BI50" i="3"/>
  <c r="BI42" i="3"/>
  <c r="BI51" i="3"/>
  <c r="BI59" i="3"/>
  <c r="BI52" i="3"/>
  <c r="BI46" i="3"/>
  <c r="BI47" i="3"/>
  <c r="BI48" i="3"/>
  <c r="BI54" i="3"/>
  <c r="BI49" i="3"/>
  <c r="BI38" i="3"/>
  <c r="BI30" i="3"/>
  <c r="BI39" i="3"/>
  <c r="BI31" i="3"/>
  <c r="BI40" i="3"/>
  <c r="BI41" i="3"/>
  <c r="BI33" i="3"/>
  <c r="BI43" i="3"/>
  <c r="BI34" i="3"/>
  <c r="BI44" i="3"/>
  <c r="BI35" i="3"/>
  <c r="BI45" i="3"/>
  <c r="BI37" i="3"/>
  <c r="BI27" i="3"/>
  <c r="BI19" i="3"/>
  <c r="BI28" i="3"/>
  <c r="BI20" i="3"/>
  <c r="BI29" i="3"/>
  <c r="BI32" i="3"/>
  <c r="BI22" i="3"/>
  <c r="BI36" i="3"/>
  <c r="BI23" i="3"/>
  <c r="BI24" i="3"/>
  <c r="BI25" i="3"/>
  <c r="BI26" i="3"/>
  <c r="BI18" i="3"/>
  <c r="BI13" i="3"/>
  <c r="BI5" i="3"/>
  <c r="BI14" i="3"/>
  <c r="BI15" i="3"/>
  <c r="BI7" i="3"/>
  <c r="BI16" i="3"/>
  <c r="BI8" i="3"/>
  <c r="BI9" i="3"/>
  <c r="BI3" i="3"/>
  <c r="BI10" i="3"/>
  <c r="BI2" i="3"/>
  <c r="BI17" i="3"/>
  <c r="BI11" i="3"/>
  <c r="BI21" i="3"/>
  <c r="BI12" i="3"/>
  <c r="BI4" i="3"/>
  <c r="BI6" i="3"/>
  <c r="BP97" i="3"/>
  <c r="BP94" i="3"/>
  <c r="BP96" i="3"/>
  <c r="BP92" i="3"/>
  <c r="BP88" i="3"/>
  <c r="BP95" i="3"/>
  <c r="BP91" i="3"/>
  <c r="BP93" i="3"/>
  <c r="BP89" i="3"/>
  <c r="BP98" i="3"/>
  <c r="BP84" i="3"/>
  <c r="BP79" i="3"/>
  <c r="BP99" i="3"/>
  <c r="BP87" i="3"/>
  <c r="BP82" i="3"/>
  <c r="BP85" i="3"/>
  <c r="BP90" i="3"/>
  <c r="BP78" i="3"/>
  <c r="BP72" i="3"/>
  <c r="BP64" i="3"/>
  <c r="BP80" i="3"/>
  <c r="BP81" i="3"/>
  <c r="BP86" i="3"/>
  <c r="BP83" i="3"/>
  <c r="BP75" i="3"/>
  <c r="BP67" i="3"/>
  <c r="BP69" i="3"/>
  <c r="BP70" i="3"/>
  <c r="BP77" i="3"/>
  <c r="BP73" i="3"/>
  <c r="BP74" i="3"/>
  <c r="BP61" i="3"/>
  <c r="BP76" i="3"/>
  <c r="BP68" i="3"/>
  <c r="BP56" i="3"/>
  <c r="BP62" i="3"/>
  <c r="BP59" i="3"/>
  <c r="BP66" i="3"/>
  <c r="BP63" i="3"/>
  <c r="BP60" i="3"/>
  <c r="BP71" i="3"/>
  <c r="BP65" i="3"/>
  <c r="BP55" i="3"/>
  <c r="BP49" i="3"/>
  <c r="BP58" i="3"/>
  <c r="BP50" i="3"/>
  <c r="BP51" i="3"/>
  <c r="BP53" i="3"/>
  <c r="BP54" i="3"/>
  <c r="BP45" i="3"/>
  <c r="BP57" i="3"/>
  <c r="BP52" i="3"/>
  <c r="BP46" i="3"/>
  <c r="BP47" i="3"/>
  <c r="BP48" i="3"/>
  <c r="BP42" i="3"/>
  <c r="BP37" i="3"/>
  <c r="BP43" i="3"/>
  <c r="BP38" i="3"/>
  <c r="BP44" i="3"/>
  <c r="BP39" i="3"/>
  <c r="BP40" i="3"/>
  <c r="BP32" i="3"/>
  <c r="BP41" i="3"/>
  <c r="BP33" i="3"/>
  <c r="BP34" i="3"/>
  <c r="BP36" i="3"/>
  <c r="BP26" i="3"/>
  <c r="BP18" i="3"/>
  <c r="BP27" i="3"/>
  <c r="BP19" i="3"/>
  <c r="BP35" i="3"/>
  <c r="BP28" i="3"/>
  <c r="BP31" i="3"/>
  <c r="BP29" i="3"/>
  <c r="BP21" i="3"/>
  <c r="BP22" i="3"/>
  <c r="BP23" i="3"/>
  <c r="BP24" i="3"/>
  <c r="BP30" i="3"/>
  <c r="BP25" i="3"/>
  <c r="BP17" i="3"/>
  <c r="BP12" i="3"/>
  <c r="BP4" i="3"/>
  <c r="BP13" i="3"/>
  <c r="BP14" i="3"/>
  <c r="BP6" i="3"/>
  <c r="BP15" i="3"/>
  <c r="BP7" i="3"/>
  <c r="BP16" i="3"/>
  <c r="BP8" i="3"/>
  <c r="BP3" i="3"/>
  <c r="BP20" i="3"/>
  <c r="BP9" i="3"/>
  <c r="BP2" i="3"/>
  <c r="BP10" i="3"/>
  <c r="BP11" i="3"/>
  <c r="BP5" i="3"/>
  <c r="CU99" i="3"/>
  <c r="CU96" i="3"/>
  <c r="CU93" i="3"/>
  <c r="CU98" i="3"/>
  <c r="CU95" i="3"/>
  <c r="CU91" i="3"/>
  <c r="CU97" i="3"/>
  <c r="CU87" i="3"/>
  <c r="CU94" i="3"/>
  <c r="CU90" i="3"/>
  <c r="CU92" i="3"/>
  <c r="CU88" i="3"/>
  <c r="CU83" i="3"/>
  <c r="CU78" i="3"/>
  <c r="CU86" i="3"/>
  <c r="CU81" i="3"/>
  <c r="CU85" i="3"/>
  <c r="CU89" i="3"/>
  <c r="CU77" i="3"/>
  <c r="CU71" i="3"/>
  <c r="CU84" i="3"/>
  <c r="CU79" i="3"/>
  <c r="CU80" i="3"/>
  <c r="CU82" i="3"/>
  <c r="CU74" i="3"/>
  <c r="CU66" i="3"/>
  <c r="CU68" i="3"/>
  <c r="CU69" i="3"/>
  <c r="CU72" i="3"/>
  <c r="CU73" i="3"/>
  <c r="CU60" i="3"/>
  <c r="CU75" i="3"/>
  <c r="CU76" i="3"/>
  <c r="CU67" i="3"/>
  <c r="CU63" i="3"/>
  <c r="CU55" i="3"/>
  <c r="CU70" i="3"/>
  <c r="CU61" i="3"/>
  <c r="CU58" i="3"/>
  <c r="CU65" i="3"/>
  <c r="CU62" i="3"/>
  <c r="CU59" i="3"/>
  <c r="CU64" i="3"/>
  <c r="CU54" i="3"/>
  <c r="CU48" i="3"/>
  <c r="CU57" i="3"/>
  <c r="CU49" i="3"/>
  <c r="CU50" i="3"/>
  <c r="CU52" i="3"/>
  <c r="CU51" i="3"/>
  <c r="CU53" i="3"/>
  <c r="CU44" i="3"/>
  <c r="CU56" i="3"/>
  <c r="CU45" i="3"/>
  <c r="CU46" i="3"/>
  <c r="CU47" i="3"/>
  <c r="CU41" i="3"/>
  <c r="CU36" i="3"/>
  <c r="CU42" i="3"/>
  <c r="CU37" i="3"/>
  <c r="CU43" i="3"/>
  <c r="CU38" i="3"/>
  <c r="CU39" i="3"/>
  <c r="CU31" i="3"/>
  <c r="CU40" i="3"/>
  <c r="CU32" i="3"/>
  <c r="CU33" i="3"/>
  <c r="CU35" i="3"/>
  <c r="CU25" i="3"/>
  <c r="CU17" i="3"/>
  <c r="CU30" i="3"/>
  <c r="CU26" i="3"/>
  <c r="CU18" i="3"/>
  <c r="CU34" i="3"/>
  <c r="CU27" i="3"/>
  <c r="CU28" i="3"/>
  <c r="CU20" i="3"/>
  <c r="CU21" i="3"/>
  <c r="CU29" i="3"/>
  <c r="CU22" i="3"/>
  <c r="CU23" i="3"/>
  <c r="CU24" i="3"/>
  <c r="CU11" i="3"/>
  <c r="CU3" i="3"/>
  <c r="CU12" i="3"/>
  <c r="CU13" i="3"/>
  <c r="CU5" i="3"/>
  <c r="CU14" i="3"/>
  <c r="CU6" i="3"/>
  <c r="CU15" i="3"/>
  <c r="CU7" i="3"/>
  <c r="CU19" i="3"/>
  <c r="CU16" i="3"/>
  <c r="CU8" i="3"/>
  <c r="CU9" i="3"/>
  <c r="CU2" i="3"/>
  <c r="CU10" i="3"/>
  <c r="CU4" i="3"/>
  <c r="DZ98" i="3"/>
  <c r="DZ99" i="3"/>
  <c r="DZ92" i="3"/>
  <c r="DZ95" i="3"/>
  <c r="DZ94" i="3"/>
  <c r="DZ86" i="3"/>
  <c r="DZ93" i="3"/>
  <c r="DZ89" i="3"/>
  <c r="DZ87" i="3"/>
  <c r="DZ96" i="3"/>
  <c r="DZ97" i="3"/>
  <c r="DZ77" i="3"/>
  <c r="DZ91" i="3"/>
  <c r="DZ85" i="3"/>
  <c r="DZ80" i="3"/>
  <c r="DZ82" i="3"/>
  <c r="DZ83" i="3"/>
  <c r="DZ90" i="3"/>
  <c r="DZ84" i="3"/>
  <c r="DZ76" i="3"/>
  <c r="DZ70" i="3"/>
  <c r="DZ78" i="3"/>
  <c r="DZ88" i="3"/>
  <c r="DZ79" i="3"/>
  <c r="DZ81" i="3"/>
  <c r="DZ73" i="3"/>
  <c r="DZ65" i="3"/>
  <c r="DZ67" i="3"/>
  <c r="DZ68" i="3"/>
  <c r="DZ71" i="3"/>
  <c r="DZ72" i="3"/>
  <c r="DZ74" i="3"/>
  <c r="DZ75" i="3"/>
  <c r="DZ66" i="3"/>
  <c r="DZ62" i="3"/>
  <c r="DZ54" i="3"/>
  <c r="DZ60" i="3"/>
  <c r="DZ57" i="3"/>
  <c r="DZ64" i="3"/>
  <c r="DZ61" i="3"/>
  <c r="DZ58" i="3"/>
  <c r="DZ69" i="3"/>
  <c r="DZ63" i="3"/>
  <c r="DZ59" i="3"/>
  <c r="DZ53" i="3"/>
  <c r="DZ47" i="3"/>
  <c r="DZ48" i="3"/>
  <c r="DZ50" i="3"/>
  <c r="DZ52" i="3"/>
  <c r="DZ51" i="3"/>
  <c r="DZ43" i="3"/>
  <c r="DZ55" i="3"/>
  <c r="DZ44" i="3"/>
  <c r="DZ56" i="3"/>
  <c r="DZ46" i="3"/>
  <c r="DZ35" i="3"/>
  <c r="DZ41" i="3"/>
  <c r="DZ36" i="3"/>
  <c r="DZ42" i="3"/>
  <c r="DZ37" i="3"/>
  <c r="DZ45" i="3"/>
  <c r="DZ38" i="3"/>
  <c r="DZ30" i="3"/>
  <c r="DZ39" i="3"/>
  <c r="DZ31" i="3"/>
  <c r="DZ40" i="3"/>
  <c r="DZ32" i="3"/>
  <c r="DZ49" i="3"/>
  <c r="DZ34" i="3"/>
  <c r="DZ24" i="3"/>
  <c r="DZ25" i="3"/>
  <c r="DZ17" i="3"/>
  <c r="DZ33" i="3"/>
  <c r="DZ29" i="3"/>
  <c r="DZ26" i="3"/>
  <c r="DZ27" i="3"/>
  <c r="DZ19" i="3"/>
  <c r="DZ28" i="3"/>
  <c r="DZ20" i="3"/>
  <c r="DZ21" i="3"/>
  <c r="DZ22" i="3"/>
  <c r="DZ23" i="3"/>
  <c r="DZ10" i="3"/>
  <c r="DZ2" i="3"/>
  <c r="DZ11" i="3"/>
  <c r="DZ12" i="3"/>
  <c r="DZ4" i="3"/>
  <c r="DZ13" i="3"/>
  <c r="DZ5" i="3"/>
  <c r="DZ14" i="3"/>
  <c r="DZ6" i="3"/>
  <c r="DZ18" i="3"/>
  <c r="DZ15" i="3"/>
  <c r="DZ7" i="3"/>
  <c r="DZ8" i="3"/>
  <c r="DZ16" i="3"/>
  <c r="DZ9" i="3"/>
  <c r="DZ3" i="3"/>
  <c r="BN98" i="3"/>
  <c r="BN99" i="3"/>
  <c r="BN95" i="3"/>
  <c r="BN96" i="3"/>
  <c r="BN94" i="3"/>
  <c r="BN97" i="3"/>
  <c r="BN86" i="3"/>
  <c r="BN93" i="3"/>
  <c r="BN89" i="3"/>
  <c r="BN87" i="3"/>
  <c r="BN91" i="3"/>
  <c r="BN77" i="3"/>
  <c r="BN92" i="3"/>
  <c r="BN85" i="3"/>
  <c r="BN80" i="3"/>
  <c r="BN88" i="3"/>
  <c r="BN84" i="3"/>
  <c r="BN82" i="3"/>
  <c r="BN83" i="3"/>
  <c r="BN90" i="3"/>
  <c r="BN76" i="3"/>
  <c r="BN70" i="3"/>
  <c r="BN78" i="3"/>
  <c r="BN79" i="3"/>
  <c r="BN81" i="3"/>
  <c r="BN73" i="3"/>
  <c r="BN65" i="3"/>
  <c r="BN67" i="3"/>
  <c r="BN63" i="3"/>
  <c r="BN71" i="3"/>
  <c r="BN72" i="3"/>
  <c r="BN74" i="3"/>
  <c r="BN75" i="3"/>
  <c r="BN66" i="3"/>
  <c r="BN62" i="3"/>
  <c r="BN54" i="3"/>
  <c r="BN69" i="3"/>
  <c r="BN57" i="3"/>
  <c r="BN64" i="3"/>
  <c r="BN61" i="3"/>
  <c r="BN58" i="3"/>
  <c r="BN68" i="3"/>
  <c r="BN59" i="3"/>
  <c r="BN53" i="3"/>
  <c r="BN47" i="3"/>
  <c r="BN48" i="3"/>
  <c r="BN50" i="3"/>
  <c r="BN60" i="3"/>
  <c r="BN51" i="3"/>
  <c r="BN43" i="3"/>
  <c r="BN55" i="3"/>
  <c r="BN44" i="3"/>
  <c r="BN56" i="3"/>
  <c r="BN52" i="3"/>
  <c r="BN46" i="3"/>
  <c r="BN35" i="3"/>
  <c r="BN36" i="3"/>
  <c r="BN42" i="3"/>
  <c r="BN37" i="3"/>
  <c r="BN45" i="3"/>
  <c r="BN38" i="3"/>
  <c r="BN39" i="3"/>
  <c r="BN40" i="3"/>
  <c r="BN32" i="3"/>
  <c r="BN41" i="3"/>
  <c r="BN49" i="3"/>
  <c r="BN34" i="3"/>
  <c r="BN24" i="3"/>
  <c r="BN30" i="3"/>
  <c r="BN25" i="3"/>
  <c r="BN33" i="3"/>
  <c r="BN26" i="3"/>
  <c r="BN27" i="3"/>
  <c r="BN19" i="3"/>
  <c r="BN31" i="3"/>
  <c r="BN28" i="3"/>
  <c r="BN20" i="3"/>
  <c r="BN29" i="3"/>
  <c r="BN21" i="3"/>
  <c r="BN23" i="3"/>
  <c r="BN10" i="3"/>
  <c r="BN2" i="3"/>
  <c r="BN17" i="3"/>
  <c r="BN12" i="3"/>
  <c r="BN22" i="3"/>
  <c r="BN13" i="3"/>
  <c r="BN5" i="3"/>
  <c r="BN14" i="3"/>
  <c r="BN6" i="3"/>
  <c r="BN18" i="3"/>
  <c r="BN15" i="3"/>
  <c r="BN7" i="3"/>
  <c r="BN16" i="3"/>
  <c r="BN8" i="3"/>
  <c r="BN9" i="3"/>
  <c r="BN4" i="3"/>
  <c r="BN11" i="3"/>
  <c r="BN3" i="3"/>
  <c r="CK97" i="3"/>
  <c r="CK98" i="3"/>
  <c r="CK94" i="3"/>
  <c r="CK85" i="3"/>
  <c r="CK92" i="3"/>
  <c r="CK99" i="3"/>
  <c r="CK95" i="3"/>
  <c r="CK88" i="3"/>
  <c r="CK93" i="3"/>
  <c r="CK89" i="3"/>
  <c r="CK90" i="3"/>
  <c r="CK96" i="3"/>
  <c r="CK83" i="3"/>
  <c r="CK76" i="3"/>
  <c r="CK87" i="3"/>
  <c r="CK79" i="3"/>
  <c r="CK84" i="3"/>
  <c r="CK78" i="3"/>
  <c r="CK69" i="3"/>
  <c r="CK91" i="3"/>
  <c r="CK80" i="3"/>
  <c r="CK81" i="3"/>
  <c r="CK86" i="3"/>
  <c r="CK82" i="3"/>
  <c r="CK72" i="3"/>
  <c r="CK64" i="3"/>
  <c r="CK68" i="3"/>
  <c r="CK62" i="3"/>
  <c r="CK70" i="3"/>
  <c r="CK73" i="3"/>
  <c r="CK74" i="3"/>
  <c r="CK75" i="3"/>
  <c r="CK77" i="3"/>
  <c r="CK67" i="3"/>
  <c r="CK61" i="3"/>
  <c r="CK60" i="3"/>
  <c r="CK53" i="3"/>
  <c r="CK63" i="3"/>
  <c r="CK71" i="3"/>
  <c r="CK56" i="3"/>
  <c r="CK66" i="3"/>
  <c r="CK57" i="3"/>
  <c r="CK58" i="3"/>
  <c r="CK65" i="3"/>
  <c r="CK46" i="3"/>
  <c r="CK54" i="3"/>
  <c r="CK47" i="3"/>
  <c r="CK55" i="3"/>
  <c r="CK52" i="3"/>
  <c r="CK59" i="3"/>
  <c r="CK50" i="3"/>
  <c r="CK42" i="3"/>
  <c r="CK51" i="3"/>
  <c r="CK43" i="3"/>
  <c r="CK45" i="3"/>
  <c r="CK34" i="3"/>
  <c r="CK48" i="3"/>
  <c r="CK35" i="3"/>
  <c r="CK49" i="3"/>
  <c r="CK36" i="3"/>
  <c r="CK37" i="3"/>
  <c r="CK38" i="3"/>
  <c r="CK39" i="3"/>
  <c r="CK31" i="3"/>
  <c r="CK41" i="3"/>
  <c r="CK40" i="3"/>
  <c r="CK44" i="3"/>
  <c r="CK33" i="3"/>
  <c r="CK30" i="3"/>
  <c r="CK23" i="3"/>
  <c r="CK24" i="3"/>
  <c r="CK25" i="3"/>
  <c r="CK26" i="3"/>
  <c r="CK18" i="3"/>
  <c r="CK32" i="3"/>
  <c r="CK27" i="3"/>
  <c r="CK19" i="3"/>
  <c r="CK28" i="3"/>
  <c r="CK20" i="3"/>
  <c r="CK29" i="3"/>
  <c r="CK22" i="3"/>
  <c r="CK21" i="3"/>
  <c r="CK9" i="3"/>
  <c r="CK11" i="3"/>
  <c r="CK12" i="3"/>
  <c r="CK4" i="3"/>
  <c r="CK13" i="3"/>
  <c r="CK5" i="3"/>
  <c r="CK7" i="3"/>
  <c r="CK17" i="3"/>
  <c r="CK14" i="3"/>
  <c r="CK6" i="3"/>
  <c r="CK15" i="3"/>
  <c r="CK16" i="3"/>
  <c r="CK8" i="3"/>
  <c r="CK2" i="3"/>
  <c r="CK10" i="3"/>
  <c r="CK3" i="3"/>
  <c r="DH96" i="3"/>
  <c r="DH97" i="3"/>
  <c r="DH99" i="3"/>
  <c r="DH93" i="3"/>
  <c r="DH92" i="3"/>
  <c r="DH84" i="3"/>
  <c r="DH94" i="3"/>
  <c r="DH87" i="3"/>
  <c r="DH95" i="3"/>
  <c r="DH90" i="3"/>
  <c r="DH98" i="3"/>
  <c r="DH85" i="3"/>
  <c r="DH86" i="3"/>
  <c r="DH91" i="3"/>
  <c r="DH89" i="3"/>
  <c r="DH78" i="3"/>
  <c r="DH88" i="3"/>
  <c r="DH79" i="3"/>
  <c r="DH83" i="3"/>
  <c r="DH80" i="3"/>
  <c r="DH68" i="3"/>
  <c r="DH81" i="3"/>
  <c r="DH82" i="3"/>
  <c r="DH71" i="3"/>
  <c r="DH63" i="3"/>
  <c r="DH70" i="3"/>
  <c r="DH61" i="3"/>
  <c r="DH77" i="3"/>
  <c r="DH72" i="3"/>
  <c r="DH73" i="3"/>
  <c r="DH74" i="3"/>
  <c r="DH64" i="3"/>
  <c r="DH75" i="3"/>
  <c r="DH65" i="3"/>
  <c r="DH76" i="3"/>
  <c r="DH69" i="3"/>
  <c r="DH60" i="3"/>
  <c r="DH67" i="3"/>
  <c r="DH52" i="3"/>
  <c r="DH66" i="3"/>
  <c r="DH55" i="3"/>
  <c r="DH56" i="3"/>
  <c r="DH62" i="3"/>
  <c r="DH57" i="3"/>
  <c r="DH59" i="3"/>
  <c r="DH45" i="3"/>
  <c r="DH46" i="3"/>
  <c r="DH49" i="3"/>
  <c r="DH41" i="3"/>
  <c r="DH53" i="3"/>
  <c r="DH50" i="3"/>
  <c r="DH42" i="3"/>
  <c r="DH58" i="3"/>
  <c r="DH54" i="3"/>
  <c r="DH51" i="3"/>
  <c r="DH44" i="3"/>
  <c r="DH33" i="3"/>
  <c r="DH34" i="3"/>
  <c r="DH47" i="3"/>
  <c r="DH43" i="3"/>
  <c r="DH36" i="3"/>
  <c r="DH48" i="3"/>
  <c r="DH37" i="3"/>
  <c r="DH38" i="3"/>
  <c r="DH39" i="3"/>
  <c r="DH40" i="3"/>
  <c r="DH32" i="3"/>
  <c r="DH22" i="3"/>
  <c r="DH23" i="3"/>
  <c r="DH30" i="3"/>
  <c r="DH29" i="3"/>
  <c r="DH24" i="3"/>
  <c r="DH25" i="3"/>
  <c r="DH17" i="3"/>
  <c r="DH26" i="3"/>
  <c r="DH18" i="3"/>
  <c r="DH27" i="3"/>
  <c r="DH19" i="3"/>
  <c r="DH31" i="3"/>
  <c r="DH28" i="3"/>
  <c r="DH35" i="3"/>
  <c r="DH21" i="3"/>
  <c r="DH16" i="3"/>
  <c r="DH8" i="3"/>
  <c r="DH20" i="3"/>
  <c r="DH10" i="3"/>
  <c r="DH11" i="3"/>
  <c r="DH12" i="3"/>
  <c r="DH4" i="3"/>
  <c r="DH13" i="3"/>
  <c r="DH5" i="3"/>
  <c r="DH14" i="3"/>
  <c r="DH6" i="3"/>
  <c r="DH15" i="3"/>
  <c r="DH7" i="3"/>
  <c r="DH9" i="3"/>
  <c r="DH2" i="3"/>
  <c r="DH3" i="3"/>
  <c r="AV96" i="3"/>
  <c r="AV97" i="3"/>
  <c r="AV99" i="3"/>
  <c r="AV93" i="3"/>
  <c r="AV92" i="3"/>
  <c r="AV84" i="3"/>
  <c r="AV94" i="3"/>
  <c r="AV98" i="3"/>
  <c r="AV87" i="3"/>
  <c r="AV95" i="3"/>
  <c r="AV90" i="3"/>
  <c r="AV91" i="3"/>
  <c r="AV85" i="3"/>
  <c r="AV83" i="3"/>
  <c r="AV86" i="3"/>
  <c r="AV89" i="3"/>
  <c r="AV78" i="3"/>
  <c r="AV79" i="3"/>
  <c r="AV80" i="3"/>
  <c r="AV76" i="3"/>
  <c r="AV68" i="3"/>
  <c r="AV88" i="3"/>
  <c r="AV81" i="3"/>
  <c r="AV82" i="3"/>
  <c r="AV71" i="3"/>
  <c r="AV70" i="3"/>
  <c r="AV61" i="3"/>
  <c r="AV72" i="3"/>
  <c r="AV74" i="3"/>
  <c r="AV64" i="3"/>
  <c r="AV75" i="3"/>
  <c r="AV65" i="3"/>
  <c r="AV77" i="3"/>
  <c r="AV69" i="3"/>
  <c r="AV67" i="3"/>
  <c r="AV66" i="3"/>
  <c r="AV55" i="3"/>
  <c r="AV60" i="3"/>
  <c r="AV56" i="3"/>
  <c r="AV62" i="3"/>
  <c r="AV73" i="3"/>
  <c r="AV63" i="3"/>
  <c r="AV59" i="3"/>
  <c r="AV45" i="3"/>
  <c r="AV49" i="3"/>
  <c r="AV53" i="3"/>
  <c r="AV50" i="3"/>
  <c r="AV42" i="3"/>
  <c r="AV58" i="3"/>
  <c r="AV54" i="3"/>
  <c r="AV51" i="3"/>
  <c r="AV57" i="3"/>
  <c r="AV52" i="3"/>
  <c r="AV44" i="3"/>
  <c r="AV41" i="3"/>
  <c r="AV33" i="3"/>
  <c r="AV34" i="3"/>
  <c r="AV47" i="3"/>
  <c r="AV43" i="3"/>
  <c r="AV36" i="3"/>
  <c r="AV48" i="3"/>
  <c r="AV46" i="3"/>
  <c r="AV37" i="3"/>
  <c r="AV38" i="3"/>
  <c r="AV39" i="3"/>
  <c r="AV40" i="3"/>
  <c r="AV32" i="3"/>
  <c r="AV22" i="3"/>
  <c r="AV23" i="3"/>
  <c r="AV24" i="3"/>
  <c r="AV31" i="3"/>
  <c r="AV25" i="3"/>
  <c r="AV26" i="3"/>
  <c r="AV18" i="3"/>
  <c r="AV27" i="3"/>
  <c r="AV19" i="3"/>
  <c r="AV28" i="3"/>
  <c r="AV35" i="3"/>
  <c r="AV30" i="3"/>
  <c r="AV29" i="3"/>
  <c r="AV21" i="3"/>
  <c r="AV16" i="3"/>
  <c r="AV8" i="3"/>
  <c r="AV17" i="3"/>
  <c r="AV20" i="3"/>
  <c r="AV10" i="3"/>
  <c r="AV11" i="3"/>
  <c r="AV12" i="3"/>
  <c r="AV4" i="3"/>
  <c r="AV13" i="3"/>
  <c r="AV5" i="3"/>
  <c r="AV14" i="3"/>
  <c r="AV6" i="3"/>
  <c r="AV15" i="3"/>
  <c r="AV7" i="3"/>
  <c r="AV9" i="3"/>
  <c r="AV3" i="3"/>
  <c r="AV2" i="3"/>
  <c r="BK96" i="3"/>
  <c r="BK98" i="3"/>
  <c r="BK97" i="3"/>
  <c r="BK91" i="3"/>
  <c r="BK92" i="3"/>
  <c r="BK86" i="3"/>
  <c r="BK93" i="3"/>
  <c r="BK95" i="3"/>
  <c r="BK88" i="3"/>
  <c r="BK89" i="3"/>
  <c r="BK82" i="3"/>
  <c r="BK90" i="3"/>
  <c r="BK94" i="3"/>
  <c r="BK99" i="3"/>
  <c r="BK77" i="3"/>
  <c r="BK79" i="3"/>
  <c r="BK84" i="3"/>
  <c r="BK80" i="3"/>
  <c r="BK81" i="3"/>
  <c r="BK83" i="3"/>
  <c r="BK87" i="3"/>
  <c r="BK85" i="3"/>
  <c r="BK75" i="3"/>
  <c r="BK67" i="3"/>
  <c r="BK78" i="3"/>
  <c r="BK70" i="3"/>
  <c r="BK74" i="3"/>
  <c r="BK64" i="3"/>
  <c r="BK60" i="3"/>
  <c r="BK76" i="3"/>
  <c r="BK68" i="3"/>
  <c r="BK63" i="3"/>
  <c r="BK69" i="3"/>
  <c r="BK71" i="3"/>
  <c r="BK73" i="3"/>
  <c r="BK59" i="3"/>
  <c r="BK65" i="3"/>
  <c r="BK54" i="3"/>
  <c r="BK55" i="3"/>
  <c r="BK72" i="3"/>
  <c r="BK61" i="3"/>
  <c r="BK66" i="3"/>
  <c r="BK62" i="3"/>
  <c r="BK58" i="3"/>
  <c r="BK57" i="3"/>
  <c r="BK44" i="3"/>
  <c r="BK52" i="3"/>
  <c r="BK48" i="3"/>
  <c r="BK49" i="3"/>
  <c r="BK53" i="3"/>
  <c r="BK50" i="3"/>
  <c r="BK56" i="3"/>
  <c r="BK51" i="3"/>
  <c r="BK43" i="3"/>
  <c r="BK47" i="3"/>
  <c r="BK40" i="3"/>
  <c r="BK32" i="3"/>
  <c r="BK41" i="3"/>
  <c r="BK33" i="3"/>
  <c r="BK42" i="3"/>
  <c r="BK35" i="3"/>
  <c r="BK45" i="3"/>
  <c r="BK36" i="3"/>
  <c r="BK46" i="3"/>
  <c r="BK37" i="3"/>
  <c r="BK38" i="3"/>
  <c r="BK39" i="3"/>
  <c r="BK31" i="3"/>
  <c r="BK29" i="3"/>
  <c r="BK21" i="3"/>
  <c r="BK22" i="3"/>
  <c r="BK23" i="3"/>
  <c r="BK34" i="3"/>
  <c r="BK24" i="3"/>
  <c r="BK30" i="3"/>
  <c r="BK25" i="3"/>
  <c r="BK26" i="3"/>
  <c r="BK18" i="3"/>
  <c r="BK27" i="3"/>
  <c r="BK28" i="3"/>
  <c r="BK20" i="3"/>
  <c r="BK15" i="3"/>
  <c r="BK7" i="3"/>
  <c r="BK16" i="3"/>
  <c r="BK9" i="3"/>
  <c r="BK10" i="3"/>
  <c r="BK17" i="3"/>
  <c r="BK11" i="3"/>
  <c r="BK3" i="3"/>
  <c r="BK12" i="3"/>
  <c r="BK4" i="3"/>
  <c r="BK5" i="3"/>
  <c r="BK19" i="3"/>
  <c r="BK13" i="3"/>
  <c r="BK14" i="3"/>
  <c r="BK6" i="3"/>
  <c r="BK8" i="3"/>
  <c r="BK2" i="3"/>
  <c r="CH97" i="3"/>
  <c r="CH96" i="3"/>
  <c r="CH93" i="3"/>
  <c r="CH90" i="3"/>
  <c r="CH98" i="3"/>
  <c r="CH92" i="3"/>
  <c r="CH85" i="3"/>
  <c r="CH86" i="3"/>
  <c r="CH99" i="3"/>
  <c r="CH95" i="3"/>
  <c r="CH89" i="3"/>
  <c r="CH91" i="3"/>
  <c r="CH81" i="3"/>
  <c r="CH94" i="3"/>
  <c r="CH84" i="3"/>
  <c r="CH76" i="3"/>
  <c r="CH80" i="3"/>
  <c r="CH82" i="3"/>
  <c r="CH83" i="3"/>
  <c r="CH88" i="3"/>
  <c r="CH74" i="3"/>
  <c r="CH66" i="3"/>
  <c r="CH87" i="3"/>
  <c r="CH78" i="3"/>
  <c r="CH79" i="3"/>
  <c r="CH69" i="3"/>
  <c r="CH65" i="3"/>
  <c r="CH70" i="3"/>
  <c r="CH62" i="3"/>
  <c r="CH71" i="3"/>
  <c r="CH63" i="3"/>
  <c r="CH72" i="3"/>
  <c r="CH77" i="3"/>
  <c r="CH75" i="3"/>
  <c r="CH64" i="3"/>
  <c r="CH68" i="3"/>
  <c r="CH58" i="3"/>
  <c r="CH67" i="3"/>
  <c r="CH60" i="3"/>
  <c r="CH59" i="3"/>
  <c r="CH53" i="3"/>
  <c r="CH54" i="3"/>
  <c r="CH73" i="3"/>
  <c r="CH57" i="3"/>
  <c r="CH51" i="3"/>
  <c r="CH43" i="3"/>
  <c r="CH55" i="3"/>
  <c r="CH56" i="3"/>
  <c r="CH47" i="3"/>
  <c r="CH61" i="3"/>
  <c r="CH52" i="3"/>
  <c r="CH48" i="3"/>
  <c r="CH49" i="3"/>
  <c r="CH50" i="3"/>
  <c r="CH42" i="3"/>
  <c r="CH44" i="3"/>
  <c r="CH41" i="3"/>
  <c r="CH39" i="3"/>
  <c r="CH31" i="3"/>
  <c r="CH45" i="3"/>
  <c r="CH40" i="3"/>
  <c r="CH32" i="3"/>
  <c r="CH46" i="3"/>
  <c r="CH34" i="3"/>
  <c r="CH35" i="3"/>
  <c r="CH36" i="3"/>
  <c r="CH37" i="3"/>
  <c r="CH38" i="3"/>
  <c r="CH30" i="3"/>
  <c r="CH28" i="3"/>
  <c r="CH20" i="3"/>
  <c r="CH29" i="3"/>
  <c r="CH21" i="3"/>
  <c r="CH22" i="3"/>
  <c r="CH23" i="3"/>
  <c r="CH24" i="3"/>
  <c r="CH33" i="3"/>
  <c r="CH25" i="3"/>
  <c r="CH26" i="3"/>
  <c r="CH27" i="3"/>
  <c r="CH19" i="3"/>
  <c r="CH18" i="3"/>
  <c r="CH17" i="3"/>
  <c r="CH14" i="3"/>
  <c r="CH6" i="3"/>
  <c r="CH15" i="3"/>
  <c r="CH16" i="3"/>
  <c r="CH8" i="3"/>
  <c r="CH9" i="3"/>
  <c r="CH10" i="3"/>
  <c r="CH2" i="3"/>
  <c r="CH11" i="3"/>
  <c r="CH3" i="3"/>
  <c r="CH4" i="3"/>
  <c r="CH12" i="3"/>
  <c r="CH13" i="3"/>
  <c r="CH5" i="3"/>
  <c r="CH7" i="3"/>
  <c r="DW19" i="3"/>
  <c r="DW16" i="3"/>
  <c r="DW31" i="3"/>
  <c r="DW50" i="3"/>
  <c r="DW44" i="3"/>
  <c r="DW64" i="3"/>
  <c r="DW87" i="3"/>
  <c r="DW89" i="3"/>
  <c r="EC96" i="3"/>
  <c r="EC95" i="3"/>
  <c r="EC97" i="3"/>
  <c r="EC92" i="3"/>
  <c r="EC89" i="3"/>
  <c r="EC93" i="3"/>
  <c r="EC99" i="3"/>
  <c r="EC98" i="3"/>
  <c r="EC84" i="3"/>
  <c r="EC90" i="3"/>
  <c r="EC94" i="3"/>
  <c r="EC91" i="3"/>
  <c r="EC85" i="3"/>
  <c r="EC80" i="3"/>
  <c r="EC86" i="3"/>
  <c r="EC88" i="3"/>
  <c r="EC87" i="3"/>
  <c r="EC83" i="3"/>
  <c r="EC77" i="3"/>
  <c r="EC78" i="3"/>
  <c r="EC79" i="3"/>
  <c r="EC73" i="3"/>
  <c r="EC65" i="3"/>
  <c r="EC81" i="3"/>
  <c r="EC82" i="3"/>
  <c r="EC68" i="3"/>
  <c r="EC70" i="3"/>
  <c r="EC71" i="3"/>
  <c r="EC76" i="3"/>
  <c r="EC74" i="3"/>
  <c r="EC63" i="3"/>
  <c r="EC61" i="3"/>
  <c r="EC75" i="3"/>
  <c r="EC64" i="3"/>
  <c r="EC62" i="3"/>
  <c r="EC69" i="3"/>
  <c r="EC72" i="3"/>
  <c r="EC67" i="3"/>
  <c r="EC57" i="3"/>
  <c r="EC58" i="3"/>
  <c r="EC66" i="3"/>
  <c r="EC52" i="3"/>
  <c r="EC59" i="3"/>
  <c r="EC53" i="3"/>
  <c r="EC56" i="3"/>
  <c r="EC50" i="3"/>
  <c r="EC42" i="3"/>
  <c r="EC51" i="3"/>
  <c r="EC60" i="3"/>
  <c r="EC54" i="3"/>
  <c r="EC55" i="3"/>
  <c r="EC46" i="3"/>
  <c r="EC47" i="3"/>
  <c r="EC48" i="3"/>
  <c r="EC49" i="3"/>
  <c r="EC41" i="3"/>
  <c r="EC43" i="3"/>
  <c r="EC38" i="3"/>
  <c r="EC30" i="3"/>
  <c r="EC44" i="3"/>
  <c r="EC39" i="3"/>
  <c r="EC31" i="3"/>
  <c r="EC45" i="3"/>
  <c r="EC40" i="3"/>
  <c r="EC33" i="3"/>
  <c r="EC34" i="3"/>
  <c r="EC35" i="3"/>
  <c r="EC36" i="3"/>
  <c r="EC37" i="3"/>
  <c r="EC29" i="3"/>
  <c r="EC27" i="3"/>
  <c r="EC19" i="3"/>
  <c r="EC32" i="3"/>
  <c r="EC28" i="3"/>
  <c r="EC20" i="3"/>
  <c r="EC21" i="3"/>
  <c r="EC22" i="3"/>
  <c r="EC23" i="3"/>
  <c r="EC24" i="3"/>
  <c r="EC25" i="3"/>
  <c r="EC26" i="3"/>
  <c r="EC18" i="3"/>
  <c r="EC13" i="3"/>
  <c r="EC5" i="3"/>
  <c r="EC14" i="3"/>
  <c r="EC15" i="3"/>
  <c r="EC7" i="3"/>
  <c r="EC16" i="3"/>
  <c r="EC8" i="3"/>
  <c r="EC17" i="3"/>
  <c r="EC9" i="3"/>
  <c r="EC10" i="3"/>
  <c r="EC2" i="3"/>
  <c r="EC3" i="3"/>
  <c r="EC11" i="3"/>
  <c r="EC12" i="3"/>
  <c r="EC4" i="3"/>
  <c r="EC6" i="3"/>
  <c r="EI12" i="3"/>
  <c r="EI20" i="3"/>
  <c r="EI31" i="3"/>
  <c r="EI46" i="3"/>
  <c r="EI53" i="3"/>
  <c r="EI62" i="3"/>
  <c r="EI83" i="3"/>
  <c r="EI95" i="3"/>
  <c r="EI87" i="3"/>
  <c r="BY7" i="3"/>
  <c r="BY19" i="3"/>
  <c r="BY43" i="3"/>
  <c r="BY49" i="3"/>
  <c r="BY51" i="3"/>
  <c r="BY58" i="3"/>
  <c r="BY61" i="3"/>
  <c r="BY78" i="3"/>
  <c r="BY92" i="3"/>
  <c r="DR98" i="3"/>
  <c r="DR99" i="3"/>
  <c r="DR92" i="3"/>
  <c r="DR95" i="3"/>
  <c r="DR86" i="3"/>
  <c r="DR93" i="3"/>
  <c r="DR89" i="3"/>
  <c r="DR94" i="3"/>
  <c r="DR90" i="3"/>
  <c r="DR91" i="3"/>
  <c r="DR96" i="3"/>
  <c r="DR84" i="3"/>
  <c r="DR77" i="3"/>
  <c r="DR97" i="3"/>
  <c r="DR88" i="3"/>
  <c r="DR80" i="3"/>
  <c r="DR87" i="3"/>
  <c r="DR85" i="3"/>
  <c r="DR78" i="3"/>
  <c r="DR79" i="3"/>
  <c r="DR70" i="3"/>
  <c r="DR81" i="3"/>
  <c r="DR83" i="3"/>
  <c r="DR82" i="3"/>
  <c r="DR73" i="3"/>
  <c r="DR65" i="3"/>
  <c r="DR69" i="3"/>
  <c r="DR76" i="3"/>
  <c r="DR71" i="3"/>
  <c r="DR74" i="3"/>
  <c r="DR63" i="3"/>
  <c r="DR75" i="3"/>
  <c r="DR64" i="3"/>
  <c r="DR68" i="3"/>
  <c r="DR62" i="3"/>
  <c r="DR61" i="3"/>
  <c r="DR54" i="3"/>
  <c r="DR72" i="3"/>
  <c r="DR57" i="3"/>
  <c r="DR67" i="3"/>
  <c r="DR58" i="3"/>
  <c r="DR66" i="3"/>
  <c r="DR60" i="3"/>
  <c r="DR53" i="3"/>
  <c r="DR52" i="3"/>
  <c r="DR47" i="3"/>
  <c r="DR55" i="3"/>
  <c r="DR48" i="3"/>
  <c r="DR56" i="3"/>
  <c r="DR50" i="3"/>
  <c r="DR59" i="3"/>
  <c r="DR51" i="3"/>
  <c r="DR43" i="3"/>
  <c r="DR44" i="3"/>
  <c r="DR46" i="3"/>
  <c r="DR35" i="3"/>
  <c r="DR49" i="3"/>
  <c r="DR36" i="3"/>
  <c r="DR37" i="3"/>
  <c r="DR38" i="3"/>
  <c r="DR30" i="3"/>
  <c r="DR39" i="3"/>
  <c r="DR31" i="3"/>
  <c r="DR41" i="3"/>
  <c r="DR40" i="3"/>
  <c r="DR32" i="3"/>
  <c r="DR42" i="3"/>
  <c r="DR45" i="3"/>
  <c r="DR34" i="3"/>
  <c r="DR24" i="3"/>
  <c r="DR29" i="3"/>
  <c r="DR25" i="3"/>
  <c r="DR17" i="3"/>
  <c r="DR26" i="3"/>
  <c r="DR27" i="3"/>
  <c r="DR19" i="3"/>
  <c r="DR33" i="3"/>
  <c r="DR28" i="3"/>
  <c r="DR20" i="3"/>
  <c r="DR21" i="3"/>
  <c r="DR22" i="3"/>
  <c r="DR23" i="3"/>
  <c r="DR10" i="3"/>
  <c r="DR2" i="3"/>
  <c r="DR11" i="3"/>
  <c r="DR12" i="3"/>
  <c r="DR4" i="3"/>
  <c r="DR13" i="3"/>
  <c r="DR5" i="3"/>
  <c r="DR14" i="3"/>
  <c r="DR6" i="3"/>
  <c r="DR8" i="3"/>
  <c r="DR15" i="3"/>
  <c r="DR7" i="3"/>
  <c r="DR16" i="3"/>
  <c r="DR18" i="3"/>
  <c r="DR9" i="3"/>
  <c r="DR3" i="3"/>
  <c r="DW33" i="3"/>
  <c r="BY54" i="3"/>
  <c r="BQ2" i="3"/>
  <c r="BQ14" i="3"/>
  <c r="BQ36" i="3"/>
  <c r="BQ44" i="3"/>
  <c r="BQ46" i="3"/>
  <c r="BQ56" i="3"/>
  <c r="BQ79" i="3"/>
  <c r="BQ85" i="3"/>
  <c r="BQ98" i="3"/>
  <c r="EH98" i="3"/>
  <c r="EH99" i="3"/>
  <c r="EH96" i="3"/>
  <c r="EH92" i="3"/>
  <c r="EH95" i="3"/>
  <c r="EH86" i="3"/>
  <c r="EH89" i="3"/>
  <c r="EH91" i="3"/>
  <c r="EH97" i="3"/>
  <c r="EH94" i="3"/>
  <c r="EH88" i="3"/>
  <c r="EH90" i="3"/>
  <c r="EH77" i="3"/>
  <c r="EH93" i="3"/>
  <c r="EH83" i="3"/>
  <c r="EH80" i="3"/>
  <c r="EH79" i="3"/>
  <c r="EH81" i="3"/>
  <c r="EH85" i="3"/>
  <c r="EH82" i="3"/>
  <c r="EH70" i="3"/>
  <c r="EH87" i="3"/>
  <c r="EH84" i="3"/>
  <c r="EH78" i="3"/>
  <c r="EH73" i="3"/>
  <c r="EH65" i="3"/>
  <c r="EH76" i="3"/>
  <c r="EH75" i="3"/>
  <c r="EH64" i="3"/>
  <c r="EH68" i="3"/>
  <c r="EH69" i="3"/>
  <c r="EH71" i="3"/>
  <c r="EH74" i="3"/>
  <c r="EH63" i="3"/>
  <c r="EH62" i="3"/>
  <c r="EH61" i="3"/>
  <c r="EH59" i="3"/>
  <c r="EH54" i="3"/>
  <c r="EH66" i="3"/>
  <c r="EH57" i="3"/>
  <c r="EH58" i="3"/>
  <c r="EH67" i="3"/>
  <c r="EH72" i="3"/>
  <c r="EH60" i="3"/>
  <c r="EH53" i="3"/>
  <c r="EH52" i="3"/>
  <c r="EH47" i="3"/>
  <c r="EH55" i="3"/>
  <c r="EH48" i="3"/>
  <c r="EH56" i="3"/>
  <c r="EH50" i="3"/>
  <c r="EH51" i="3"/>
  <c r="EH43" i="3"/>
  <c r="EH44" i="3"/>
  <c r="EH46" i="3"/>
  <c r="EH35" i="3"/>
  <c r="EH36" i="3"/>
  <c r="EH37" i="3"/>
  <c r="EH38" i="3"/>
  <c r="EH30" i="3"/>
  <c r="EH39" i="3"/>
  <c r="EH31" i="3"/>
  <c r="EH49" i="3"/>
  <c r="EH41" i="3"/>
  <c r="EH40" i="3"/>
  <c r="EH32" i="3"/>
  <c r="EH42" i="3"/>
  <c r="EH45" i="3"/>
  <c r="EH34" i="3"/>
  <c r="EH33" i="3"/>
  <c r="EH24" i="3"/>
  <c r="EH25" i="3"/>
  <c r="EH17" i="3"/>
  <c r="EH26" i="3"/>
  <c r="EH29" i="3"/>
  <c r="EH27" i="3"/>
  <c r="EH19" i="3"/>
  <c r="EH28" i="3"/>
  <c r="EH20" i="3"/>
  <c r="EH21" i="3"/>
  <c r="EH22" i="3"/>
  <c r="EH23" i="3"/>
  <c r="EH10" i="3"/>
  <c r="EH2" i="3"/>
  <c r="EH11" i="3"/>
  <c r="EH12" i="3"/>
  <c r="EH4" i="3"/>
  <c r="EH18" i="3"/>
  <c r="EH13" i="3"/>
  <c r="EH5" i="3"/>
  <c r="EH14" i="3"/>
  <c r="EH6" i="3"/>
  <c r="EH15" i="3"/>
  <c r="EH7" i="3"/>
  <c r="EH16" i="3"/>
  <c r="EH8" i="3"/>
  <c r="EH9" i="3"/>
  <c r="EH3" i="3"/>
  <c r="DL94" i="3"/>
  <c r="DL98" i="3"/>
  <c r="DL96" i="3"/>
  <c r="DL97" i="3"/>
  <c r="DL88" i="3"/>
  <c r="DL91" i="3"/>
  <c r="DL83" i="3"/>
  <c r="DL92" i="3"/>
  <c r="DL87" i="3"/>
  <c r="DL99" i="3"/>
  <c r="DL89" i="3"/>
  <c r="DL79" i="3"/>
  <c r="DL90" i="3"/>
  <c r="DL93" i="3"/>
  <c r="DL95" i="3"/>
  <c r="DL82" i="3"/>
  <c r="DL86" i="3"/>
  <c r="DL78" i="3"/>
  <c r="DL80" i="3"/>
  <c r="DL81" i="3"/>
  <c r="DL84" i="3"/>
  <c r="DL72" i="3"/>
  <c r="DL64" i="3"/>
  <c r="DL85" i="3"/>
  <c r="DL77" i="3"/>
  <c r="DL75" i="3"/>
  <c r="DL67" i="3"/>
  <c r="DL74" i="3"/>
  <c r="DL63" i="3"/>
  <c r="DL68" i="3"/>
  <c r="DL60" i="3"/>
  <c r="DL76" i="3"/>
  <c r="DL69" i="3"/>
  <c r="DL61" i="3"/>
  <c r="DL70" i="3"/>
  <c r="DL73" i="3"/>
  <c r="DL56" i="3"/>
  <c r="DL57" i="3"/>
  <c r="DL66" i="3"/>
  <c r="DL62" i="3"/>
  <c r="DL59" i="3"/>
  <c r="DL52" i="3"/>
  <c r="DL71" i="3"/>
  <c r="DL65" i="3"/>
  <c r="DL55" i="3"/>
  <c r="DL49" i="3"/>
  <c r="DL41" i="3"/>
  <c r="DL50" i="3"/>
  <c r="DL51" i="3"/>
  <c r="DL53" i="3"/>
  <c r="DL54" i="3"/>
  <c r="DL45" i="3"/>
  <c r="DL58" i="3"/>
  <c r="DL46" i="3"/>
  <c r="DL47" i="3"/>
  <c r="DL48" i="3"/>
  <c r="DL42" i="3"/>
  <c r="DL37" i="3"/>
  <c r="DL29" i="3"/>
  <c r="DL43" i="3"/>
  <c r="DL38" i="3"/>
  <c r="DL30" i="3"/>
  <c r="DL44" i="3"/>
  <c r="DL39" i="3"/>
  <c r="DL40" i="3"/>
  <c r="DL32" i="3"/>
  <c r="DL33" i="3"/>
  <c r="DL34" i="3"/>
  <c r="DL36" i="3"/>
  <c r="DL26" i="3"/>
  <c r="DL18" i="3"/>
  <c r="DL27" i="3"/>
  <c r="DL19" i="3"/>
  <c r="DL28" i="3"/>
  <c r="DL21" i="3"/>
  <c r="DL22" i="3"/>
  <c r="DL31" i="3"/>
  <c r="DL23" i="3"/>
  <c r="DL35" i="3"/>
  <c r="DL24" i="3"/>
  <c r="DL25" i="3"/>
  <c r="DL12" i="3"/>
  <c r="DL4" i="3"/>
  <c r="DL20" i="3"/>
  <c r="DL13" i="3"/>
  <c r="DL14" i="3"/>
  <c r="DL6" i="3"/>
  <c r="DL17" i="3"/>
  <c r="DL15" i="3"/>
  <c r="DL7" i="3"/>
  <c r="DL16" i="3"/>
  <c r="DL8" i="3"/>
  <c r="DL9" i="3"/>
  <c r="DL2" i="3"/>
  <c r="DL10" i="3"/>
  <c r="DL11" i="3"/>
  <c r="DL3" i="3"/>
  <c r="DL5" i="3"/>
  <c r="AZ94" i="3"/>
  <c r="AZ92" i="3"/>
  <c r="AZ88" i="3"/>
  <c r="AZ91" i="3"/>
  <c r="AZ98" i="3"/>
  <c r="AZ99" i="3"/>
  <c r="AZ87" i="3"/>
  <c r="AZ96" i="3"/>
  <c r="AZ89" i="3"/>
  <c r="AZ79" i="3"/>
  <c r="AZ90" i="3"/>
  <c r="AZ97" i="3"/>
  <c r="AZ93" i="3"/>
  <c r="AZ95" i="3"/>
  <c r="AZ82" i="3"/>
  <c r="AZ78" i="3"/>
  <c r="AZ80" i="3"/>
  <c r="AZ85" i="3"/>
  <c r="AZ81" i="3"/>
  <c r="AZ83" i="3"/>
  <c r="AZ72" i="3"/>
  <c r="AZ64" i="3"/>
  <c r="AZ86" i="3"/>
  <c r="AZ84" i="3"/>
  <c r="AZ77" i="3"/>
  <c r="AZ75" i="3"/>
  <c r="AZ67" i="3"/>
  <c r="AZ74" i="3"/>
  <c r="AZ76" i="3"/>
  <c r="AZ68" i="3"/>
  <c r="AZ69" i="3"/>
  <c r="AZ61" i="3"/>
  <c r="AZ70" i="3"/>
  <c r="AZ73" i="3"/>
  <c r="AZ60" i="3"/>
  <c r="AZ56" i="3"/>
  <c r="AZ71" i="3"/>
  <c r="AZ66" i="3"/>
  <c r="AZ62" i="3"/>
  <c r="AZ59" i="3"/>
  <c r="AZ63" i="3"/>
  <c r="AZ65" i="3"/>
  <c r="AZ55" i="3"/>
  <c r="AZ49" i="3"/>
  <c r="AZ50" i="3"/>
  <c r="AZ51" i="3"/>
  <c r="AZ53" i="3"/>
  <c r="AZ52" i="3"/>
  <c r="AZ54" i="3"/>
  <c r="AZ45" i="3"/>
  <c r="AZ58" i="3"/>
  <c r="AZ57" i="3"/>
  <c r="AZ46" i="3"/>
  <c r="AZ47" i="3"/>
  <c r="AZ48" i="3"/>
  <c r="AZ42" i="3"/>
  <c r="AZ37" i="3"/>
  <c r="AZ43" i="3"/>
  <c r="AZ38" i="3"/>
  <c r="AZ44" i="3"/>
  <c r="AZ39" i="3"/>
  <c r="AZ40" i="3"/>
  <c r="AZ32" i="3"/>
  <c r="AZ41" i="3"/>
  <c r="AZ33" i="3"/>
  <c r="AZ34" i="3"/>
  <c r="AZ36" i="3"/>
  <c r="AZ26" i="3"/>
  <c r="AZ18" i="3"/>
  <c r="AZ31" i="3"/>
  <c r="AZ27" i="3"/>
  <c r="AZ19" i="3"/>
  <c r="AZ28" i="3"/>
  <c r="AZ30" i="3"/>
  <c r="AZ29" i="3"/>
  <c r="AZ21" i="3"/>
  <c r="AZ22" i="3"/>
  <c r="AZ23" i="3"/>
  <c r="AZ35" i="3"/>
  <c r="AZ24" i="3"/>
  <c r="AZ25" i="3"/>
  <c r="AZ12" i="3"/>
  <c r="AZ4" i="3"/>
  <c r="AZ20" i="3"/>
  <c r="AZ13" i="3"/>
  <c r="AZ14" i="3"/>
  <c r="AZ6" i="3"/>
  <c r="AZ15" i="3"/>
  <c r="AZ7" i="3"/>
  <c r="AZ16" i="3"/>
  <c r="AZ8" i="3"/>
  <c r="AZ2" i="3"/>
  <c r="AZ9" i="3"/>
  <c r="AZ17" i="3"/>
  <c r="AZ10" i="3"/>
  <c r="AZ3" i="3"/>
  <c r="AZ11" i="3"/>
  <c r="AZ5" i="3"/>
  <c r="CE99" i="3"/>
  <c r="CE93" i="3"/>
  <c r="CE96" i="3"/>
  <c r="CE97" i="3"/>
  <c r="CE95" i="3"/>
  <c r="CE87" i="3"/>
  <c r="CE98" i="3"/>
  <c r="CE90" i="3"/>
  <c r="CE88" i="3"/>
  <c r="CE78" i="3"/>
  <c r="CE89" i="3"/>
  <c r="CE92" i="3"/>
  <c r="CE91" i="3"/>
  <c r="CE94" i="3"/>
  <c r="CE81" i="3"/>
  <c r="CE85" i="3"/>
  <c r="CE79" i="3"/>
  <c r="CE86" i="3"/>
  <c r="CE80" i="3"/>
  <c r="CE82" i="3"/>
  <c r="CE83" i="3"/>
  <c r="CE71" i="3"/>
  <c r="CE84" i="3"/>
  <c r="CE76" i="3"/>
  <c r="CE74" i="3"/>
  <c r="CE66" i="3"/>
  <c r="CE73" i="3"/>
  <c r="CE77" i="3"/>
  <c r="CE75" i="3"/>
  <c r="CE67" i="3"/>
  <c r="CE68" i="3"/>
  <c r="CE60" i="3"/>
  <c r="CE69" i="3"/>
  <c r="CE72" i="3"/>
  <c r="CE63" i="3"/>
  <c r="CE55" i="3"/>
  <c r="CE65" i="3"/>
  <c r="CE61" i="3"/>
  <c r="CE58" i="3"/>
  <c r="CE62" i="3"/>
  <c r="CE59" i="3"/>
  <c r="CE70" i="3"/>
  <c r="CE64" i="3"/>
  <c r="CE54" i="3"/>
  <c r="CE52" i="3"/>
  <c r="CE48" i="3"/>
  <c r="CE49" i="3"/>
  <c r="CE50" i="3"/>
  <c r="CE51" i="3"/>
  <c r="CE53" i="3"/>
  <c r="CE44" i="3"/>
  <c r="CE56" i="3"/>
  <c r="CE45" i="3"/>
  <c r="CE57" i="3"/>
  <c r="CE47" i="3"/>
  <c r="CE36" i="3"/>
  <c r="CE42" i="3"/>
  <c r="CE41" i="3"/>
  <c r="CE37" i="3"/>
  <c r="CE43" i="3"/>
  <c r="CE38" i="3"/>
  <c r="CE46" i="3"/>
  <c r="CE39" i="3"/>
  <c r="CE31" i="3"/>
  <c r="CE40" i="3"/>
  <c r="CE32" i="3"/>
  <c r="CE33" i="3"/>
  <c r="CE35" i="3"/>
  <c r="CE25" i="3"/>
  <c r="CE17" i="3"/>
  <c r="CE26" i="3"/>
  <c r="CE18" i="3"/>
  <c r="CE27" i="3"/>
  <c r="CE28" i="3"/>
  <c r="CE20" i="3"/>
  <c r="CE30" i="3"/>
  <c r="CE29" i="3"/>
  <c r="CE21" i="3"/>
  <c r="CE22" i="3"/>
  <c r="CE34" i="3"/>
  <c r="CE23" i="3"/>
  <c r="CE24" i="3"/>
  <c r="CE11" i="3"/>
  <c r="CE3" i="3"/>
  <c r="CE19" i="3"/>
  <c r="CE12" i="3"/>
  <c r="CE13" i="3"/>
  <c r="CE5" i="3"/>
  <c r="CE14" i="3"/>
  <c r="CE6" i="3"/>
  <c r="CE15" i="3"/>
  <c r="CE7" i="3"/>
  <c r="CE2" i="3"/>
  <c r="CE16" i="3"/>
  <c r="CE8" i="3"/>
  <c r="CE9" i="3"/>
  <c r="CE10" i="3"/>
  <c r="CE4" i="3"/>
  <c r="DJ98" i="3"/>
  <c r="DJ99" i="3"/>
  <c r="DJ92" i="3"/>
  <c r="DJ95" i="3"/>
  <c r="DJ94" i="3"/>
  <c r="DJ86" i="3"/>
  <c r="DJ97" i="3"/>
  <c r="DJ89" i="3"/>
  <c r="DJ87" i="3"/>
  <c r="DJ77" i="3"/>
  <c r="DJ91" i="3"/>
  <c r="DJ88" i="3"/>
  <c r="DJ96" i="3"/>
  <c r="DJ90" i="3"/>
  <c r="DJ93" i="3"/>
  <c r="DJ80" i="3"/>
  <c r="DJ85" i="3"/>
  <c r="DJ78" i="3"/>
  <c r="DJ83" i="3"/>
  <c r="DJ79" i="3"/>
  <c r="DJ81" i="3"/>
  <c r="DJ82" i="3"/>
  <c r="DJ70" i="3"/>
  <c r="DJ84" i="3"/>
  <c r="DJ73" i="3"/>
  <c r="DJ65" i="3"/>
  <c r="DJ72" i="3"/>
  <c r="DJ74" i="3"/>
  <c r="DJ75" i="3"/>
  <c r="DJ66" i="3"/>
  <c r="DJ67" i="3"/>
  <c r="DJ76" i="3"/>
  <c r="DJ68" i="3"/>
  <c r="DJ71" i="3"/>
  <c r="DJ62" i="3"/>
  <c r="DJ54" i="3"/>
  <c r="DJ69" i="3"/>
  <c r="DJ64" i="3"/>
  <c r="DJ60" i="3"/>
  <c r="DJ57" i="3"/>
  <c r="DJ61" i="3"/>
  <c r="DJ58" i="3"/>
  <c r="DJ63" i="3"/>
  <c r="DJ59" i="3"/>
  <c r="DJ53" i="3"/>
  <c r="DJ47" i="3"/>
  <c r="DJ48" i="3"/>
  <c r="DJ50" i="3"/>
  <c r="DJ52" i="3"/>
  <c r="DJ51" i="3"/>
  <c r="DJ43" i="3"/>
  <c r="DJ55" i="3"/>
  <c r="DJ44" i="3"/>
  <c r="DJ56" i="3"/>
  <c r="DJ46" i="3"/>
  <c r="DJ35" i="3"/>
  <c r="DJ41" i="3"/>
  <c r="DJ36" i="3"/>
  <c r="DJ42" i="3"/>
  <c r="DJ37" i="3"/>
  <c r="DJ49" i="3"/>
  <c r="DJ45" i="3"/>
  <c r="DJ38" i="3"/>
  <c r="DJ30" i="3"/>
  <c r="DJ39" i="3"/>
  <c r="DJ31" i="3"/>
  <c r="DJ40" i="3"/>
  <c r="DJ32" i="3"/>
  <c r="DJ34" i="3"/>
  <c r="DJ29" i="3"/>
  <c r="DJ24" i="3"/>
  <c r="DJ25" i="3"/>
  <c r="DJ17" i="3"/>
  <c r="DJ26" i="3"/>
  <c r="DJ27" i="3"/>
  <c r="DJ19" i="3"/>
  <c r="DJ28" i="3"/>
  <c r="DJ20" i="3"/>
  <c r="DJ21" i="3"/>
  <c r="DJ33" i="3"/>
  <c r="DJ22" i="3"/>
  <c r="DJ23" i="3"/>
  <c r="DJ10" i="3"/>
  <c r="DJ2" i="3"/>
  <c r="DJ18" i="3"/>
  <c r="DJ11" i="3"/>
  <c r="DJ12" i="3"/>
  <c r="DJ4" i="3"/>
  <c r="DJ13" i="3"/>
  <c r="DJ5" i="3"/>
  <c r="DJ14" i="3"/>
  <c r="DJ6" i="3"/>
  <c r="DJ15" i="3"/>
  <c r="DJ7" i="3"/>
  <c r="DJ16" i="3"/>
  <c r="DJ8" i="3"/>
  <c r="DJ9" i="3"/>
  <c r="DJ3" i="3"/>
  <c r="AX98" i="3"/>
  <c r="AX99" i="3"/>
  <c r="AX95" i="3"/>
  <c r="AX96" i="3"/>
  <c r="AX94" i="3"/>
  <c r="AX86" i="3"/>
  <c r="AX89" i="3"/>
  <c r="AX87" i="3"/>
  <c r="AX77" i="3"/>
  <c r="AX88" i="3"/>
  <c r="AX92" i="3"/>
  <c r="AX97" i="3"/>
  <c r="AX93" i="3"/>
  <c r="AX91" i="3"/>
  <c r="AX80" i="3"/>
  <c r="AX84" i="3"/>
  <c r="AX78" i="3"/>
  <c r="AX79" i="3"/>
  <c r="AX81" i="3"/>
  <c r="AX85" i="3"/>
  <c r="AX82" i="3"/>
  <c r="AX70" i="3"/>
  <c r="AX83" i="3"/>
  <c r="AX90" i="3"/>
  <c r="AX73" i="3"/>
  <c r="AX65" i="3"/>
  <c r="AX72" i="3"/>
  <c r="AX63" i="3"/>
  <c r="AX74" i="3"/>
  <c r="AX75" i="3"/>
  <c r="AX76" i="3"/>
  <c r="AX66" i="3"/>
  <c r="AX67" i="3"/>
  <c r="AX71" i="3"/>
  <c r="AX62" i="3"/>
  <c r="AX54" i="3"/>
  <c r="AX64" i="3"/>
  <c r="AX68" i="3"/>
  <c r="AX57" i="3"/>
  <c r="AX61" i="3"/>
  <c r="AX58" i="3"/>
  <c r="AX69" i="3"/>
  <c r="AX59" i="3"/>
  <c r="AX53" i="3"/>
  <c r="AX47" i="3"/>
  <c r="AX48" i="3"/>
  <c r="AX51" i="3"/>
  <c r="AX43" i="3"/>
  <c r="AX55" i="3"/>
  <c r="AX52" i="3"/>
  <c r="AX44" i="3"/>
  <c r="AX56" i="3"/>
  <c r="AX60" i="3"/>
  <c r="AX46" i="3"/>
  <c r="AX35" i="3"/>
  <c r="AX36" i="3"/>
  <c r="AX42" i="3"/>
  <c r="AX37" i="3"/>
  <c r="AX49" i="3"/>
  <c r="AX45" i="3"/>
  <c r="AX38" i="3"/>
  <c r="AX50" i="3"/>
  <c r="AX39" i="3"/>
  <c r="AX40" i="3"/>
  <c r="AX32" i="3"/>
  <c r="AX41" i="3"/>
  <c r="AX34" i="3"/>
  <c r="AX24" i="3"/>
  <c r="AX25" i="3"/>
  <c r="AX31" i="3"/>
  <c r="AX26" i="3"/>
  <c r="AX27" i="3"/>
  <c r="AX19" i="3"/>
  <c r="AX28" i="3"/>
  <c r="AX20" i="3"/>
  <c r="AX30" i="3"/>
  <c r="AX29" i="3"/>
  <c r="AX21" i="3"/>
  <c r="AX33" i="3"/>
  <c r="AX23" i="3"/>
  <c r="AX10" i="3"/>
  <c r="AX2" i="3"/>
  <c r="AX18" i="3"/>
  <c r="AX12" i="3"/>
  <c r="AX13" i="3"/>
  <c r="AX5" i="3"/>
  <c r="AX14" i="3"/>
  <c r="AX6" i="3"/>
  <c r="AX22" i="3"/>
  <c r="AX15" i="3"/>
  <c r="AX7" i="3"/>
  <c r="AX16" i="3"/>
  <c r="AX8" i="3"/>
  <c r="AX17" i="3"/>
  <c r="AX9" i="3"/>
  <c r="AX11" i="3"/>
  <c r="AX4" i="3"/>
  <c r="AX3" i="3"/>
  <c r="BU97" i="3"/>
  <c r="BU98" i="3"/>
  <c r="BU94" i="3"/>
  <c r="BU85" i="3"/>
  <c r="BU96" i="3"/>
  <c r="BU99" i="3"/>
  <c r="BU88" i="3"/>
  <c r="BU92" i="3"/>
  <c r="BU87" i="3"/>
  <c r="BU89" i="3"/>
  <c r="BU76" i="3"/>
  <c r="BU90" i="3"/>
  <c r="BU93" i="3"/>
  <c r="BU91" i="3"/>
  <c r="BU95" i="3"/>
  <c r="BU79" i="3"/>
  <c r="BU78" i="3"/>
  <c r="BU80" i="3"/>
  <c r="BU81" i="3"/>
  <c r="BU82" i="3"/>
  <c r="BU84" i="3"/>
  <c r="BU83" i="3"/>
  <c r="BU69" i="3"/>
  <c r="BU86" i="3"/>
  <c r="BU77" i="3"/>
  <c r="BU72" i="3"/>
  <c r="BU64" i="3"/>
  <c r="BU74" i="3"/>
  <c r="BU62" i="3"/>
  <c r="BU75" i="3"/>
  <c r="BU67" i="3"/>
  <c r="BU68" i="3"/>
  <c r="BU70" i="3"/>
  <c r="BU73" i="3"/>
  <c r="BU61" i="3"/>
  <c r="BU53" i="3"/>
  <c r="BU63" i="3"/>
  <c r="BU60" i="3"/>
  <c r="BU66" i="3"/>
  <c r="BU56" i="3"/>
  <c r="BU57" i="3"/>
  <c r="BU71" i="3"/>
  <c r="BU65" i="3"/>
  <c r="BU58" i="3"/>
  <c r="BU59" i="3"/>
  <c r="BU46" i="3"/>
  <c r="BU54" i="3"/>
  <c r="BU52" i="3"/>
  <c r="BU47" i="3"/>
  <c r="BU55" i="3"/>
  <c r="BU50" i="3"/>
  <c r="BU42" i="3"/>
  <c r="BU51" i="3"/>
  <c r="BU43" i="3"/>
  <c r="BU45" i="3"/>
  <c r="BU34" i="3"/>
  <c r="BU41" i="3"/>
  <c r="BU35" i="3"/>
  <c r="BU36" i="3"/>
  <c r="BU37" i="3"/>
  <c r="BU38" i="3"/>
  <c r="BU48" i="3"/>
  <c r="BU39" i="3"/>
  <c r="BU31" i="3"/>
  <c r="BU49" i="3"/>
  <c r="BU40" i="3"/>
  <c r="BU44" i="3"/>
  <c r="BU33" i="3"/>
  <c r="BU32" i="3"/>
  <c r="BU23" i="3"/>
  <c r="BU24" i="3"/>
  <c r="BU25" i="3"/>
  <c r="BU26" i="3"/>
  <c r="BU18" i="3"/>
  <c r="BU30" i="3"/>
  <c r="BU27" i="3"/>
  <c r="BU19" i="3"/>
  <c r="BU28" i="3"/>
  <c r="BU20" i="3"/>
  <c r="BU29" i="3"/>
  <c r="BU22" i="3"/>
  <c r="BU9" i="3"/>
  <c r="BU11" i="3"/>
  <c r="BU17" i="3"/>
  <c r="BU12" i="3"/>
  <c r="BU21" i="3"/>
  <c r="BU13" i="3"/>
  <c r="BU5" i="3"/>
  <c r="BU14" i="3"/>
  <c r="BU6" i="3"/>
  <c r="BU15" i="3"/>
  <c r="BU7" i="3"/>
  <c r="BU16" i="3"/>
  <c r="BU8" i="3"/>
  <c r="BU2" i="3"/>
  <c r="BU3" i="3"/>
  <c r="BU10" i="3"/>
  <c r="BU4" i="3"/>
  <c r="CR96" i="3"/>
  <c r="CR97" i="3"/>
  <c r="CR99" i="3"/>
  <c r="CR98" i="3"/>
  <c r="CR93" i="3"/>
  <c r="CR92" i="3"/>
  <c r="CR84" i="3"/>
  <c r="CR87" i="3"/>
  <c r="CR94" i="3"/>
  <c r="CR89" i="3"/>
  <c r="CR90" i="3"/>
  <c r="CR95" i="3"/>
  <c r="CR91" i="3"/>
  <c r="CR83" i="3"/>
  <c r="CR78" i="3"/>
  <c r="CR88" i="3"/>
  <c r="CR80" i="3"/>
  <c r="CR85" i="3"/>
  <c r="CR81" i="3"/>
  <c r="CR82" i="3"/>
  <c r="CR68" i="3"/>
  <c r="CR86" i="3"/>
  <c r="CR79" i="3"/>
  <c r="CR71" i="3"/>
  <c r="CR75" i="3"/>
  <c r="CR65" i="3"/>
  <c r="CR61" i="3"/>
  <c r="CR77" i="3"/>
  <c r="CR69" i="3"/>
  <c r="CR70" i="3"/>
  <c r="CR72" i="3"/>
  <c r="CR76" i="3"/>
  <c r="CR74" i="3"/>
  <c r="CR64" i="3"/>
  <c r="CR60" i="3"/>
  <c r="CR52" i="3"/>
  <c r="CR66" i="3"/>
  <c r="CR55" i="3"/>
  <c r="CR56" i="3"/>
  <c r="CR73" i="3"/>
  <c r="CR62" i="3"/>
  <c r="CR57" i="3"/>
  <c r="CR67" i="3"/>
  <c r="CR63" i="3"/>
  <c r="CR59" i="3"/>
  <c r="CR45" i="3"/>
  <c r="CR46" i="3"/>
  <c r="CR58" i="3"/>
  <c r="CR49" i="3"/>
  <c r="CR41" i="3"/>
  <c r="CR53" i="3"/>
  <c r="CR50" i="3"/>
  <c r="CR42" i="3"/>
  <c r="CR54" i="3"/>
  <c r="CR51" i="3"/>
  <c r="CR44" i="3"/>
  <c r="CR48" i="3"/>
  <c r="CR33" i="3"/>
  <c r="CR34" i="3"/>
  <c r="CR43" i="3"/>
  <c r="CR36" i="3"/>
  <c r="CR37" i="3"/>
  <c r="CR38" i="3"/>
  <c r="CR39" i="3"/>
  <c r="CR47" i="3"/>
  <c r="CR40" i="3"/>
  <c r="CR32" i="3"/>
  <c r="CR29" i="3"/>
  <c r="CR22" i="3"/>
  <c r="CR23" i="3"/>
  <c r="CR31" i="3"/>
  <c r="CR24" i="3"/>
  <c r="CR35" i="3"/>
  <c r="CR30" i="3"/>
  <c r="CR25" i="3"/>
  <c r="CR17" i="3"/>
  <c r="CR26" i="3"/>
  <c r="CR18" i="3"/>
  <c r="CR27" i="3"/>
  <c r="CR19" i="3"/>
  <c r="CR28" i="3"/>
  <c r="CR21" i="3"/>
  <c r="CR16" i="3"/>
  <c r="CR8" i="3"/>
  <c r="CR10" i="3"/>
  <c r="CR11" i="3"/>
  <c r="CR12" i="3"/>
  <c r="CR4" i="3"/>
  <c r="CR6" i="3"/>
  <c r="CR13" i="3"/>
  <c r="CR5" i="3"/>
  <c r="CR20" i="3"/>
  <c r="CR14" i="3"/>
  <c r="CR15" i="3"/>
  <c r="CR7" i="3"/>
  <c r="CR2" i="3"/>
  <c r="CR9" i="3"/>
  <c r="CR3" i="3"/>
  <c r="DG96" i="3"/>
  <c r="DG98" i="3"/>
  <c r="DG99" i="3"/>
  <c r="DG92" i="3"/>
  <c r="DG91" i="3"/>
  <c r="DG83" i="3"/>
  <c r="DG93" i="3"/>
  <c r="DG95" i="3"/>
  <c r="DG86" i="3"/>
  <c r="DG97" i="3"/>
  <c r="DG89" i="3"/>
  <c r="DG90" i="3"/>
  <c r="DG94" i="3"/>
  <c r="DG84" i="3"/>
  <c r="DG82" i="3"/>
  <c r="DG88" i="3"/>
  <c r="DG77" i="3"/>
  <c r="DG85" i="3"/>
  <c r="DG78" i="3"/>
  <c r="DG79" i="3"/>
  <c r="DG75" i="3"/>
  <c r="DG67" i="3"/>
  <c r="DG80" i="3"/>
  <c r="DG87" i="3"/>
  <c r="DG81" i="3"/>
  <c r="DG70" i="3"/>
  <c r="DG69" i="3"/>
  <c r="DG60" i="3"/>
  <c r="DG71" i="3"/>
  <c r="DG73" i="3"/>
  <c r="DG63" i="3"/>
  <c r="DG74" i="3"/>
  <c r="DG64" i="3"/>
  <c r="DG76" i="3"/>
  <c r="DG68" i="3"/>
  <c r="DG59" i="3"/>
  <c r="DG54" i="3"/>
  <c r="DG72" i="3"/>
  <c r="DG66" i="3"/>
  <c r="DG55" i="3"/>
  <c r="DG61" i="3"/>
  <c r="DG62" i="3"/>
  <c r="DG65" i="3"/>
  <c r="DG58" i="3"/>
  <c r="DG44" i="3"/>
  <c r="DG48" i="3"/>
  <c r="DG52" i="3"/>
  <c r="DG49" i="3"/>
  <c r="DG41" i="3"/>
  <c r="DG57" i="3"/>
  <c r="DG53" i="3"/>
  <c r="DG50" i="3"/>
  <c r="DG56" i="3"/>
  <c r="DG51" i="3"/>
  <c r="DG43" i="3"/>
  <c r="DG40" i="3"/>
  <c r="DG32" i="3"/>
  <c r="DG33" i="3"/>
  <c r="DG46" i="3"/>
  <c r="DG42" i="3"/>
  <c r="DG35" i="3"/>
  <c r="DG47" i="3"/>
  <c r="DG45" i="3"/>
  <c r="DG36" i="3"/>
  <c r="DG37" i="3"/>
  <c r="DG38" i="3"/>
  <c r="DG39" i="3"/>
  <c r="DG31" i="3"/>
  <c r="DG21" i="3"/>
  <c r="DG22" i="3"/>
  <c r="DG23" i="3"/>
  <c r="DG30" i="3"/>
  <c r="DG29" i="3"/>
  <c r="DG24" i="3"/>
  <c r="DG25" i="3"/>
  <c r="DG26" i="3"/>
  <c r="DG18" i="3"/>
  <c r="DG27" i="3"/>
  <c r="DG34" i="3"/>
  <c r="DG28" i="3"/>
  <c r="DG20" i="3"/>
  <c r="DG15" i="3"/>
  <c r="DG7" i="3"/>
  <c r="DG16" i="3"/>
  <c r="DG19" i="3"/>
  <c r="DG9" i="3"/>
  <c r="DG10" i="3"/>
  <c r="DG11" i="3"/>
  <c r="DG3" i="3"/>
  <c r="DG17" i="3"/>
  <c r="DG12" i="3"/>
  <c r="DG4" i="3"/>
  <c r="DG5" i="3"/>
  <c r="DG13" i="3"/>
  <c r="DG14" i="3"/>
  <c r="DG6" i="3"/>
  <c r="DG2" i="3"/>
  <c r="DG8" i="3"/>
  <c r="AU96" i="3"/>
  <c r="AU98" i="3"/>
  <c r="AU97" i="3"/>
  <c r="AU91" i="3"/>
  <c r="AU93" i="3"/>
  <c r="AU92" i="3"/>
  <c r="AU95" i="3"/>
  <c r="AU86" i="3"/>
  <c r="AU89" i="3"/>
  <c r="AU99" i="3"/>
  <c r="AU94" i="3"/>
  <c r="AU84" i="3"/>
  <c r="AU82" i="3"/>
  <c r="AU88" i="3"/>
  <c r="AU77" i="3"/>
  <c r="AU90" i="3"/>
  <c r="AU87" i="3"/>
  <c r="AU78" i="3"/>
  <c r="AU79" i="3"/>
  <c r="AU75" i="3"/>
  <c r="AU67" i="3"/>
  <c r="AU85" i="3"/>
  <c r="AU80" i="3"/>
  <c r="AU81" i="3"/>
  <c r="AU83" i="3"/>
  <c r="AU70" i="3"/>
  <c r="AU69" i="3"/>
  <c r="AU60" i="3"/>
  <c r="AU71" i="3"/>
  <c r="AU73" i="3"/>
  <c r="AU63" i="3"/>
  <c r="AU74" i="3"/>
  <c r="AU64" i="3"/>
  <c r="AU76" i="3"/>
  <c r="AU68" i="3"/>
  <c r="AU72" i="3"/>
  <c r="AU59" i="3"/>
  <c r="AU54" i="3"/>
  <c r="AU66" i="3"/>
  <c r="AU55" i="3"/>
  <c r="AU61" i="3"/>
  <c r="AU62" i="3"/>
  <c r="AU65" i="3"/>
  <c r="AU58" i="3"/>
  <c r="AU57" i="3"/>
  <c r="AU52" i="3"/>
  <c r="AU44" i="3"/>
  <c r="AU48" i="3"/>
  <c r="AU49" i="3"/>
  <c r="AU53" i="3"/>
  <c r="AU50" i="3"/>
  <c r="AU56" i="3"/>
  <c r="AU51" i="3"/>
  <c r="AU43" i="3"/>
  <c r="AU40" i="3"/>
  <c r="AU32" i="3"/>
  <c r="AU41" i="3"/>
  <c r="AU33" i="3"/>
  <c r="AU42" i="3"/>
  <c r="AU35" i="3"/>
  <c r="AU47" i="3"/>
  <c r="AU45" i="3"/>
  <c r="AU36" i="3"/>
  <c r="AU46" i="3"/>
  <c r="AU37" i="3"/>
  <c r="AU38" i="3"/>
  <c r="AU39" i="3"/>
  <c r="AU31" i="3"/>
  <c r="AU30" i="3"/>
  <c r="AU29" i="3"/>
  <c r="AU21" i="3"/>
  <c r="AU22" i="3"/>
  <c r="AU23" i="3"/>
  <c r="AU24" i="3"/>
  <c r="AU25" i="3"/>
  <c r="AU26" i="3"/>
  <c r="AU18" i="3"/>
  <c r="AU27" i="3"/>
  <c r="AU34" i="3"/>
  <c r="AU28" i="3"/>
  <c r="AU20" i="3"/>
  <c r="AU15" i="3"/>
  <c r="AU7" i="3"/>
  <c r="AU16" i="3"/>
  <c r="AU19" i="3"/>
  <c r="AU17" i="3"/>
  <c r="AU9" i="3"/>
  <c r="AU10" i="3"/>
  <c r="AU11" i="3"/>
  <c r="AU3" i="3"/>
  <c r="AU12" i="3"/>
  <c r="AU4" i="3"/>
  <c r="AU13" i="3"/>
  <c r="AU5" i="3"/>
  <c r="AU14" i="3"/>
  <c r="AU6" i="3"/>
  <c r="AU2" i="3"/>
  <c r="AU8" i="3"/>
  <c r="BR97" i="3"/>
  <c r="BR99" i="3"/>
  <c r="BR98" i="3"/>
  <c r="BR93" i="3"/>
  <c r="BR90" i="3"/>
  <c r="BR94" i="3"/>
  <c r="BR85" i="3"/>
  <c r="BR96" i="3"/>
  <c r="BR95" i="3"/>
  <c r="BR91" i="3"/>
  <c r="BR92" i="3"/>
  <c r="BR86" i="3"/>
  <c r="BR81" i="3"/>
  <c r="BR87" i="3"/>
  <c r="BR89" i="3"/>
  <c r="BR76" i="3"/>
  <c r="BR78" i="3"/>
  <c r="BR79" i="3"/>
  <c r="BR80" i="3"/>
  <c r="BR74" i="3"/>
  <c r="BR66" i="3"/>
  <c r="BR82" i="3"/>
  <c r="BR84" i="3"/>
  <c r="BR83" i="3"/>
  <c r="BR88" i="3"/>
  <c r="BR69" i="3"/>
  <c r="BR77" i="3"/>
  <c r="BR71" i="3"/>
  <c r="BR72" i="3"/>
  <c r="BR75" i="3"/>
  <c r="BR64" i="3"/>
  <c r="BR62" i="3"/>
  <c r="BR65" i="3"/>
  <c r="BR63" i="3"/>
  <c r="BR70" i="3"/>
  <c r="BR58" i="3"/>
  <c r="BR59" i="3"/>
  <c r="BR73" i="3"/>
  <c r="BR53" i="3"/>
  <c r="BR68" i="3"/>
  <c r="BR54" i="3"/>
  <c r="BR67" i="3"/>
  <c r="BR57" i="3"/>
  <c r="BR51" i="3"/>
  <c r="BR43" i="3"/>
  <c r="BR60" i="3"/>
  <c r="BR55" i="3"/>
  <c r="BR52" i="3"/>
  <c r="BR56" i="3"/>
  <c r="BR47" i="3"/>
  <c r="BR48" i="3"/>
  <c r="BR49" i="3"/>
  <c r="BR61" i="3"/>
  <c r="BR50" i="3"/>
  <c r="BR42" i="3"/>
  <c r="BR44" i="3"/>
  <c r="BR39" i="3"/>
  <c r="BR31" i="3"/>
  <c r="BR45" i="3"/>
  <c r="BR40" i="3"/>
  <c r="BR32" i="3"/>
  <c r="BR46" i="3"/>
  <c r="BR41" i="3"/>
  <c r="BR34" i="3"/>
  <c r="BR35" i="3"/>
  <c r="BR36" i="3"/>
  <c r="BR37" i="3"/>
  <c r="BR38" i="3"/>
  <c r="BR30" i="3"/>
  <c r="BR28" i="3"/>
  <c r="BR20" i="3"/>
  <c r="BR33" i="3"/>
  <c r="BR29" i="3"/>
  <c r="BR21" i="3"/>
  <c r="BR22" i="3"/>
  <c r="BR23" i="3"/>
  <c r="BR24" i="3"/>
  <c r="BR25" i="3"/>
  <c r="BR26" i="3"/>
  <c r="BR27" i="3"/>
  <c r="BR19" i="3"/>
  <c r="BR14" i="3"/>
  <c r="BR6" i="3"/>
  <c r="BR15" i="3"/>
  <c r="BR16" i="3"/>
  <c r="BR8" i="3"/>
  <c r="BR9" i="3"/>
  <c r="BR18" i="3"/>
  <c r="BR10" i="3"/>
  <c r="BR2" i="3"/>
  <c r="BR11" i="3"/>
  <c r="BR3" i="3"/>
  <c r="BR17" i="3"/>
  <c r="BR12" i="3"/>
  <c r="BR4" i="3"/>
  <c r="BR13" i="3"/>
  <c r="BR5" i="3"/>
  <c r="BR7" i="3"/>
  <c r="EJ95" i="3"/>
  <c r="EJ98" i="3"/>
  <c r="EJ94" i="3"/>
  <c r="EJ99" i="3"/>
  <c r="EJ97" i="3"/>
  <c r="EJ93" i="3"/>
  <c r="EJ88" i="3"/>
  <c r="EJ96" i="3"/>
  <c r="EJ92" i="3"/>
  <c r="EJ91" i="3"/>
  <c r="EJ83" i="3"/>
  <c r="EJ86" i="3"/>
  <c r="EJ90" i="3"/>
  <c r="EJ79" i="3"/>
  <c r="EJ85" i="3"/>
  <c r="EJ82" i="3"/>
  <c r="EJ81" i="3"/>
  <c r="EJ89" i="3"/>
  <c r="EJ76" i="3"/>
  <c r="EJ72" i="3"/>
  <c r="EJ64" i="3"/>
  <c r="EJ87" i="3"/>
  <c r="EJ84" i="3"/>
  <c r="EJ78" i="3"/>
  <c r="EJ80" i="3"/>
  <c r="EJ75" i="3"/>
  <c r="EJ67" i="3"/>
  <c r="EJ66" i="3"/>
  <c r="EJ68" i="3"/>
  <c r="EJ77" i="3"/>
  <c r="EJ70" i="3"/>
  <c r="EJ60" i="3"/>
  <c r="EJ71" i="3"/>
  <c r="EJ61" i="3"/>
  <c r="EJ73" i="3"/>
  <c r="EJ74" i="3"/>
  <c r="EJ65" i="3"/>
  <c r="EJ56" i="3"/>
  <c r="EJ57" i="3"/>
  <c r="EJ69" i="3"/>
  <c r="EJ63" i="3"/>
  <c r="EJ52" i="3"/>
  <c r="EJ62" i="3"/>
  <c r="EJ55" i="3"/>
  <c r="EJ59" i="3"/>
  <c r="EJ54" i="3"/>
  <c r="EJ49" i="3"/>
  <c r="EJ41" i="3"/>
  <c r="EJ50" i="3"/>
  <c r="EJ51" i="3"/>
  <c r="EJ45" i="3"/>
  <c r="EJ46" i="3"/>
  <c r="EJ47" i="3"/>
  <c r="EJ58" i="3"/>
  <c r="EJ53" i="3"/>
  <c r="EJ48" i="3"/>
  <c r="EJ37" i="3"/>
  <c r="EJ29" i="3"/>
  <c r="EJ38" i="3"/>
  <c r="EJ30" i="3"/>
  <c r="EJ39" i="3"/>
  <c r="EJ40" i="3"/>
  <c r="EJ32" i="3"/>
  <c r="EJ42" i="3"/>
  <c r="EJ33" i="3"/>
  <c r="EJ43" i="3"/>
  <c r="EJ34" i="3"/>
  <c r="EJ44" i="3"/>
  <c r="EJ36" i="3"/>
  <c r="EJ35" i="3"/>
  <c r="EJ26" i="3"/>
  <c r="EJ18" i="3"/>
  <c r="EJ27" i="3"/>
  <c r="EJ19" i="3"/>
  <c r="EJ28" i="3"/>
  <c r="EJ21" i="3"/>
  <c r="EJ22" i="3"/>
  <c r="EJ23" i="3"/>
  <c r="EJ24" i="3"/>
  <c r="EJ31" i="3"/>
  <c r="EJ25" i="3"/>
  <c r="EJ17" i="3"/>
  <c r="EJ12" i="3"/>
  <c r="EJ4" i="3"/>
  <c r="EJ13" i="3"/>
  <c r="EJ14" i="3"/>
  <c r="EJ6" i="3"/>
  <c r="EJ20" i="3"/>
  <c r="EJ15" i="3"/>
  <c r="EJ7" i="3"/>
  <c r="EJ16" i="3"/>
  <c r="EJ8" i="3"/>
  <c r="EJ9" i="3"/>
  <c r="EJ2" i="3"/>
  <c r="EJ10" i="3"/>
  <c r="EJ11" i="3"/>
  <c r="EJ3" i="3"/>
  <c r="EJ5" i="3"/>
  <c r="DW2" i="3"/>
  <c r="DW15" i="3"/>
  <c r="DW24" i="3"/>
  <c r="DW32" i="3"/>
  <c r="DW73" i="3"/>
  <c r="DW70" i="3"/>
  <c r="DW79" i="3"/>
  <c r="DW95" i="3"/>
  <c r="DW98" i="3"/>
  <c r="EI15" i="3"/>
  <c r="EI11" i="3"/>
  <c r="EI27" i="3"/>
  <c r="EI43" i="3"/>
  <c r="EI38" i="3"/>
  <c r="EI44" i="3"/>
  <c r="EI59" i="3"/>
  <c r="EI75" i="3"/>
  <c r="EI65" i="3"/>
  <c r="EI89" i="3"/>
  <c r="EI92" i="3"/>
  <c r="BY2" i="3"/>
  <c r="BY14" i="3"/>
  <c r="BY37" i="3"/>
  <c r="BY50" i="3"/>
  <c r="BY76" i="3"/>
  <c r="BY99" i="3"/>
  <c r="CC97" i="3"/>
  <c r="CC98" i="3"/>
  <c r="CC94" i="3"/>
  <c r="CC93" i="3"/>
  <c r="CC85" i="3"/>
  <c r="CC95" i="3"/>
  <c r="CC88" i="3"/>
  <c r="CC91" i="3"/>
  <c r="CC99" i="3"/>
  <c r="CC86" i="3"/>
  <c r="CC76" i="3"/>
  <c r="CC96" i="3"/>
  <c r="CC87" i="3"/>
  <c r="CC92" i="3"/>
  <c r="CC90" i="3"/>
  <c r="CC79" i="3"/>
  <c r="CC84" i="3"/>
  <c r="CC89" i="3"/>
  <c r="CC78" i="3"/>
  <c r="CC80" i="3"/>
  <c r="CC81" i="3"/>
  <c r="CC69" i="3"/>
  <c r="CC82" i="3"/>
  <c r="CC83" i="3"/>
  <c r="CC72" i="3"/>
  <c r="CC64" i="3"/>
  <c r="CC71" i="3"/>
  <c r="CC62" i="3"/>
  <c r="CC73" i="3"/>
  <c r="CC77" i="3"/>
  <c r="CC74" i="3"/>
  <c r="CC75" i="3"/>
  <c r="CC65" i="3"/>
  <c r="CC66" i="3"/>
  <c r="CC70" i="3"/>
  <c r="CC61" i="3"/>
  <c r="CC53" i="3"/>
  <c r="CC68" i="3"/>
  <c r="CC67" i="3"/>
  <c r="CC56" i="3"/>
  <c r="CC60" i="3"/>
  <c r="CC57" i="3"/>
  <c r="CC63" i="3"/>
  <c r="CC58" i="3"/>
  <c r="CC46" i="3"/>
  <c r="CC47" i="3"/>
  <c r="CC52" i="3"/>
  <c r="CC50" i="3"/>
  <c r="CC42" i="3"/>
  <c r="CC54" i="3"/>
  <c r="CC51" i="3"/>
  <c r="CC43" i="3"/>
  <c r="CC59" i="3"/>
  <c r="CC55" i="3"/>
  <c r="CC45" i="3"/>
  <c r="CC34" i="3"/>
  <c r="CC35" i="3"/>
  <c r="CC36" i="3"/>
  <c r="CC48" i="3"/>
  <c r="CC44" i="3"/>
  <c r="CC41" i="3"/>
  <c r="CC37" i="3"/>
  <c r="CC49" i="3"/>
  <c r="CC38" i="3"/>
  <c r="CC39" i="3"/>
  <c r="CC31" i="3"/>
  <c r="CC40" i="3"/>
  <c r="CC33" i="3"/>
  <c r="CC23" i="3"/>
  <c r="CC24" i="3"/>
  <c r="CC25" i="3"/>
  <c r="CC26" i="3"/>
  <c r="CC18" i="3"/>
  <c r="CC27" i="3"/>
  <c r="CC19" i="3"/>
  <c r="CC28" i="3"/>
  <c r="CC20" i="3"/>
  <c r="CC32" i="3"/>
  <c r="CC30" i="3"/>
  <c r="CC29" i="3"/>
  <c r="CC22" i="3"/>
  <c r="CC9" i="3"/>
  <c r="CC21" i="3"/>
  <c r="CC11" i="3"/>
  <c r="CC12" i="3"/>
  <c r="CC4" i="3"/>
  <c r="CC17" i="3"/>
  <c r="CC13" i="3"/>
  <c r="CC5" i="3"/>
  <c r="CC14" i="3"/>
  <c r="CC6" i="3"/>
  <c r="CC7" i="3"/>
  <c r="CC15" i="3"/>
  <c r="CC16" i="3"/>
  <c r="CC8" i="3"/>
  <c r="CC10" i="3"/>
  <c r="CC3" i="3"/>
  <c r="CC2" i="3"/>
  <c r="DW4" i="3"/>
  <c r="EI3" i="3"/>
  <c r="EI78" i="3"/>
  <c r="BY33" i="3"/>
  <c r="BY86" i="3"/>
  <c r="AS10" i="3"/>
  <c r="AS18" i="3"/>
  <c r="AS26" i="3"/>
  <c r="AS34" i="3"/>
  <c r="AS42" i="3"/>
  <c r="AS50" i="3"/>
  <c r="AS58" i="3"/>
  <c r="AS66" i="3"/>
  <c r="AS74" i="3"/>
  <c r="AS82" i="3"/>
  <c r="AS90" i="3"/>
  <c r="AS98" i="3"/>
  <c r="AS3" i="3"/>
  <c r="AS4" i="3"/>
  <c r="AS5" i="3"/>
  <c r="AS13" i="3"/>
  <c r="AS21" i="3"/>
  <c r="AS29" i="3"/>
  <c r="AS37" i="3"/>
  <c r="AS45" i="3"/>
  <c r="AS53" i="3"/>
  <c r="AS61" i="3"/>
  <c r="AS69" i="3"/>
  <c r="AS77" i="3"/>
  <c r="AS85" i="3"/>
  <c r="AS93" i="3"/>
  <c r="AS6" i="3"/>
  <c r="AS14" i="3"/>
  <c r="AS22" i="3"/>
  <c r="AS30" i="3"/>
  <c r="AS38" i="3"/>
  <c r="AS46" i="3"/>
  <c r="AS54" i="3"/>
  <c r="AS62" i="3"/>
  <c r="AS70" i="3"/>
  <c r="AS78" i="3"/>
  <c r="AS86" i="3"/>
  <c r="AS94" i="3"/>
  <c r="AS7" i="3"/>
  <c r="AS15" i="3"/>
  <c r="AS23" i="3"/>
  <c r="AS31" i="3"/>
  <c r="AS39" i="3"/>
  <c r="AS47" i="3"/>
  <c r="AS55" i="3"/>
  <c r="AS63" i="3"/>
  <c r="AS71" i="3"/>
  <c r="AS79" i="3"/>
  <c r="AS87" i="3"/>
  <c r="AS95" i="3"/>
  <c r="AS8" i="3"/>
  <c r="AS16" i="3"/>
  <c r="AS24" i="3"/>
  <c r="AS32" i="3"/>
  <c r="AS40" i="3"/>
  <c r="AS48" i="3"/>
  <c r="AS56" i="3"/>
  <c r="AS64" i="3"/>
  <c r="AS72" i="3"/>
  <c r="AS80" i="3"/>
  <c r="AS88" i="3"/>
  <c r="AS96" i="3"/>
  <c r="AS19" i="3"/>
  <c r="AS41" i="3"/>
  <c r="AS60" i="3"/>
  <c r="AS83" i="3"/>
  <c r="AS27" i="3"/>
  <c r="AS49" i="3"/>
  <c r="AS68" i="3"/>
  <c r="AS91" i="3"/>
  <c r="AS9" i="3"/>
  <c r="AS35" i="3"/>
  <c r="AS65" i="3"/>
  <c r="AS92" i="3"/>
  <c r="AS11" i="3"/>
  <c r="AS12" i="3"/>
  <c r="AS17" i="3"/>
  <c r="AS20" i="3"/>
  <c r="AS51" i="3"/>
  <c r="AS76" i="3"/>
  <c r="AS25" i="3"/>
  <c r="AS52" i="3"/>
  <c r="AS81" i="3"/>
  <c r="AS28" i="3"/>
  <c r="AS33" i="3"/>
  <c r="AS59" i="3"/>
  <c r="AS89" i="3"/>
  <c r="AS36" i="3"/>
  <c r="AS97" i="3"/>
  <c r="AS43" i="3"/>
  <c r="AS99" i="3"/>
  <c r="AS44" i="3"/>
  <c r="AS2" i="3"/>
  <c r="AS57" i="3"/>
  <c r="AS67" i="3"/>
  <c r="AS73" i="3"/>
  <c r="AS75" i="3"/>
  <c r="AS84" i="3"/>
  <c r="BQ10" i="3"/>
  <c r="BQ5" i="3"/>
  <c r="BQ29" i="3"/>
  <c r="BQ35" i="3"/>
  <c r="BQ30" i="3"/>
  <c r="BQ52" i="3"/>
  <c r="BQ53" i="3"/>
  <c r="BQ69" i="3"/>
  <c r="BQ77" i="3"/>
  <c r="BQ78" i="3"/>
  <c r="BQ94" i="3"/>
  <c r="BQ89" i="3"/>
  <c r="DD94" i="3"/>
  <c r="DD99" i="3"/>
  <c r="DD97" i="3"/>
  <c r="DD93" i="3"/>
  <c r="DD96" i="3"/>
  <c r="DD88" i="3"/>
  <c r="DD92" i="3"/>
  <c r="DD91" i="3"/>
  <c r="DD83" i="3"/>
  <c r="DD86" i="3"/>
  <c r="DD95" i="3"/>
  <c r="DD98" i="3"/>
  <c r="DD90" i="3"/>
  <c r="DD79" i="3"/>
  <c r="DD85" i="3"/>
  <c r="DD82" i="3"/>
  <c r="DD84" i="3"/>
  <c r="DD81" i="3"/>
  <c r="DD89" i="3"/>
  <c r="DD76" i="3"/>
  <c r="DD72" i="3"/>
  <c r="DD64" i="3"/>
  <c r="DD78" i="3"/>
  <c r="DD87" i="3"/>
  <c r="DD80" i="3"/>
  <c r="DD75" i="3"/>
  <c r="DD67" i="3"/>
  <c r="DD66" i="3"/>
  <c r="DD68" i="3"/>
  <c r="DD77" i="3"/>
  <c r="DD70" i="3"/>
  <c r="DD60" i="3"/>
  <c r="DD71" i="3"/>
  <c r="DD61" i="3"/>
  <c r="DD73" i="3"/>
  <c r="DD74" i="3"/>
  <c r="DD65" i="3"/>
  <c r="DD63" i="3"/>
  <c r="DD56" i="3"/>
  <c r="DD57" i="3"/>
  <c r="DD69" i="3"/>
  <c r="DD59" i="3"/>
  <c r="DD52" i="3"/>
  <c r="DD62" i="3"/>
  <c r="DD55" i="3"/>
  <c r="DD54" i="3"/>
  <c r="DD49" i="3"/>
  <c r="DD41" i="3"/>
  <c r="DD50" i="3"/>
  <c r="DD51" i="3"/>
  <c r="DD45" i="3"/>
  <c r="DD46" i="3"/>
  <c r="DD47" i="3"/>
  <c r="DD58" i="3"/>
  <c r="DD53" i="3"/>
  <c r="DD48" i="3"/>
  <c r="DD37" i="3"/>
  <c r="DD29" i="3"/>
  <c r="DD38" i="3"/>
  <c r="DD30" i="3"/>
  <c r="DD39" i="3"/>
  <c r="DD40" i="3"/>
  <c r="DD32" i="3"/>
  <c r="DD42" i="3"/>
  <c r="DD33" i="3"/>
  <c r="DD43" i="3"/>
  <c r="DD34" i="3"/>
  <c r="DD44" i="3"/>
  <c r="DD36" i="3"/>
  <c r="DD35" i="3"/>
  <c r="DD26" i="3"/>
  <c r="DD18" i="3"/>
  <c r="DD27" i="3"/>
  <c r="DD19" i="3"/>
  <c r="DD28" i="3"/>
  <c r="DD21" i="3"/>
  <c r="DD22" i="3"/>
  <c r="DD23" i="3"/>
  <c r="DD24" i="3"/>
  <c r="DD31" i="3"/>
  <c r="DD25" i="3"/>
  <c r="DD17" i="3"/>
  <c r="DD12" i="3"/>
  <c r="DD4" i="3"/>
  <c r="DD13" i="3"/>
  <c r="DD14" i="3"/>
  <c r="DD6" i="3"/>
  <c r="DD20" i="3"/>
  <c r="DD15" i="3"/>
  <c r="DD7" i="3"/>
  <c r="DD16" i="3"/>
  <c r="DD8" i="3"/>
  <c r="DD9" i="3"/>
  <c r="DD10" i="3"/>
  <c r="DD2" i="3"/>
  <c r="DD11" i="3"/>
  <c r="DD3" i="3"/>
  <c r="DD5" i="3"/>
  <c r="AR8" i="3"/>
  <c r="AR16" i="3"/>
  <c r="AR24" i="3"/>
  <c r="AR32" i="3"/>
  <c r="AR40" i="3"/>
  <c r="AR48" i="3"/>
  <c r="AR56" i="3"/>
  <c r="AR64" i="3"/>
  <c r="AR72" i="3"/>
  <c r="AR80" i="3"/>
  <c r="AR88" i="3"/>
  <c r="AR96" i="3"/>
  <c r="AR3" i="3"/>
  <c r="AR11" i="3"/>
  <c r="AR19" i="3"/>
  <c r="AR27" i="3"/>
  <c r="AR35" i="3"/>
  <c r="AR43" i="3"/>
  <c r="AR51" i="3"/>
  <c r="AR59" i="3"/>
  <c r="AR67" i="3"/>
  <c r="AR75" i="3"/>
  <c r="AR83" i="3"/>
  <c r="AR91" i="3"/>
  <c r="AR99" i="3"/>
  <c r="AR4" i="3"/>
  <c r="AR12" i="3"/>
  <c r="AR20" i="3"/>
  <c r="AR28" i="3"/>
  <c r="AR36" i="3"/>
  <c r="AR44" i="3"/>
  <c r="AR52" i="3"/>
  <c r="AR60" i="3"/>
  <c r="AR68" i="3"/>
  <c r="AR76" i="3"/>
  <c r="AR84" i="3"/>
  <c r="AR92" i="3"/>
  <c r="AR2" i="3"/>
  <c r="AR5" i="3"/>
  <c r="AR13" i="3"/>
  <c r="AR21" i="3"/>
  <c r="AR29" i="3"/>
  <c r="AR37" i="3"/>
  <c r="AR45" i="3"/>
  <c r="AR53" i="3"/>
  <c r="AR61" i="3"/>
  <c r="AR69" i="3"/>
  <c r="AR77" i="3"/>
  <c r="AR85" i="3"/>
  <c r="AR93" i="3"/>
  <c r="AR6" i="3"/>
  <c r="AR14" i="3"/>
  <c r="AR22" i="3"/>
  <c r="AR30" i="3"/>
  <c r="AR38" i="3"/>
  <c r="AR46" i="3"/>
  <c r="AR54" i="3"/>
  <c r="AR62" i="3"/>
  <c r="AR70" i="3"/>
  <c r="AR78" i="3"/>
  <c r="AR86" i="3"/>
  <c r="AR94" i="3"/>
  <c r="AR7" i="3"/>
  <c r="AR26" i="3"/>
  <c r="AR49" i="3"/>
  <c r="AR71" i="3"/>
  <c r="AR90" i="3"/>
  <c r="AR15" i="3"/>
  <c r="AR34" i="3"/>
  <c r="AR57" i="3"/>
  <c r="AR79" i="3"/>
  <c r="AR98" i="3"/>
  <c r="AR23" i="3"/>
  <c r="AR50" i="3"/>
  <c r="AR81" i="3"/>
  <c r="AR9" i="3"/>
  <c r="AR39" i="3"/>
  <c r="AR65" i="3"/>
  <c r="AR95" i="3"/>
  <c r="AR10" i="3"/>
  <c r="AR41" i="3"/>
  <c r="AR66" i="3"/>
  <c r="AR97" i="3"/>
  <c r="AR18" i="3"/>
  <c r="AR47" i="3"/>
  <c r="AR74" i="3"/>
  <c r="AR55" i="3"/>
  <c r="AR58" i="3"/>
  <c r="AR63" i="3"/>
  <c r="AR17" i="3"/>
  <c r="AR73" i="3"/>
  <c r="AR25" i="3"/>
  <c r="AR82" i="3"/>
  <c r="AR31" i="3"/>
  <c r="AR87" i="3"/>
  <c r="AR33" i="3"/>
  <c r="AR89" i="3"/>
  <c r="AR42" i="3"/>
  <c r="BW99" i="3"/>
  <c r="BW93" i="3"/>
  <c r="BW96" i="3"/>
  <c r="BW87" i="3"/>
  <c r="BW97" i="3"/>
  <c r="BW90" i="3"/>
  <c r="BW94" i="3"/>
  <c r="BW92" i="3"/>
  <c r="BW98" i="3"/>
  <c r="BW89" i="3"/>
  <c r="BW91" i="3"/>
  <c r="BW78" i="3"/>
  <c r="BW95" i="3"/>
  <c r="BW84" i="3"/>
  <c r="BW81" i="3"/>
  <c r="BW80" i="3"/>
  <c r="BW82" i="3"/>
  <c r="BW83" i="3"/>
  <c r="BW86" i="3"/>
  <c r="BW71" i="3"/>
  <c r="BW85" i="3"/>
  <c r="BW88" i="3"/>
  <c r="BW79" i="3"/>
  <c r="BW74" i="3"/>
  <c r="BW66" i="3"/>
  <c r="BW65" i="3"/>
  <c r="BW76" i="3"/>
  <c r="BW69" i="3"/>
  <c r="BW70" i="3"/>
  <c r="BW60" i="3"/>
  <c r="BW72" i="3"/>
  <c r="BW77" i="3"/>
  <c r="BW75" i="3"/>
  <c r="BW64" i="3"/>
  <c r="BW63" i="3"/>
  <c r="BW62" i="3"/>
  <c r="BW55" i="3"/>
  <c r="BW73" i="3"/>
  <c r="BW68" i="3"/>
  <c r="BW58" i="3"/>
  <c r="BW59" i="3"/>
  <c r="BW67" i="3"/>
  <c r="BW61" i="3"/>
  <c r="BW54" i="3"/>
  <c r="BW53" i="3"/>
  <c r="BW48" i="3"/>
  <c r="BW56" i="3"/>
  <c r="BW49" i="3"/>
  <c r="BW57" i="3"/>
  <c r="BW50" i="3"/>
  <c r="BW51" i="3"/>
  <c r="BW44" i="3"/>
  <c r="BW45" i="3"/>
  <c r="BW52" i="3"/>
  <c r="BW47" i="3"/>
  <c r="BW36" i="3"/>
  <c r="BW37" i="3"/>
  <c r="BW38" i="3"/>
  <c r="BW39" i="3"/>
  <c r="BW31" i="3"/>
  <c r="BW40" i="3"/>
  <c r="BW32" i="3"/>
  <c r="BW42" i="3"/>
  <c r="BW33" i="3"/>
  <c r="BW43" i="3"/>
  <c r="BW46" i="3"/>
  <c r="BW41" i="3"/>
  <c r="BW35" i="3"/>
  <c r="BW34" i="3"/>
  <c r="BW25" i="3"/>
  <c r="BW17" i="3"/>
  <c r="BW26" i="3"/>
  <c r="BW18" i="3"/>
  <c r="BW30" i="3"/>
  <c r="BW27" i="3"/>
  <c r="BW28" i="3"/>
  <c r="BW20" i="3"/>
  <c r="BW29" i="3"/>
  <c r="BW21" i="3"/>
  <c r="BW22" i="3"/>
  <c r="BW23" i="3"/>
  <c r="BW24" i="3"/>
  <c r="BW11" i="3"/>
  <c r="BW3" i="3"/>
  <c r="BW12" i="3"/>
  <c r="BW13" i="3"/>
  <c r="BW5" i="3"/>
  <c r="BW19" i="3"/>
  <c r="BW14" i="3"/>
  <c r="BW6" i="3"/>
  <c r="BW15" i="3"/>
  <c r="BW7" i="3"/>
  <c r="BW16" i="3"/>
  <c r="BW8" i="3"/>
  <c r="BW9" i="3"/>
  <c r="BW2" i="3"/>
  <c r="BW10" i="3"/>
  <c r="BW4" i="3"/>
  <c r="DB98" i="3"/>
  <c r="DB99" i="3"/>
  <c r="DB92" i="3"/>
  <c r="DB95" i="3"/>
  <c r="DB86" i="3"/>
  <c r="DB96" i="3"/>
  <c r="DB89" i="3"/>
  <c r="DB97" i="3"/>
  <c r="DB93" i="3"/>
  <c r="DB91" i="3"/>
  <c r="DB88" i="3"/>
  <c r="DB90" i="3"/>
  <c r="DB77" i="3"/>
  <c r="DB94" i="3"/>
  <c r="DB83" i="3"/>
  <c r="DB80" i="3"/>
  <c r="DB87" i="3"/>
  <c r="DB79" i="3"/>
  <c r="DB84" i="3"/>
  <c r="DB81" i="3"/>
  <c r="DB82" i="3"/>
  <c r="DB85" i="3"/>
  <c r="DB70" i="3"/>
  <c r="DB78" i="3"/>
  <c r="DB73" i="3"/>
  <c r="DB65" i="3"/>
  <c r="DB75" i="3"/>
  <c r="DB64" i="3"/>
  <c r="DB63" i="3"/>
  <c r="DB76" i="3"/>
  <c r="DB68" i="3"/>
  <c r="DB69" i="3"/>
  <c r="DB71" i="3"/>
  <c r="DB74" i="3"/>
  <c r="DB62" i="3"/>
  <c r="DB61" i="3"/>
  <c r="DB54" i="3"/>
  <c r="DB67" i="3"/>
  <c r="DB57" i="3"/>
  <c r="DB58" i="3"/>
  <c r="DB72" i="3"/>
  <c r="DB66" i="3"/>
  <c r="DB59" i="3"/>
  <c r="DB60" i="3"/>
  <c r="DB53" i="3"/>
  <c r="DB52" i="3"/>
  <c r="DB47" i="3"/>
  <c r="DB55" i="3"/>
  <c r="DB48" i="3"/>
  <c r="DB56" i="3"/>
  <c r="DB50" i="3"/>
  <c r="DB51" i="3"/>
  <c r="DB43" i="3"/>
  <c r="DB44" i="3"/>
  <c r="DB46" i="3"/>
  <c r="DB35" i="3"/>
  <c r="DB36" i="3"/>
  <c r="DB37" i="3"/>
  <c r="DB38" i="3"/>
  <c r="DB30" i="3"/>
  <c r="DB39" i="3"/>
  <c r="DB31" i="3"/>
  <c r="DB49" i="3"/>
  <c r="DB41" i="3"/>
  <c r="DB40" i="3"/>
  <c r="DB32" i="3"/>
  <c r="DB42" i="3"/>
  <c r="DB45" i="3"/>
  <c r="DB34" i="3"/>
  <c r="DB33" i="3"/>
  <c r="DB24" i="3"/>
  <c r="DB25" i="3"/>
  <c r="DB17" i="3"/>
  <c r="DB26" i="3"/>
  <c r="DB27" i="3"/>
  <c r="DB19" i="3"/>
  <c r="DB28" i="3"/>
  <c r="DB20" i="3"/>
  <c r="DB21" i="3"/>
  <c r="DB22" i="3"/>
  <c r="DB29" i="3"/>
  <c r="DB23" i="3"/>
  <c r="DB10" i="3"/>
  <c r="DB2" i="3"/>
  <c r="DB11" i="3"/>
  <c r="DB12" i="3"/>
  <c r="DB4" i="3"/>
  <c r="DB18" i="3"/>
  <c r="DB13" i="3"/>
  <c r="DB5" i="3"/>
  <c r="DB14" i="3"/>
  <c r="DB6" i="3"/>
  <c r="DB15" i="3"/>
  <c r="DB7" i="3"/>
  <c r="DB16" i="3"/>
  <c r="DB8" i="3"/>
  <c r="DB9" i="3"/>
  <c r="DB3" i="3"/>
  <c r="DY97" i="3"/>
  <c r="DY98" i="3"/>
  <c r="DY99" i="3"/>
  <c r="DY94" i="3"/>
  <c r="DY93" i="3"/>
  <c r="DY85" i="3"/>
  <c r="DY92" i="3"/>
  <c r="DY88" i="3"/>
  <c r="DY86" i="3"/>
  <c r="DY95" i="3"/>
  <c r="DY96" i="3"/>
  <c r="DY90" i="3"/>
  <c r="DY76" i="3"/>
  <c r="DY91" i="3"/>
  <c r="DY84" i="3"/>
  <c r="DY79" i="3"/>
  <c r="DY81" i="3"/>
  <c r="DY87" i="3"/>
  <c r="DY82" i="3"/>
  <c r="DY83" i="3"/>
  <c r="DY89" i="3"/>
  <c r="DY69" i="3"/>
  <c r="DY78" i="3"/>
  <c r="DY80" i="3"/>
  <c r="DY72" i="3"/>
  <c r="DY64" i="3"/>
  <c r="DY77" i="3"/>
  <c r="DY66" i="3"/>
  <c r="DY62" i="3"/>
  <c r="DY70" i="3"/>
  <c r="DY71" i="3"/>
  <c r="DY73" i="3"/>
  <c r="DY74" i="3"/>
  <c r="DY75" i="3"/>
  <c r="DY65" i="3"/>
  <c r="DY61" i="3"/>
  <c r="DY68" i="3"/>
  <c r="DY63" i="3"/>
  <c r="DY59" i="3"/>
  <c r="DY53" i="3"/>
  <c r="DY67" i="3"/>
  <c r="DY56" i="3"/>
  <c r="DY60" i="3"/>
  <c r="DY57" i="3"/>
  <c r="DY58" i="3"/>
  <c r="DY52" i="3"/>
  <c r="DY46" i="3"/>
  <c r="DY47" i="3"/>
  <c r="DY50" i="3"/>
  <c r="DY42" i="3"/>
  <c r="DY54" i="3"/>
  <c r="DY51" i="3"/>
  <c r="DY43" i="3"/>
  <c r="DY55" i="3"/>
  <c r="DY45" i="3"/>
  <c r="DY49" i="3"/>
  <c r="DY34" i="3"/>
  <c r="DY35" i="3"/>
  <c r="DY41" i="3"/>
  <c r="DY36" i="3"/>
  <c r="DY44" i="3"/>
  <c r="DY37" i="3"/>
  <c r="DY38" i="3"/>
  <c r="DY39" i="3"/>
  <c r="DY31" i="3"/>
  <c r="DY40" i="3"/>
  <c r="DY48" i="3"/>
  <c r="DY33" i="3"/>
  <c r="DY23" i="3"/>
  <c r="DY30" i="3"/>
  <c r="DY24" i="3"/>
  <c r="DY32" i="3"/>
  <c r="DY25" i="3"/>
  <c r="DY29" i="3"/>
  <c r="DY26" i="3"/>
  <c r="DY18" i="3"/>
  <c r="DY27" i="3"/>
  <c r="DY19" i="3"/>
  <c r="DY28" i="3"/>
  <c r="DY20" i="3"/>
  <c r="DY22" i="3"/>
  <c r="DY9" i="3"/>
  <c r="DY11" i="3"/>
  <c r="DY12" i="3"/>
  <c r="DY4" i="3"/>
  <c r="DY13" i="3"/>
  <c r="DY5" i="3"/>
  <c r="DY17" i="3"/>
  <c r="DY14" i="3"/>
  <c r="DY6" i="3"/>
  <c r="DY15" i="3"/>
  <c r="DY7" i="3"/>
  <c r="DY21" i="3"/>
  <c r="DY16" i="3"/>
  <c r="DY8" i="3"/>
  <c r="DY3" i="3"/>
  <c r="DY10" i="3"/>
  <c r="DY2" i="3"/>
  <c r="BM97" i="3"/>
  <c r="BM98" i="3"/>
  <c r="BM99" i="3"/>
  <c r="BM94" i="3"/>
  <c r="BM93" i="3"/>
  <c r="BM85" i="3"/>
  <c r="BM88" i="3"/>
  <c r="BM86" i="3"/>
  <c r="BM96" i="3"/>
  <c r="BM95" i="3"/>
  <c r="BM90" i="3"/>
  <c r="BM91" i="3"/>
  <c r="BM76" i="3"/>
  <c r="BM92" i="3"/>
  <c r="BM84" i="3"/>
  <c r="BM79" i="3"/>
  <c r="BM81" i="3"/>
  <c r="BM82" i="3"/>
  <c r="BM83" i="3"/>
  <c r="BM87" i="3"/>
  <c r="BM69" i="3"/>
  <c r="BM89" i="3"/>
  <c r="BM78" i="3"/>
  <c r="BM80" i="3"/>
  <c r="BM72" i="3"/>
  <c r="BM64" i="3"/>
  <c r="BM66" i="3"/>
  <c r="BM62" i="3"/>
  <c r="BM77" i="3"/>
  <c r="BM70" i="3"/>
  <c r="BM71" i="3"/>
  <c r="BM73" i="3"/>
  <c r="BM74" i="3"/>
  <c r="BM75" i="3"/>
  <c r="BM65" i="3"/>
  <c r="BM61" i="3"/>
  <c r="BM53" i="3"/>
  <c r="BM67" i="3"/>
  <c r="BM56" i="3"/>
  <c r="BM57" i="3"/>
  <c r="BM63" i="3"/>
  <c r="BM58" i="3"/>
  <c r="BM68" i="3"/>
  <c r="BM60" i="3"/>
  <c r="BM52" i="3"/>
  <c r="BM46" i="3"/>
  <c r="BM47" i="3"/>
  <c r="BM59" i="3"/>
  <c r="BM50" i="3"/>
  <c r="BM42" i="3"/>
  <c r="BM54" i="3"/>
  <c r="BM51" i="3"/>
  <c r="BM43" i="3"/>
  <c r="BM55" i="3"/>
  <c r="BM45" i="3"/>
  <c r="BM49" i="3"/>
  <c r="BM34" i="3"/>
  <c r="BM35" i="3"/>
  <c r="BM44" i="3"/>
  <c r="BM37" i="3"/>
  <c r="BM38" i="3"/>
  <c r="BM39" i="3"/>
  <c r="BM31" i="3"/>
  <c r="BM40" i="3"/>
  <c r="BM48" i="3"/>
  <c r="BM41" i="3"/>
  <c r="BM33" i="3"/>
  <c r="BM23" i="3"/>
  <c r="BM24" i="3"/>
  <c r="BM32" i="3"/>
  <c r="BM30" i="3"/>
  <c r="BM25" i="3"/>
  <c r="BM36" i="3"/>
  <c r="BM26" i="3"/>
  <c r="BM18" i="3"/>
  <c r="BM27" i="3"/>
  <c r="BM19" i="3"/>
  <c r="BM28" i="3"/>
  <c r="BM20" i="3"/>
  <c r="BM29" i="3"/>
  <c r="BM22" i="3"/>
  <c r="BM9" i="3"/>
  <c r="BM17" i="3"/>
  <c r="BM11" i="3"/>
  <c r="BM12" i="3"/>
  <c r="BM13" i="3"/>
  <c r="BM5" i="3"/>
  <c r="BM7" i="3"/>
  <c r="BM14" i="3"/>
  <c r="BM6" i="3"/>
  <c r="BM21" i="3"/>
  <c r="BM15" i="3"/>
  <c r="BM16" i="3"/>
  <c r="BM8" i="3"/>
  <c r="BM3" i="3"/>
  <c r="BM10" i="3"/>
  <c r="BM2" i="3"/>
  <c r="BM4" i="3"/>
  <c r="CJ96" i="3"/>
  <c r="CJ97" i="3"/>
  <c r="CJ99" i="3"/>
  <c r="CJ98" i="3"/>
  <c r="CJ93" i="3"/>
  <c r="CJ95" i="3"/>
  <c r="CJ84" i="3"/>
  <c r="CJ94" i="3"/>
  <c r="CJ87" i="3"/>
  <c r="CJ88" i="3"/>
  <c r="CJ91" i="3"/>
  <c r="CJ92" i="3"/>
  <c r="CJ86" i="3"/>
  <c r="CJ78" i="3"/>
  <c r="CJ82" i="3"/>
  <c r="CJ83" i="3"/>
  <c r="CJ77" i="3"/>
  <c r="CJ68" i="3"/>
  <c r="CJ79" i="3"/>
  <c r="CJ90" i="3"/>
  <c r="CJ85" i="3"/>
  <c r="CJ80" i="3"/>
  <c r="CJ89" i="3"/>
  <c r="CJ81" i="3"/>
  <c r="CJ71" i="3"/>
  <c r="CJ67" i="3"/>
  <c r="CJ61" i="3"/>
  <c r="CJ69" i="3"/>
  <c r="CJ72" i="3"/>
  <c r="CJ76" i="3"/>
  <c r="CJ73" i="3"/>
  <c r="CJ74" i="3"/>
  <c r="CJ75" i="3"/>
  <c r="CJ66" i="3"/>
  <c r="CJ60" i="3"/>
  <c r="CJ65" i="3"/>
  <c r="CJ52" i="3"/>
  <c r="CJ62" i="3"/>
  <c r="CJ63" i="3"/>
  <c r="CJ64" i="3"/>
  <c r="CJ55" i="3"/>
  <c r="CJ70" i="3"/>
  <c r="CJ56" i="3"/>
  <c r="CJ57" i="3"/>
  <c r="CJ59" i="3"/>
  <c r="CJ45" i="3"/>
  <c r="CJ53" i="3"/>
  <c r="CJ46" i="3"/>
  <c r="CJ54" i="3"/>
  <c r="CJ58" i="3"/>
  <c r="CJ49" i="3"/>
  <c r="CJ41" i="3"/>
  <c r="CJ50" i="3"/>
  <c r="CJ42" i="3"/>
  <c r="CJ51" i="3"/>
  <c r="CJ44" i="3"/>
  <c r="CJ33" i="3"/>
  <c r="CJ47" i="3"/>
  <c r="CJ34" i="3"/>
  <c r="CJ48" i="3"/>
  <c r="CJ36" i="3"/>
  <c r="CJ37" i="3"/>
  <c r="CJ38" i="3"/>
  <c r="CJ39" i="3"/>
  <c r="CJ43" i="3"/>
  <c r="CJ40" i="3"/>
  <c r="CJ32" i="3"/>
  <c r="CJ22" i="3"/>
  <c r="CJ30" i="3"/>
  <c r="CJ23" i="3"/>
  <c r="CJ24" i="3"/>
  <c r="CJ25" i="3"/>
  <c r="CJ31" i="3"/>
  <c r="CJ26" i="3"/>
  <c r="CJ18" i="3"/>
  <c r="CJ35" i="3"/>
  <c r="CJ27" i="3"/>
  <c r="CJ19" i="3"/>
  <c r="CJ28" i="3"/>
  <c r="CJ29" i="3"/>
  <c r="CJ21" i="3"/>
  <c r="CJ20" i="3"/>
  <c r="CJ16" i="3"/>
  <c r="CJ8" i="3"/>
  <c r="CJ10" i="3"/>
  <c r="CJ11" i="3"/>
  <c r="CJ12" i="3"/>
  <c r="CJ4" i="3"/>
  <c r="CJ13" i="3"/>
  <c r="CJ5" i="3"/>
  <c r="CJ6" i="3"/>
  <c r="CJ17" i="3"/>
  <c r="CJ14" i="3"/>
  <c r="CJ15" i="3"/>
  <c r="CJ7" i="3"/>
  <c r="CJ3" i="3"/>
  <c r="CJ9" i="3"/>
  <c r="CJ2" i="3"/>
  <c r="CY96" i="3"/>
  <c r="CY98" i="3"/>
  <c r="CY92" i="3"/>
  <c r="CY94" i="3"/>
  <c r="CY91" i="3"/>
  <c r="CY83" i="3"/>
  <c r="CY95" i="3"/>
  <c r="CY86" i="3"/>
  <c r="CY97" i="3"/>
  <c r="CY93" i="3"/>
  <c r="CY87" i="3"/>
  <c r="CY82" i="3"/>
  <c r="CY99" i="3"/>
  <c r="CY88" i="3"/>
  <c r="CY90" i="3"/>
  <c r="CY77" i="3"/>
  <c r="CY78" i="3"/>
  <c r="CY79" i="3"/>
  <c r="CY89" i="3"/>
  <c r="CY84" i="3"/>
  <c r="CY80" i="3"/>
  <c r="CY81" i="3"/>
  <c r="CY75" i="3"/>
  <c r="CY67" i="3"/>
  <c r="CY85" i="3"/>
  <c r="CY70" i="3"/>
  <c r="CY72" i="3"/>
  <c r="CY60" i="3"/>
  <c r="CY73" i="3"/>
  <c r="CY74" i="3"/>
  <c r="CY76" i="3"/>
  <c r="CY65" i="3"/>
  <c r="CY63" i="3"/>
  <c r="CY66" i="3"/>
  <c r="CY68" i="3"/>
  <c r="CY71" i="3"/>
  <c r="CY59" i="3"/>
  <c r="CY61" i="3"/>
  <c r="CY62" i="3"/>
  <c r="CY69" i="3"/>
  <c r="CY54" i="3"/>
  <c r="CY55" i="3"/>
  <c r="CY64" i="3"/>
  <c r="CY58" i="3"/>
  <c r="CY57" i="3"/>
  <c r="CY44" i="3"/>
  <c r="CY52" i="3"/>
  <c r="CY53" i="3"/>
  <c r="CY56" i="3"/>
  <c r="CY48" i="3"/>
  <c r="CY49" i="3"/>
  <c r="CY41" i="3"/>
  <c r="CY50" i="3"/>
  <c r="CY51" i="3"/>
  <c r="CY43" i="3"/>
  <c r="CY45" i="3"/>
  <c r="CY40" i="3"/>
  <c r="CY32" i="3"/>
  <c r="CY33" i="3"/>
  <c r="CY35" i="3"/>
  <c r="CY36" i="3"/>
  <c r="CY46" i="3"/>
  <c r="CY37" i="3"/>
  <c r="CY47" i="3"/>
  <c r="CY38" i="3"/>
  <c r="CY42" i="3"/>
  <c r="CY39" i="3"/>
  <c r="CY31" i="3"/>
  <c r="CY21" i="3"/>
  <c r="CY34" i="3"/>
  <c r="CY22" i="3"/>
  <c r="CY29" i="3"/>
  <c r="CY23" i="3"/>
  <c r="CY24" i="3"/>
  <c r="CY25" i="3"/>
  <c r="CY26" i="3"/>
  <c r="CY18" i="3"/>
  <c r="CY27" i="3"/>
  <c r="CY30" i="3"/>
  <c r="CY28" i="3"/>
  <c r="CY20" i="3"/>
  <c r="CY15" i="3"/>
  <c r="CY7" i="3"/>
  <c r="CY16" i="3"/>
  <c r="CY17" i="3"/>
  <c r="CY9" i="3"/>
  <c r="CY10" i="3"/>
  <c r="CY19" i="3"/>
  <c r="CY11" i="3"/>
  <c r="CY3" i="3"/>
  <c r="CY5" i="3"/>
  <c r="CY12" i="3"/>
  <c r="CY4" i="3"/>
  <c r="CY13" i="3"/>
  <c r="CY14" i="3"/>
  <c r="CY6" i="3"/>
  <c r="CY2" i="3"/>
  <c r="CY8" i="3"/>
  <c r="DV97" i="3"/>
  <c r="DV98" i="3"/>
  <c r="DV96" i="3"/>
  <c r="DV95" i="3"/>
  <c r="DV90" i="3"/>
  <c r="DV91" i="3"/>
  <c r="DV85" i="3"/>
  <c r="DV99" i="3"/>
  <c r="DV93" i="3"/>
  <c r="DV87" i="3"/>
  <c r="DV88" i="3"/>
  <c r="DV81" i="3"/>
  <c r="DV92" i="3"/>
  <c r="DV89" i="3"/>
  <c r="DV94" i="3"/>
  <c r="DV76" i="3"/>
  <c r="DV78" i="3"/>
  <c r="DV79" i="3"/>
  <c r="DV80" i="3"/>
  <c r="DV83" i="3"/>
  <c r="DV82" i="3"/>
  <c r="DV74" i="3"/>
  <c r="DV66" i="3"/>
  <c r="DV86" i="3"/>
  <c r="DV84" i="3"/>
  <c r="DV77" i="3"/>
  <c r="DV69" i="3"/>
  <c r="DV73" i="3"/>
  <c r="DV63" i="3"/>
  <c r="DV59" i="3"/>
  <c r="DV75" i="3"/>
  <c r="DV67" i="3"/>
  <c r="DV62" i="3"/>
  <c r="DV68" i="3"/>
  <c r="DV70" i="3"/>
  <c r="DV72" i="3"/>
  <c r="DV58" i="3"/>
  <c r="DV65" i="3"/>
  <c r="DV71" i="3"/>
  <c r="DV53" i="3"/>
  <c r="DV54" i="3"/>
  <c r="DV64" i="3"/>
  <c r="DV60" i="3"/>
  <c r="DV61" i="3"/>
  <c r="DV57" i="3"/>
  <c r="DV56" i="3"/>
  <c r="DV51" i="3"/>
  <c r="DV43" i="3"/>
  <c r="DV47" i="3"/>
  <c r="DV48" i="3"/>
  <c r="DV52" i="3"/>
  <c r="DV49" i="3"/>
  <c r="DV55" i="3"/>
  <c r="DV50" i="3"/>
  <c r="DV42" i="3"/>
  <c r="DV46" i="3"/>
  <c r="DV39" i="3"/>
  <c r="DV31" i="3"/>
  <c r="DV40" i="3"/>
  <c r="DV32" i="3"/>
  <c r="DV41" i="3"/>
  <c r="DV34" i="3"/>
  <c r="DV44" i="3"/>
  <c r="DV35" i="3"/>
  <c r="DV45" i="3"/>
  <c r="DV36" i="3"/>
  <c r="DV37" i="3"/>
  <c r="DV38" i="3"/>
  <c r="DV30" i="3"/>
  <c r="DV28" i="3"/>
  <c r="DV20" i="3"/>
  <c r="DV21" i="3"/>
  <c r="DV22" i="3"/>
  <c r="DV33" i="3"/>
  <c r="DV23" i="3"/>
  <c r="DV24" i="3"/>
  <c r="DV25" i="3"/>
  <c r="DV17" i="3"/>
  <c r="DV29" i="3"/>
  <c r="DV26" i="3"/>
  <c r="DV27" i="3"/>
  <c r="DV19" i="3"/>
  <c r="DV14" i="3"/>
  <c r="DV6" i="3"/>
  <c r="DV15" i="3"/>
  <c r="DV16" i="3"/>
  <c r="DV8" i="3"/>
  <c r="DV9" i="3"/>
  <c r="DV10" i="3"/>
  <c r="DV2" i="3"/>
  <c r="DV4" i="3"/>
  <c r="DV11" i="3"/>
  <c r="DV3" i="3"/>
  <c r="DV18" i="3"/>
  <c r="DV12" i="3"/>
  <c r="DV13" i="3"/>
  <c r="DV5" i="3"/>
  <c r="DV7" i="3"/>
  <c r="BJ97" i="3"/>
  <c r="BJ98" i="3"/>
  <c r="BJ99" i="3"/>
  <c r="BJ95" i="3"/>
  <c r="BJ90" i="3"/>
  <c r="BJ85" i="3"/>
  <c r="BJ92" i="3"/>
  <c r="BJ96" i="3"/>
  <c r="BJ87" i="3"/>
  <c r="BJ88" i="3"/>
  <c r="BJ81" i="3"/>
  <c r="BJ89" i="3"/>
  <c r="BJ91" i="3"/>
  <c r="BJ94" i="3"/>
  <c r="BJ76" i="3"/>
  <c r="BJ78" i="3"/>
  <c r="BJ86" i="3"/>
  <c r="BJ79" i="3"/>
  <c r="BJ84" i="3"/>
  <c r="BJ80" i="3"/>
  <c r="BJ82" i="3"/>
  <c r="BJ93" i="3"/>
  <c r="BJ83" i="3"/>
  <c r="BJ74" i="3"/>
  <c r="BJ66" i="3"/>
  <c r="BJ77" i="3"/>
  <c r="BJ69" i="3"/>
  <c r="BJ73" i="3"/>
  <c r="BJ75" i="3"/>
  <c r="BJ67" i="3"/>
  <c r="BJ62" i="3"/>
  <c r="BJ68" i="3"/>
  <c r="BJ63" i="3"/>
  <c r="BJ70" i="3"/>
  <c r="BJ72" i="3"/>
  <c r="BJ60" i="3"/>
  <c r="BJ58" i="3"/>
  <c r="BJ59" i="3"/>
  <c r="BJ65" i="3"/>
  <c r="BJ53" i="3"/>
  <c r="BJ54" i="3"/>
  <c r="BJ64" i="3"/>
  <c r="BJ71" i="3"/>
  <c r="BJ57" i="3"/>
  <c r="BJ61" i="3"/>
  <c r="BJ56" i="3"/>
  <c r="BJ51" i="3"/>
  <c r="BJ43" i="3"/>
  <c r="BJ52" i="3"/>
  <c r="BJ47" i="3"/>
  <c r="BJ48" i="3"/>
  <c r="BJ49" i="3"/>
  <c r="BJ55" i="3"/>
  <c r="BJ50" i="3"/>
  <c r="BJ42" i="3"/>
  <c r="BJ39" i="3"/>
  <c r="BJ31" i="3"/>
  <c r="BJ40" i="3"/>
  <c r="BJ32" i="3"/>
  <c r="BJ41" i="3"/>
  <c r="BJ34" i="3"/>
  <c r="BJ44" i="3"/>
  <c r="BJ35" i="3"/>
  <c r="BJ45" i="3"/>
  <c r="BJ36" i="3"/>
  <c r="BJ46" i="3"/>
  <c r="BJ37" i="3"/>
  <c r="BJ38" i="3"/>
  <c r="BJ30" i="3"/>
  <c r="BJ28" i="3"/>
  <c r="BJ20" i="3"/>
  <c r="BJ29" i="3"/>
  <c r="BJ21" i="3"/>
  <c r="BJ22" i="3"/>
  <c r="BJ33" i="3"/>
  <c r="BJ23" i="3"/>
  <c r="BJ24" i="3"/>
  <c r="BJ25" i="3"/>
  <c r="BJ26" i="3"/>
  <c r="BJ27" i="3"/>
  <c r="BJ19" i="3"/>
  <c r="BJ14" i="3"/>
  <c r="BJ6" i="3"/>
  <c r="BJ15" i="3"/>
  <c r="BJ16" i="3"/>
  <c r="BJ8" i="3"/>
  <c r="BJ9" i="3"/>
  <c r="BJ10" i="3"/>
  <c r="BJ2" i="3"/>
  <c r="BJ17" i="3"/>
  <c r="BJ11" i="3"/>
  <c r="BJ3" i="3"/>
  <c r="BJ4" i="3"/>
  <c r="BJ18" i="3"/>
  <c r="BJ12" i="3"/>
  <c r="BJ13" i="3"/>
  <c r="BJ5" i="3"/>
  <c r="BJ7" i="3"/>
  <c r="DW5" i="3"/>
  <c r="DW20" i="3"/>
  <c r="DW30" i="3"/>
  <c r="DW40" i="3"/>
  <c r="DW66" i="3"/>
  <c r="DW76" i="3"/>
  <c r="DW85" i="3"/>
  <c r="DW93" i="3"/>
  <c r="DW96" i="3"/>
  <c r="EI4" i="3"/>
  <c r="EI6" i="3"/>
  <c r="EI24" i="3"/>
  <c r="EI29" i="3"/>
  <c r="EI33" i="3"/>
  <c r="EI37" i="3"/>
  <c r="EI61" i="3"/>
  <c r="EI76" i="3"/>
  <c r="EI66" i="3"/>
  <c r="EI85" i="3"/>
  <c r="EI94" i="3"/>
  <c r="EI93" i="3"/>
  <c r="BY10" i="3"/>
  <c r="BY23" i="3"/>
  <c r="BY36" i="3"/>
  <c r="BY48" i="3"/>
  <c r="BY55" i="3"/>
  <c r="BY66" i="3"/>
  <c r="BY73" i="3"/>
  <c r="BY89" i="3"/>
  <c r="DU96" i="3"/>
  <c r="DU95" i="3"/>
  <c r="DU94" i="3"/>
  <c r="DU89" i="3"/>
  <c r="DU97" i="3"/>
  <c r="DU84" i="3"/>
  <c r="DU91" i="3"/>
  <c r="DU99" i="3"/>
  <c r="DU93" i="3"/>
  <c r="DU86" i="3"/>
  <c r="DU87" i="3"/>
  <c r="DU80" i="3"/>
  <c r="DU88" i="3"/>
  <c r="DU92" i="3"/>
  <c r="DU90" i="3"/>
  <c r="DU98" i="3"/>
  <c r="DU85" i="3"/>
  <c r="DU78" i="3"/>
  <c r="DU79" i="3"/>
  <c r="DU81" i="3"/>
  <c r="DU83" i="3"/>
  <c r="DU82" i="3"/>
  <c r="DU73" i="3"/>
  <c r="DU65" i="3"/>
  <c r="DU76" i="3"/>
  <c r="DU68" i="3"/>
  <c r="DU72" i="3"/>
  <c r="DU74" i="3"/>
  <c r="DU77" i="3"/>
  <c r="DU75" i="3"/>
  <c r="DU66" i="3"/>
  <c r="DU61" i="3"/>
  <c r="DU67" i="3"/>
  <c r="DU62" i="3"/>
  <c r="DU69" i="3"/>
  <c r="DU71" i="3"/>
  <c r="DU57" i="3"/>
  <c r="DU63" i="3"/>
  <c r="DU58" i="3"/>
  <c r="DU59" i="3"/>
  <c r="DU52" i="3"/>
  <c r="DU53" i="3"/>
  <c r="DU70" i="3"/>
  <c r="DU64" i="3"/>
  <c r="DU56" i="3"/>
  <c r="DU55" i="3"/>
  <c r="DU50" i="3"/>
  <c r="DU42" i="3"/>
  <c r="DU51" i="3"/>
  <c r="DU60" i="3"/>
  <c r="DU46" i="3"/>
  <c r="DU47" i="3"/>
  <c r="DU48" i="3"/>
  <c r="DU54" i="3"/>
  <c r="DU49" i="3"/>
  <c r="DU41" i="3"/>
  <c r="DU38" i="3"/>
  <c r="DU30" i="3"/>
  <c r="DU39" i="3"/>
  <c r="DU31" i="3"/>
  <c r="DU40" i="3"/>
  <c r="DU33" i="3"/>
  <c r="DU43" i="3"/>
  <c r="DU34" i="3"/>
  <c r="DU44" i="3"/>
  <c r="DU35" i="3"/>
  <c r="DU45" i="3"/>
  <c r="DU36" i="3"/>
  <c r="DU37" i="3"/>
  <c r="DU27" i="3"/>
  <c r="DU19" i="3"/>
  <c r="DU28" i="3"/>
  <c r="DU20" i="3"/>
  <c r="DU21" i="3"/>
  <c r="DU32" i="3"/>
  <c r="DU22" i="3"/>
  <c r="DU23" i="3"/>
  <c r="DU24" i="3"/>
  <c r="DU25" i="3"/>
  <c r="DU29" i="3"/>
  <c r="DU26" i="3"/>
  <c r="DU18" i="3"/>
  <c r="DU13" i="3"/>
  <c r="DU5" i="3"/>
  <c r="DU14" i="3"/>
  <c r="DU15" i="3"/>
  <c r="DU7" i="3"/>
  <c r="DU16" i="3"/>
  <c r="DU8" i="3"/>
  <c r="DU9" i="3"/>
  <c r="DU3" i="3"/>
  <c r="DU10" i="3"/>
  <c r="DU2" i="3"/>
  <c r="DU11" i="3"/>
  <c r="DU17" i="3"/>
  <c r="DU12" i="3"/>
  <c r="DU4" i="3"/>
  <c r="DU6" i="3"/>
  <c r="DT96" i="3"/>
  <c r="DT94" i="3"/>
  <c r="DT99" i="3"/>
  <c r="DT97" i="3"/>
  <c r="DT98" i="3"/>
  <c r="DT93" i="3"/>
  <c r="DT88" i="3"/>
  <c r="DT95" i="3"/>
  <c r="DT91" i="3"/>
  <c r="DT83" i="3"/>
  <c r="DT86" i="3"/>
  <c r="DT79" i="3"/>
  <c r="DT87" i="3"/>
  <c r="DT92" i="3"/>
  <c r="DT90" i="3"/>
  <c r="DT82" i="3"/>
  <c r="DT85" i="3"/>
  <c r="DT78" i="3"/>
  <c r="DT80" i="3"/>
  <c r="DT81" i="3"/>
  <c r="DT72" i="3"/>
  <c r="DT64" i="3"/>
  <c r="DT89" i="3"/>
  <c r="DT84" i="3"/>
  <c r="DT75" i="3"/>
  <c r="DT67" i="3"/>
  <c r="DT71" i="3"/>
  <c r="DT73" i="3"/>
  <c r="DT74" i="3"/>
  <c r="DT77" i="3"/>
  <c r="DT65" i="3"/>
  <c r="DT60" i="3"/>
  <c r="DT66" i="3"/>
  <c r="DT61" i="3"/>
  <c r="DT68" i="3"/>
  <c r="DT76" i="3"/>
  <c r="DT70" i="3"/>
  <c r="DT56" i="3"/>
  <c r="DT57" i="3"/>
  <c r="DT63" i="3"/>
  <c r="DT59" i="3"/>
  <c r="DT52" i="3"/>
  <c r="DT69" i="3"/>
  <c r="DT62" i="3"/>
  <c r="DT55" i="3"/>
  <c r="DT54" i="3"/>
  <c r="DT49" i="3"/>
  <c r="DT41" i="3"/>
  <c r="DT50" i="3"/>
  <c r="DT51" i="3"/>
  <c r="DT58" i="3"/>
  <c r="DT45" i="3"/>
  <c r="DT46" i="3"/>
  <c r="DT47" i="3"/>
  <c r="DT53" i="3"/>
  <c r="DT48" i="3"/>
  <c r="DT37" i="3"/>
  <c r="DT29" i="3"/>
  <c r="DT38" i="3"/>
  <c r="DT30" i="3"/>
  <c r="DT39" i="3"/>
  <c r="DT40" i="3"/>
  <c r="DT32" i="3"/>
  <c r="DT42" i="3"/>
  <c r="DT33" i="3"/>
  <c r="DT43" i="3"/>
  <c r="DT34" i="3"/>
  <c r="DT44" i="3"/>
  <c r="DT36" i="3"/>
  <c r="DT26" i="3"/>
  <c r="DT18" i="3"/>
  <c r="DT27" i="3"/>
  <c r="DT19" i="3"/>
  <c r="DT28" i="3"/>
  <c r="DT31" i="3"/>
  <c r="DT21" i="3"/>
  <c r="DT35" i="3"/>
  <c r="DT22" i="3"/>
  <c r="DT23" i="3"/>
  <c r="DT24" i="3"/>
  <c r="DT25" i="3"/>
  <c r="DT17" i="3"/>
  <c r="DT12" i="3"/>
  <c r="DT4" i="3"/>
  <c r="DT13" i="3"/>
  <c r="DT14" i="3"/>
  <c r="DT6" i="3"/>
  <c r="DT15" i="3"/>
  <c r="DT7" i="3"/>
  <c r="DT16" i="3"/>
  <c r="DT8" i="3"/>
  <c r="DT2" i="3"/>
  <c r="DT9" i="3"/>
  <c r="DT10" i="3"/>
  <c r="DT20" i="3"/>
  <c r="DT11" i="3"/>
  <c r="DT3" i="3"/>
  <c r="DT5" i="3"/>
  <c r="DO96" i="3"/>
  <c r="DO98" i="3"/>
  <c r="DO97" i="3"/>
  <c r="DO92" i="3"/>
  <c r="DO94" i="3"/>
  <c r="DO91" i="3"/>
  <c r="DO83" i="3"/>
  <c r="DO93" i="3"/>
  <c r="DO86" i="3"/>
  <c r="DO87" i="3"/>
  <c r="DO99" i="3"/>
  <c r="DO90" i="3"/>
  <c r="DO82" i="3"/>
  <c r="DO95" i="3"/>
  <c r="DO85" i="3"/>
  <c r="DO77" i="3"/>
  <c r="DO81" i="3"/>
  <c r="DO88" i="3"/>
  <c r="DO84" i="3"/>
  <c r="DO76" i="3"/>
  <c r="DO75" i="3"/>
  <c r="DO67" i="3"/>
  <c r="DO78" i="3"/>
  <c r="DO79" i="3"/>
  <c r="DO89" i="3"/>
  <c r="DO80" i="3"/>
  <c r="DO70" i="3"/>
  <c r="DO66" i="3"/>
  <c r="DO60" i="3"/>
  <c r="DO68" i="3"/>
  <c r="DO71" i="3"/>
  <c r="DO72" i="3"/>
  <c r="DO73" i="3"/>
  <c r="DO74" i="3"/>
  <c r="DO65" i="3"/>
  <c r="DO69" i="3"/>
  <c r="DO64" i="3"/>
  <c r="DO61" i="3"/>
  <c r="DO59" i="3"/>
  <c r="DO62" i="3"/>
  <c r="DO63" i="3"/>
  <c r="DO54" i="3"/>
  <c r="DO55" i="3"/>
  <c r="DO58" i="3"/>
  <c r="DO44" i="3"/>
  <c r="DO52" i="3"/>
  <c r="DO53" i="3"/>
  <c r="DO56" i="3"/>
  <c r="DO57" i="3"/>
  <c r="DO48" i="3"/>
  <c r="DO49" i="3"/>
  <c r="DO41" i="3"/>
  <c r="DO50" i="3"/>
  <c r="DO51" i="3"/>
  <c r="DO43" i="3"/>
  <c r="DO45" i="3"/>
  <c r="DO40" i="3"/>
  <c r="DO32" i="3"/>
  <c r="DO46" i="3"/>
  <c r="DO33" i="3"/>
  <c r="DO47" i="3"/>
  <c r="DO35" i="3"/>
  <c r="DO36" i="3"/>
  <c r="DO37" i="3"/>
  <c r="DO38" i="3"/>
  <c r="DO42" i="3"/>
  <c r="DO39" i="3"/>
  <c r="DO31" i="3"/>
  <c r="DO21" i="3"/>
  <c r="DO22" i="3"/>
  <c r="DO23" i="3"/>
  <c r="DO24" i="3"/>
  <c r="DO29" i="3"/>
  <c r="DO25" i="3"/>
  <c r="DO34" i="3"/>
  <c r="DO26" i="3"/>
  <c r="DO18" i="3"/>
  <c r="DO27" i="3"/>
  <c r="DO30" i="3"/>
  <c r="DO28" i="3"/>
  <c r="DO20" i="3"/>
  <c r="DO19" i="3"/>
  <c r="DO15" i="3"/>
  <c r="DO7" i="3"/>
  <c r="DO17" i="3"/>
  <c r="DO16" i="3"/>
  <c r="DO9" i="3"/>
  <c r="DO10" i="3"/>
  <c r="DO11" i="3"/>
  <c r="DO3" i="3"/>
  <c r="DO12" i="3"/>
  <c r="DO4" i="3"/>
  <c r="DO13" i="3"/>
  <c r="DO5" i="3"/>
  <c r="DO14" i="3"/>
  <c r="DO6" i="3"/>
  <c r="DO2" i="3"/>
  <c r="DO8" i="3"/>
  <c r="EB97" i="3"/>
  <c r="EB94" i="3"/>
  <c r="EB96" i="3"/>
  <c r="EB99" i="3"/>
  <c r="EB98" i="3"/>
  <c r="EB88" i="3"/>
  <c r="EB92" i="3"/>
  <c r="EB95" i="3"/>
  <c r="EB91" i="3"/>
  <c r="EB83" i="3"/>
  <c r="EB93" i="3"/>
  <c r="EB89" i="3"/>
  <c r="EB90" i="3"/>
  <c r="EB84" i="3"/>
  <c r="EB79" i="3"/>
  <c r="EB87" i="3"/>
  <c r="EB82" i="3"/>
  <c r="EB86" i="3"/>
  <c r="EB78" i="3"/>
  <c r="EB72" i="3"/>
  <c r="EB64" i="3"/>
  <c r="EB85" i="3"/>
  <c r="EB80" i="3"/>
  <c r="EB81" i="3"/>
  <c r="EB75" i="3"/>
  <c r="EB67" i="3"/>
  <c r="EB69" i="3"/>
  <c r="EB70" i="3"/>
  <c r="EB76" i="3"/>
  <c r="EB73" i="3"/>
  <c r="EB60" i="3"/>
  <c r="EB74" i="3"/>
  <c r="EB63" i="3"/>
  <c r="EB61" i="3"/>
  <c r="EB77" i="3"/>
  <c r="EB68" i="3"/>
  <c r="EB56" i="3"/>
  <c r="EB57" i="3"/>
  <c r="EB71" i="3"/>
  <c r="EB62" i="3"/>
  <c r="EB66" i="3"/>
  <c r="EB52" i="3"/>
  <c r="EB59" i="3"/>
  <c r="EB65" i="3"/>
  <c r="EB55" i="3"/>
  <c r="EB49" i="3"/>
  <c r="EB41" i="3"/>
  <c r="EB58" i="3"/>
  <c r="EB50" i="3"/>
  <c r="EB51" i="3"/>
  <c r="EB53" i="3"/>
  <c r="EB54" i="3"/>
  <c r="EB45" i="3"/>
  <c r="EB46" i="3"/>
  <c r="EB47" i="3"/>
  <c r="EB48" i="3"/>
  <c r="EB42" i="3"/>
  <c r="EB37" i="3"/>
  <c r="EB29" i="3"/>
  <c r="EB43" i="3"/>
  <c r="EB38" i="3"/>
  <c r="EB30" i="3"/>
  <c r="EB44" i="3"/>
  <c r="EB39" i="3"/>
  <c r="EB40" i="3"/>
  <c r="EB32" i="3"/>
  <c r="EB33" i="3"/>
  <c r="EB34" i="3"/>
  <c r="EB36" i="3"/>
  <c r="EB26" i="3"/>
  <c r="EB18" i="3"/>
  <c r="EB31" i="3"/>
  <c r="EB27" i="3"/>
  <c r="EB19" i="3"/>
  <c r="EB35" i="3"/>
  <c r="EB28" i="3"/>
  <c r="EB21" i="3"/>
  <c r="EB22" i="3"/>
  <c r="EB23" i="3"/>
  <c r="EB24" i="3"/>
  <c r="EB25" i="3"/>
  <c r="EB17" i="3"/>
  <c r="EB12" i="3"/>
  <c r="EB4" i="3"/>
  <c r="EB13" i="3"/>
  <c r="EB14" i="3"/>
  <c r="EB6" i="3"/>
  <c r="EB15" i="3"/>
  <c r="EB7" i="3"/>
  <c r="EB16" i="3"/>
  <c r="EB8" i="3"/>
  <c r="EB20" i="3"/>
  <c r="EB9" i="3"/>
  <c r="EB10" i="3"/>
  <c r="EB2" i="3"/>
  <c r="EB11" i="3"/>
  <c r="EB3" i="3"/>
  <c r="EB5" i="3"/>
  <c r="DW7" i="3"/>
  <c r="DW74" i="3"/>
  <c r="BY15" i="3"/>
  <c r="BY42" i="3"/>
  <c r="CW96" i="3"/>
  <c r="CW98" i="3"/>
  <c r="CW95" i="3"/>
  <c r="CW97" i="3"/>
  <c r="CW92" i="3"/>
  <c r="CW89" i="3"/>
  <c r="CW93" i="3"/>
  <c r="CW84" i="3"/>
  <c r="CW94" i="3"/>
  <c r="CW90" i="3"/>
  <c r="CW91" i="3"/>
  <c r="CW85" i="3"/>
  <c r="CW80" i="3"/>
  <c r="CW86" i="3"/>
  <c r="CW99" i="3"/>
  <c r="CW88" i="3"/>
  <c r="CW87" i="3"/>
  <c r="CW83" i="3"/>
  <c r="CW78" i="3"/>
  <c r="CW79" i="3"/>
  <c r="CW73" i="3"/>
  <c r="CW65" i="3"/>
  <c r="CW81" i="3"/>
  <c r="CW82" i="3"/>
  <c r="CW68" i="3"/>
  <c r="CW70" i="3"/>
  <c r="CW71" i="3"/>
  <c r="CW74" i="3"/>
  <c r="CW61" i="3"/>
  <c r="CW76" i="3"/>
  <c r="CW75" i="3"/>
  <c r="CW64" i="3"/>
  <c r="CW62" i="3"/>
  <c r="CW77" i="3"/>
  <c r="CW69" i="3"/>
  <c r="CW57" i="3"/>
  <c r="CW58" i="3"/>
  <c r="CW63" i="3"/>
  <c r="CW52" i="3"/>
  <c r="CW67" i="3"/>
  <c r="CW53" i="3"/>
  <c r="CW72" i="3"/>
  <c r="CW66" i="3"/>
  <c r="CW56" i="3"/>
  <c r="CW50" i="3"/>
  <c r="CW42" i="3"/>
  <c r="CW59" i="3"/>
  <c r="CW51" i="3"/>
  <c r="CW54" i="3"/>
  <c r="CW55" i="3"/>
  <c r="CW46" i="3"/>
  <c r="CW47" i="3"/>
  <c r="CW48" i="3"/>
  <c r="CW60" i="3"/>
  <c r="CW49" i="3"/>
  <c r="CW41" i="3"/>
  <c r="CW43" i="3"/>
  <c r="CW38" i="3"/>
  <c r="CW30" i="3"/>
  <c r="CW44" i="3"/>
  <c r="CW39" i="3"/>
  <c r="CW31" i="3"/>
  <c r="CW45" i="3"/>
  <c r="CW40" i="3"/>
  <c r="CW33" i="3"/>
  <c r="CW34" i="3"/>
  <c r="CW35" i="3"/>
  <c r="CW36" i="3"/>
  <c r="CW37" i="3"/>
  <c r="CW27" i="3"/>
  <c r="CW19" i="3"/>
  <c r="CW32" i="3"/>
  <c r="CW28" i="3"/>
  <c r="CW20" i="3"/>
  <c r="CW22" i="3"/>
  <c r="CW29" i="3"/>
  <c r="CW23" i="3"/>
  <c r="CW24" i="3"/>
  <c r="CW25" i="3"/>
  <c r="CW26" i="3"/>
  <c r="CW18" i="3"/>
  <c r="CW13" i="3"/>
  <c r="CW5" i="3"/>
  <c r="CW14" i="3"/>
  <c r="CW15" i="3"/>
  <c r="CW7" i="3"/>
  <c r="CW16" i="3"/>
  <c r="CW8" i="3"/>
  <c r="CW17" i="3"/>
  <c r="CW9" i="3"/>
  <c r="CW21" i="3"/>
  <c r="CW10" i="3"/>
  <c r="CW2" i="3"/>
  <c r="CW11" i="3"/>
  <c r="CW3" i="3"/>
  <c r="CW12" i="3"/>
  <c r="CW4" i="3"/>
  <c r="CW6" i="3"/>
  <c r="DE96" i="3"/>
  <c r="DE95" i="3"/>
  <c r="DE98" i="3"/>
  <c r="DE99" i="3"/>
  <c r="DE94" i="3"/>
  <c r="DE89" i="3"/>
  <c r="DE97" i="3"/>
  <c r="DE93" i="3"/>
  <c r="DE84" i="3"/>
  <c r="DE91" i="3"/>
  <c r="DE87" i="3"/>
  <c r="DE92" i="3"/>
  <c r="DE80" i="3"/>
  <c r="DE86" i="3"/>
  <c r="DE82" i="3"/>
  <c r="DE85" i="3"/>
  <c r="DE90" i="3"/>
  <c r="DE88" i="3"/>
  <c r="DE77" i="3"/>
  <c r="DE73" i="3"/>
  <c r="DE65" i="3"/>
  <c r="DE83" i="3"/>
  <c r="DE78" i="3"/>
  <c r="DE79" i="3"/>
  <c r="DE81" i="3"/>
  <c r="DE68" i="3"/>
  <c r="DE76" i="3"/>
  <c r="DE67" i="3"/>
  <c r="DE69" i="3"/>
  <c r="DE71" i="3"/>
  <c r="DE61" i="3"/>
  <c r="DE72" i="3"/>
  <c r="DE62" i="3"/>
  <c r="DE74" i="3"/>
  <c r="DE75" i="3"/>
  <c r="DE66" i="3"/>
  <c r="DE70" i="3"/>
  <c r="DE57" i="3"/>
  <c r="DE58" i="3"/>
  <c r="DE52" i="3"/>
  <c r="DE64" i="3"/>
  <c r="DE53" i="3"/>
  <c r="DE63" i="3"/>
  <c r="DE56" i="3"/>
  <c r="DE55" i="3"/>
  <c r="DE50" i="3"/>
  <c r="DE42" i="3"/>
  <c r="DE51" i="3"/>
  <c r="DE46" i="3"/>
  <c r="DE47" i="3"/>
  <c r="DE60" i="3"/>
  <c r="DE48" i="3"/>
  <c r="DE59" i="3"/>
  <c r="DE54" i="3"/>
  <c r="DE49" i="3"/>
  <c r="DE41" i="3"/>
  <c r="DE38" i="3"/>
  <c r="DE30" i="3"/>
  <c r="DE39" i="3"/>
  <c r="DE31" i="3"/>
  <c r="DE40" i="3"/>
  <c r="DE33" i="3"/>
  <c r="DE43" i="3"/>
  <c r="DE34" i="3"/>
  <c r="DE44" i="3"/>
  <c r="DE35" i="3"/>
  <c r="DE45" i="3"/>
  <c r="DE36" i="3"/>
  <c r="DE37" i="3"/>
  <c r="DE27" i="3"/>
  <c r="DE19" i="3"/>
  <c r="DE28" i="3"/>
  <c r="DE20" i="3"/>
  <c r="DE22" i="3"/>
  <c r="DE23" i="3"/>
  <c r="DE29" i="3"/>
  <c r="DE24" i="3"/>
  <c r="DE25" i="3"/>
  <c r="DE32" i="3"/>
  <c r="DE26" i="3"/>
  <c r="DE18" i="3"/>
  <c r="DE13" i="3"/>
  <c r="DE5" i="3"/>
  <c r="DE14" i="3"/>
  <c r="DE15" i="3"/>
  <c r="DE7" i="3"/>
  <c r="DE21" i="3"/>
  <c r="DE16" i="3"/>
  <c r="DE8" i="3"/>
  <c r="DE9" i="3"/>
  <c r="DE3" i="3"/>
  <c r="DE10" i="3"/>
  <c r="DE2" i="3"/>
  <c r="DE11" i="3"/>
  <c r="DE17" i="3"/>
  <c r="DE12" i="3"/>
  <c r="DE4" i="3"/>
  <c r="DE6" i="3"/>
  <c r="BQ6" i="3"/>
  <c r="BQ21" i="3"/>
  <c r="BQ13" i="3"/>
  <c r="BQ20" i="3"/>
  <c r="BQ34" i="3"/>
  <c r="BQ38" i="3"/>
  <c r="BQ55" i="3"/>
  <c r="BQ72" i="3"/>
  <c r="BQ70" i="3"/>
  <c r="BQ87" i="3"/>
  <c r="BQ97" i="3"/>
  <c r="CV94" i="3"/>
  <c r="CV96" i="3"/>
  <c r="CV99" i="3"/>
  <c r="CV88" i="3"/>
  <c r="CV92" i="3"/>
  <c r="CV98" i="3"/>
  <c r="CV95" i="3"/>
  <c r="CV91" i="3"/>
  <c r="CV83" i="3"/>
  <c r="CV89" i="3"/>
  <c r="CV90" i="3"/>
  <c r="CV97" i="3"/>
  <c r="CV93" i="3"/>
  <c r="CV84" i="3"/>
  <c r="CV79" i="3"/>
  <c r="CV87" i="3"/>
  <c r="CV82" i="3"/>
  <c r="CV86" i="3"/>
  <c r="CV78" i="3"/>
  <c r="CV72" i="3"/>
  <c r="CV64" i="3"/>
  <c r="CV80" i="3"/>
  <c r="CV81" i="3"/>
  <c r="CV85" i="3"/>
  <c r="CV75" i="3"/>
  <c r="CV67" i="3"/>
  <c r="CV77" i="3"/>
  <c r="CV69" i="3"/>
  <c r="CV70" i="3"/>
  <c r="CV73" i="3"/>
  <c r="CV60" i="3"/>
  <c r="CV74" i="3"/>
  <c r="CV61" i="3"/>
  <c r="CV76" i="3"/>
  <c r="CV68" i="3"/>
  <c r="CV71" i="3"/>
  <c r="CV66" i="3"/>
  <c r="CV56" i="3"/>
  <c r="CV57" i="3"/>
  <c r="CV65" i="3"/>
  <c r="CV62" i="3"/>
  <c r="CV59" i="3"/>
  <c r="CV63" i="3"/>
  <c r="CV52" i="3"/>
  <c r="CV55" i="3"/>
  <c r="CV49" i="3"/>
  <c r="CV41" i="3"/>
  <c r="CV58" i="3"/>
  <c r="CV50" i="3"/>
  <c r="CV51" i="3"/>
  <c r="CV53" i="3"/>
  <c r="CV54" i="3"/>
  <c r="CV45" i="3"/>
  <c r="CV46" i="3"/>
  <c r="CV47" i="3"/>
  <c r="CV48" i="3"/>
  <c r="CV42" i="3"/>
  <c r="CV37" i="3"/>
  <c r="CV29" i="3"/>
  <c r="CV43" i="3"/>
  <c r="CV38" i="3"/>
  <c r="CV44" i="3"/>
  <c r="CV39" i="3"/>
  <c r="CV40" i="3"/>
  <c r="CV32" i="3"/>
  <c r="CV33" i="3"/>
  <c r="CV34" i="3"/>
  <c r="CV36" i="3"/>
  <c r="CV30" i="3"/>
  <c r="CV26" i="3"/>
  <c r="CV18" i="3"/>
  <c r="CV31" i="3"/>
  <c r="CV27" i="3"/>
  <c r="CV19" i="3"/>
  <c r="CV35" i="3"/>
  <c r="CV28" i="3"/>
  <c r="CV21" i="3"/>
  <c r="CV22" i="3"/>
  <c r="CV23" i="3"/>
  <c r="CV24" i="3"/>
  <c r="CV25" i="3"/>
  <c r="CV12" i="3"/>
  <c r="CV4" i="3"/>
  <c r="CV13" i="3"/>
  <c r="CV14" i="3"/>
  <c r="CV6" i="3"/>
  <c r="CV15" i="3"/>
  <c r="CV7" i="3"/>
  <c r="CV16" i="3"/>
  <c r="CV8" i="3"/>
  <c r="CV2" i="3"/>
  <c r="CV3" i="3"/>
  <c r="CV20" i="3"/>
  <c r="CV17" i="3"/>
  <c r="CV9" i="3"/>
  <c r="CV10" i="3"/>
  <c r="CV11" i="3"/>
  <c r="CV5" i="3"/>
  <c r="EA99" i="3"/>
  <c r="EA93" i="3"/>
  <c r="EA95" i="3"/>
  <c r="EA91" i="3"/>
  <c r="EA87" i="3"/>
  <c r="EA97" i="3"/>
  <c r="EA94" i="3"/>
  <c r="EA90" i="3"/>
  <c r="EA88" i="3"/>
  <c r="EA96" i="3"/>
  <c r="EA92" i="3"/>
  <c r="EA83" i="3"/>
  <c r="EA78" i="3"/>
  <c r="EA98" i="3"/>
  <c r="EA86" i="3"/>
  <c r="EA81" i="3"/>
  <c r="EA89" i="3"/>
  <c r="EA84" i="3"/>
  <c r="EA77" i="3"/>
  <c r="EA71" i="3"/>
  <c r="EA63" i="3"/>
  <c r="EA79" i="3"/>
  <c r="EA85" i="3"/>
  <c r="EA80" i="3"/>
  <c r="EA82" i="3"/>
  <c r="EA74" i="3"/>
  <c r="EA66" i="3"/>
  <c r="EA68" i="3"/>
  <c r="EA69" i="3"/>
  <c r="EA72" i="3"/>
  <c r="EA76" i="3"/>
  <c r="EA73" i="3"/>
  <c r="EA60" i="3"/>
  <c r="EA75" i="3"/>
  <c r="EA67" i="3"/>
  <c r="EA65" i="3"/>
  <c r="EA55" i="3"/>
  <c r="EA64" i="3"/>
  <c r="EA61" i="3"/>
  <c r="EA58" i="3"/>
  <c r="EA70" i="3"/>
  <c r="EA62" i="3"/>
  <c r="EA54" i="3"/>
  <c r="EA48" i="3"/>
  <c r="EA57" i="3"/>
  <c r="EA49" i="3"/>
  <c r="EA59" i="3"/>
  <c r="EA50" i="3"/>
  <c r="EA52" i="3"/>
  <c r="EA51" i="3"/>
  <c r="EA53" i="3"/>
  <c r="EA44" i="3"/>
  <c r="EA56" i="3"/>
  <c r="EA45" i="3"/>
  <c r="EA46" i="3"/>
  <c r="EA47" i="3"/>
  <c r="EA41" i="3"/>
  <c r="EA36" i="3"/>
  <c r="EA42" i="3"/>
  <c r="EA37" i="3"/>
  <c r="EA43" i="3"/>
  <c r="EA38" i="3"/>
  <c r="EA39" i="3"/>
  <c r="EA31" i="3"/>
  <c r="EA40" i="3"/>
  <c r="EA32" i="3"/>
  <c r="EA33" i="3"/>
  <c r="EA35" i="3"/>
  <c r="EA30" i="3"/>
  <c r="EA25" i="3"/>
  <c r="EA17" i="3"/>
  <c r="EA29" i="3"/>
  <c r="EA26" i="3"/>
  <c r="EA18" i="3"/>
  <c r="EA34" i="3"/>
  <c r="EA27" i="3"/>
  <c r="EA28" i="3"/>
  <c r="EA20" i="3"/>
  <c r="EA21" i="3"/>
  <c r="EA22" i="3"/>
  <c r="EA23" i="3"/>
  <c r="EA24" i="3"/>
  <c r="EA11" i="3"/>
  <c r="EA3" i="3"/>
  <c r="EA12" i="3"/>
  <c r="EA13" i="3"/>
  <c r="EA5" i="3"/>
  <c r="EA14" i="3"/>
  <c r="EA6" i="3"/>
  <c r="EA15" i="3"/>
  <c r="EA7" i="3"/>
  <c r="EA2" i="3"/>
  <c r="EA19" i="3"/>
  <c r="EA16" i="3"/>
  <c r="EA8" i="3"/>
  <c r="EA9" i="3"/>
  <c r="EA10" i="3"/>
  <c r="EA4" i="3"/>
  <c r="BO99" i="3"/>
  <c r="BO93" i="3"/>
  <c r="BO95" i="3"/>
  <c r="BO87" i="3"/>
  <c r="BO98" i="3"/>
  <c r="BO96" i="3"/>
  <c r="BO94" i="3"/>
  <c r="BO90" i="3"/>
  <c r="BO88" i="3"/>
  <c r="BO97" i="3"/>
  <c r="BO78" i="3"/>
  <c r="BO92" i="3"/>
  <c r="BO86" i="3"/>
  <c r="BO81" i="3"/>
  <c r="BO83" i="3"/>
  <c r="BO85" i="3"/>
  <c r="BO77" i="3"/>
  <c r="BO71" i="3"/>
  <c r="BO89" i="3"/>
  <c r="BO79" i="3"/>
  <c r="BO80" i="3"/>
  <c r="BO91" i="3"/>
  <c r="BO84" i="3"/>
  <c r="BO82" i="3"/>
  <c r="BO74" i="3"/>
  <c r="BO66" i="3"/>
  <c r="BO76" i="3"/>
  <c r="BO68" i="3"/>
  <c r="BO69" i="3"/>
  <c r="BO72" i="3"/>
  <c r="BO73" i="3"/>
  <c r="BO75" i="3"/>
  <c r="BO67" i="3"/>
  <c r="BO63" i="3"/>
  <c r="BO70" i="3"/>
  <c r="BO65" i="3"/>
  <c r="BO55" i="3"/>
  <c r="BO64" i="3"/>
  <c r="BO61" i="3"/>
  <c r="BO58" i="3"/>
  <c r="BO62" i="3"/>
  <c r="BO59" i="3"/>
  <c r="BO60" i="3"/>
  <c r="BO54" i="3"/>
  <c r="BO48" i="3"/>
  <c r="BO49" i="3"/>
  <c r="BO50" i="3"/>
  <c r="BO51" i="3"/>
  <c r="BO53" i="3"/>
  <c r="BO44" i="3"/>
  <c r="BO56" i="3"/>
  <c r="BO45" i="3"/>
  <c r="BO57" i="3"/>
  <c r="BO52" i="3"/>
  <c r="BO47" i="3"/>
  <c r="BO36" i="3"/>
  <c r="BO42" i="3"/>
  <c r="BO37" i="3"/>
  <c r="BO43" i="3"/>
  <c r="BO38" i="3"/>
  <c r="BO46" i="3"/>
  <c r="BO39" i="3"/>
  <c r="BO31" i="3"/>
  <c r="BO40" i="3"/>
  <c r="BO32" i="3"/>
  <c r="BO41" i="3"/>
  <c r="BO33" i="3"/>
  <c r="BO35" i="3"/>
  <c r="BO30" i="3"/>
  <c r="BO25" i="3"/>
  <c r="BO17" i="3"/>
  <c r="BO26" i="3"/>
  <c r="BO18" i="3"/>
  <c r="BO34" i="3"/>
  <c r="BO27" i="3"/>
  <c r="BO28" i="3"/>
  <c r="BO20" i="3"/>
  <c r="BO29" i="3"/>
  <c r="BO21" i="3"/>
  <c r="BO22" i="3"/>
  <c r="BO23" i="3"/>
  <c r="BO24" i="3"/>
  <c r="BO11" i="3"/>
  <c r="BO3" i="3"/>
  <c r="BO12" i="3"/>
  <c r="BO13" i="3"/>
  <c r="BO5" i="3"/>
  <c r="BO14" i="3"/>
  <c r="BO6" i="3"/>
  <c r="BO15" i="3"/>
  <c r="BO7" i="3"/>
  <c r="BO19" i="3"/>
  <c r="BO16" i="3"/>
  <c r="BO8" i="3"/>
  <c r="BO2" i="3"/>
  <c r="BO9" i="3"/>
  <c r="BO10" i="3"/>
  <c r="BO4" i="3"/>
  <c r="CT98" i="3"/>
  <c r="CT99" i="3"/>
  <c r="CT92" i="3"/>
  <c r="CT95" i="3"/>
  <c r="CT94" i="3"/>
  <c r="CT86" i="3"/>
  <c r="CT97" i="3"/>
  <c r="CT93" i="3"/>
  <c r="CT89" i="3"/>
  <c r="CT87" i="3"/>
  <c r="CT96" i="3"/>
  <c r="CT77" i="3"/>
  <c r="CT91" i="3"/>
  <c r="CT85" i="3"/>
  <c r="CT80" i="3"/>
  <c r="CT82" i="3"/>
  <c r="CT83" i="3"/>
  <c r="CT76" i="3"/>
  <c r="CT70" i="3"/>
  <c r="CT90" i="3"/>
  <c r="CT78" i="3"/>
  <c r="CT84" i="3"/>
  <c r="CT79" i="3"/>
  <c r="CT88" i="3"/>
  <c r="CT81" i="3"/>
  <c r="CT73" i="3"/>
  <c r="CT65" i="3"/>
  <c r="CT67" i="3"/>
  <c r="CT63" i="3"/>
  <c r="CT68" i="3"/>
  <c r="CT71" i="3"/>
  <c r="CT72" i="3"/>
  <c r="CT74" i="3"/>
  <c r="CT75" i="3"/>
  <c r="CT66" i="3"/>
  <c r="CT62" i="3"/>
  <c r="CT64" i="3"/>
  <c r="CT54" i="3"/>
  <c r="CT60" i="3"/>
  <c r="CT57" i="3"/>
  <c r="CT69" i="3"/>
  <c r="CT61" i="3"/>
  <c r="CT58" i="3"/>
  <c r="CT59" i="3"/>
  <c r="CT53" i="3"/>
  <c r="CT47" i="3"/>
  <c r="CT48" i="3"/>
  <c r="CT50" i="3"/>
  <c r="CT52" i="3"/>
  <c r="CT51" i="3"/>
  <c r="CT43" i="3"/>
  <c r="CT55" i="3"/>
  <c r="CT44" i="3"/>
  <c r="CT56" i="3"/>
  <c r="CT46" i="3"/>
  <c r="CT35" i="3"/>
  <c r="CT41" i="3"/>
  <c r="CT36" i="3"/>
  <c r="CT42" i="3"/>
  <c r="CT37" i="3"/>
  <c r="CT45" i="3"/>
  <c r="CT38" i="3"/>
  <c r="CT30" i="3"/>
  <c r="CT39" i="3"/>
  <c r="CT31" i="3"/>
  <c r="CT40" i="3"/>
  <c r="CT32" i="3"/>
  <c r="CT49" i="3"/>
  <c r="CT34" i="3"/>
  <c r="CT24" i="3"/>
  <c r="CT25" i="3"/>
  <c r="CT33" i="3"/>
  <c r="CT26" i="3"/>
  <c r="CT27" i="3"/>
  <c r="CT19" i="3"/>
  <c r="CT28" i="3"/>
  <c r="CT20" i="3"/>
  <c r="CT21" i="3"/>
  <c r="CT29" i="3"/>
  <c r="CT22" i="3"/>
  <c r="CT23" i="3"/>
  <c r="CT10" i="3"/>
  <c r="CT2" i="3"/>
  <c r="CT11" i="3"/>
  <c r="CT12" i="3"/>
  <c r="CT4" i="3"/>
  <c r="CT13" i="3"/>
  <c r="CT5" i="3"/>
  <c r="CT14" i="3"/>
  <c r="CT6" i="3"/>
  <c r="CT18" i="3"/>
  <c r="CT15" i="3"/>
  <c r="CT7" i="3"/>
  <c r="CT17" i="3"/>
  <c r="CT16" i="3"/>
  <c r="CT8" i="3"/>
  <c r="CT9" i="3"/>
  <c r="CT3" i="3"/>
  <c r="DQ97" i="3"/>
  <c r="DQ98" i="3"/>
  <c r="DQ99" i="3"/>
  <c r="DQ96" i="3"/>
  <c r="DQ94" i="3"/>
  <c r="DQ85" i="3"/>
  <c r="DQ92" i="3"/>
  <c r="DQ95" i="3"/>
  <c r="DQ88" i="3"/>
  <c r="DQ89" i="3"/>
  <c r="DQ90" i="3"/>
  <c r="DQ93" i="3"/>
  <c r="DQ83" i="3"/>
  <c r="DQ76" i="3"/>
  <c r="DQ87" i="3"/>
  <c r="DQ79" i="3"/>
  <c r="DQ84" i="3"/>
  <c r="DQ91" i="3"/>
  <c r="DQ78" i="3"/>
  <c r="DQ69" i="3"/>
  <c r="DQ80" i="3"/>
  <c r="DQ86" i="3"/>
  <c r="DQ81" i="3"/>
  <c r="DQ82" i="3"/>
  <c r="DQ72" i="3"/>
  <c r="DQ64" i="3"/>
  <c r="DQ68" i="3"/>
  <c r="DQ62" i="3"/>
  <c r="DQ70" i="3"/>
  <c r="DQ73" i="3"/>
  <c r="DQ77" i="3"/>
  <c r="DQ74" i="3"/>
  <c r="DQ63" i="3"/>
  <c r="DQ75" i="3"/>
  <c r="DQ67" i="3"/>
  <c r="DQ61" i="3"/>
  <c r="DQ66" i="3"/>
  <c r="DQ60" i="3"/>
  <c r="DQ53" i="3"/>
  <c r="DQ65" i="3"/>
  <c r="DQ56" i="3"/>
  <c r="DQ71" i="3"/>
  <c r="DQ57" i="3"/>
  <c r="DQ58" i="3"/>
  <c r="DQ59" i="3"/>
  <c r="DQ52" i="3"/>
  <c r="DQ46" i="3"/>
  <c r="DQ54" i="3"/>
  <c r="DQ47" i="3"/>
  <c r="DQ55" i="3"/>
  <c r="DQ50" i="3"/>
  <c r="DQ42" i="3"/>
  <c r="DQ51" i="3"/>
  <c r="DQ43" i="3"/>
  <c r="DQ45" i="3"/>
  <c r="DQ34" i="3"/>
  <c r="DQ48" i="3"/>
  <c r="DQ35" i="3"/>
  <c r="DQ49" i="3"/>
  <c r="DQ36" i="3"/>
  <c r="DQ37" i="3"/>
  <c r="DQ38" i="3"/>
  <c r="DQ39" i="3"/>
  <c r="DQ31" i="3"/>
  <c r="DQ41" i="3"/>
  <c r="DQ40" i="3"/>
  <c r="DQ44" i="3"/>
  <c r="DQ33" i="3"/>
  <c r="DQ23" i="3"/>
  <c r="DQ24" i="3"/>
  <c r="DQ29" i="3"/>
  <c r="DQ25" i="3"/>
  <c r="DQ26" i="3"/>
  <c r="DQ18" i="3"/>
  <c r="DQ32" i="3"/>
  <c r="DQ27" i="3"/>
  <c r="DQ19" i="3"/>
  <c r="DQ30" i="3"/>
  <c r="DQ28" i="3"/>
  <c r="DQ20" i="3"/>
  <c r="DQ22" i="3"/>
  <c r="DQ21" i="3"/>
  <c r="DQ17" i="3"/>
  <c r="DQ9" i="3"/>
  <c r="DQ11" i="3"/>
  <c r="DQ12" i="3"/>
  <c r="DQ4" i="3"/>
  <c r="DQ13" i="3"/>
  <c r="DQ5" i="3"/>
  <c r="DQ14" i="3"/>
  <c r="DQ6" i="3"/>
  <c r="DQ15" i="3"/>
  <c r="DQ7" i="3"/>
  <c r="DQ16" i="3"/>
  <c r="DQ8" i="3"/>
  <c r="DQ2" i="3"/>
  <c r="DQ10" i="3"/>
  <c r="DQ3" i="3"/>
  <c r="BE97" i="3"/>
  <c r="BE98" i="3"/>
  <c r="BE99" i="3"/>
  <c r="BE96" i="3"/>
  <c r="BE94" i="3"/>
  <c r="BE85" i="3"/>
  <c r="BE95" i="3"/>
  <c r="BE88" i="3"/>
  <c r="BE89" i="3"/>
  <c r="BE92" i="3"/>
  <c r="BE93" i="3"/>
  <c r="BE87" i="3"/>
  <c r="BE79" i="3"/>
  <c r="BE91" i="3"/>
  <c r="BE83" i="3"/>
  <c r="BE86" i="3"/>
  <c r="BE78" i="3"/>
  <c r="BE69" i="3"/>
  <c r="BE90" i="3"/>
  <c r="BE84" i="3"/>
  <c r="BE80" i="3"/>
  <c r="BE81" i="3"/>
  <c r="BE82" i="3"/>
  <c r="BE72" i="3"/>
  <c r="BE64" i="3"/>
  <c r="BE77" i="3"/>
  <c r="BE68" i="3"/>
  <c r="BE62" i="3"/>
  <c r="BE70" i="3"/>
  <c r="BE73" i="3"/>
  <c r="BE74" i="3"/>
  <c r="BE75" i="3"/>
  <c r="BE76" i="3"/>
  <c r="BE67" i="3"/>
  <c r="BE61" i="3"/>
  <c r="BE71" i="3"/>
  <c r="BE66" i="3"/>
  <c r="BE53" i="3"/>
  <c r="BE63" i="3"/>
  <c r="BE65" i="3"/>
  <c r="BE56" i="3"/>
  <c r="BE57" i="3"/>
  <c r="BE60" i="3"/>
  <c r="BE58" i="3"/>
  <c r="BE46" i="3"/>
  <c r="BE54" i="3"/>
  <c r="BE47" i="3"/>
  <c r="BE55" i="3"/>
  <c r="BE59" i="3"/>
  <c r="BE50" i="3"/>
  <c r="BE42" i="3"/>
  <c r="BE51" i="3"/>
  <c r="BE43" i="3"/>
  <c r="BE52" i="3"/>
  <c r="BE45" i="3"/>
  <c r="BE34" i="3"/>
  <c r="BE48" i="3"/>
  <c r="BE35" i="3"/>
  <c r="BE49" i="3"/>
  <c r="BE37" i="3"/>
  <c r="BE38" i="3"/>
  <c r="BE39" i="3"/>
  <c r="BE31" i="3"/>
  <c r="BE40" i="3"/>
  <c r="BE44" i="3"/>
  <c r="BE41" i="3"/>
  <c r="BE33" i="3"/>
  <c r="BE30" i="3"/>
  <c r="BE23" i="3"/>
  <c r="BE24" i="3"/>
  <c r="BE25" i="3"/>
  <c r="BE26" i="3"/>
  <c r="BE18" i="3"/>
  <c r="BE32" i="3"/>
  <c r="BE27" i="3"/>
  <c r="BE19" i="3"/>
  <c r="BE36" i="3"/>
  <c r="BE28" i="3"/>
  <c r="BE20" i="3"/>
  <c r="BE29" i="3"/>
  <c r="BE22" i="3"/>
  <c r="BE21" i="3"/>
  <c r="BE9" i="3"/>
  <c r="BE17" i="3"/>
  <c r="BE11" i="3"/>
  <c r="BE12" i="3"/>
  <c r="BE13" i="3"/>
  <c r="BE5" i="3"/>
  <c r="BE14" i="3"/>
  <c r="BE6" i="3"/>
  <c r="BE7" i="3"/>
  <c r="BE15" i="3"/>
  <c r="BE16" i="3"/>
  <c r="BE8" i="3"/>
  <c r="BE4" i="3"/>
  <c r="BE10" i="3"/>
  <c r="BE3" i="3"/>
  <c r="BE2" i="3"/>
  <c r="CB96" i="3"/>
  <c r="CB97" i="3"/>
  <c r="CB99" i="3"/>
  <c r="CB93" i="3"/>
  <c r="CB98" i="3"/>
  <c r="CB92" i="3"/>
  <c r="CB84" i="3"/>
  <c r="CB94" i="3"/>
  <c r="CB87" i="3"/>
  <c r="CB90" i="3"/>
  <c r="CB91" i="3"/>
  <c r="CB95" i="3"/>
  <c r="CB85" i="3"/>
  <c r="CB83" i="3"/>
  <c r="CB86" i="3"/>
  <c r="CB89" i="3"/>
  <c r="CB78" i="3"/>
  <c r="CB79" i="3"/>
  <c r="CB88" i="3"/>
  <c r="CB80" i="3"/>
  <c r="CB68" i="3"/>
  <c r="CB81" i="3"/>
  <c r="CB82" i="3"/>
  <c r="CB71" i="3"/>
  <c r="CB76" i="3"/>
  <c r="CB70" i="3"/>
  <c r="CB61" i="3"/>
  <c r="CB72" i="3"/>
  <c r="CB77" i="3"/>
  <c r="CB74" i="3"/>
  <c r="CB64" i="3"/>
  <c r="CB75" i="3"/>
  <c r="CB65" i="3"/>
  <c r="CB69" i="3"/>
  <c r="CB60" i="3"/>
  <c r="CB73" i="3"/>
  <c r="CB52" i="3"/>
  <c r="CB55" i="3"/>
  <c r="CB67" i="3"/>
  <c r="CB56" i="3"/>
  <c r="CB62" i="3"/>
  <c r="CB63" i="3"/>
  <c r="CB66" i="3"/>
  <c r="CB59" i="3"/>
  <c r="CB45" i="3"/>
  <c r="CB49" i="3"/>
  <c r="CB41" i="3"/>
  <c r="CB53" i="3"/>
  <c r="CB50" i="3"/>
  <c r="CB42" i="3"/>
  <c r="CB58" i="3"/>
  <c r="CB54" i="3"/>
  <c r="CB51" i="3"/>
  <c r="CB57" i="3"/>
  <c r="CB44" i="3"/>
  <c r="CB33" i="3"/>
  <c r="CB34" i="3"/>
  <c r="CB47" i="3"/>
  <c r="CB43" i="3"/>
  <c r="CB36" i="3"/>
  <c r="CB48" i="3"/>
  <c r="CB46" i="3"/>
  <c r="CB37" i="3"/>
  <c r="CB38" i="3"/>
  <c r="CB39" i="3"/>
  <c r="CB40" i="3"/>
  <c r="CB32" i="3"/>
  <c r="CB22" i="3"/>
  <c r="CB23" i="3"/>
  <c r="CB24" i="3"/>
  <c r="CB25" i="3"/>
  <c r="CB26" i="3"/>
  <c r="CB18" i="3"/>
  <c r="CB27" i="3"/>
  <c r="CB19" i="3"/>
  <c r="CB28" i="3"/>
  <c r="CB35" i="3"/>
  <c r="CB31" i="3"/>
  <c r="CB30" i="3"/>
  <c r="CB29" i="3"/>
  <c r="CB21" i="3"/>
  <c r="CB16" i="3"/>
  <c r="CB8" i="3"/>
  <c r="CB20" i="3"/>
  <c r="CB10" i="3"/>
  <c r="CB11" i="3"/>
  <c r="CB12" i="3"/>
  <c r="CB4" i="3"/>
  <c r="CB6" i="3"/>
  <c r="CB17" i="3"/>
  <c r="CB13" i="3"/>
  <c r="CB5" i="3"/>
  <c r="CB14" i="3"/>
  <c r="CB15" i="3"/>
  <c r="CB7" i="3"/>
  <c r="CB3" i="3"/>
  <c r="CB9" i="3"/>
  <c r="CB2" i="3"/>
  <c r="CQ96" i="3"/>
  <c r="CQ98" i="3"/>
  <c r="CQ99" i="3"/>
  <c r="CQ92" i="3"/>
  <c r="CQ91" i="3"/>
  <c r="CQ83" i="3"/>
  <c r="CQ86" i="3"/>
  <c r="CQ94" i="3"/>
  <c r="CQ88" i="3"/>
  <c r="CQ97" i="3"/>
  <c r="CQ89" i="3"/>
  <c r="CQ82" i="3"/>
  <c r="CQ93" i="3"/>
  <c r="CQ90" i="3"/>
  <c r="CQ95" i="3"/>
  <c r="CQ77" i="3"/>
  <c r="CQ79" i="3"/>
  <c r="CQ80" i="3"/>
  <c r="CQ85" i="3"/>
  <c r="CQ81" i="3"/>
  <c r="CQ87" i="3"/>
  <c r="CQ75" i="3"/>
  <c r="CQ67" i="3"/>
  <c r="CQ84" i="3"/>
  <c r="CQ78" i="3"/>
  <c r="CQ70" i="3"/>
  <c r="CQ76" i="3"/>
  <c r="CQ74" i="3"/>
  <c r="CQ64" i="3"/>
  <c r="CQ60" i="3"/>
  <c r="CQ68" i="3"/>
  <c r="CQ63" i="3"/>
  <c r="CQ69" i="3"/>
  <c r="CQ71" i="3"/>
  <c r="CQ73" i="3"/>
  <c r="CQ59" i="3"/>
  <c r="CQ66" i="3"/>
  <c r="CQ54" i="3"/>
  <c r="CQ55" i="3"/>
  <c r="CQ65" i="3"/>
  <c r="CQ61" i="3"/>
  <c r="CQ62" i="3"/>
  <c r="CQ72" i="3"/>
  <c r="CQ58" i="3"/>
  <c r="CQ44" i="3"/>
  <c r="CQ57" i="3"/>
  <c r="CQ48" i="3"/>
  <c r="CQ49" i="3"/>
  <c r="CQ41" i="3"/>
  <c r="CQ53" i="3"/>
  <c r="CQ52" i="3"/>
  <c r="CQ50" i="3"/>
  <c r="CQ56" i="3"/>
  <c r="CQ51" i="3"/>
  <c r="CQ43" i="3"/>
  <c r="CQ47" i="3"/>
  <c r="CQ40" i="3"/>
  <c r="CQ32" i="3"/>
  <c r="CQ33" i="3"/>
  <c r="CQ42" i="3"/>
  <c r="CQ35" i="3"/>
  <c r="CQ45" i="3"/>
  <c r="CQ36" i="3"/>
  <c r="CQ37" i="3"/>
  <c r="CQ38" i="3"/>
  <c r="CQ46" i="3"/>
  <c r="CQ39" i="3"/>
  <c r="CQ31" i="3"/>
  <c r="CQ21" i="3"/>
  <c r="CQ29" i="3"/>
  <c r="CQ22" i="3"/>
  <c r="CQ23" i="3"/>
  <c r="CQ34" i="3"/>
  <c r="CQ24" i="3"/>
  <c r="CQ30" i="3"/>
  <c r="CQ25" i="3"/>
  <c r="CQ26" i="3"/>
  <c r="CQ18" i="3"/>
  <c r="CQ27" i="3"/>
  <c r="CQ28" i="3"/>
  <c r="CQ20" i="3"/>
  <c r="CQ17" i="3"/>
  <c r="CQ15" i="3"/>
  <c r="CQ7" i="3"/>
  <c r="CQ16" i="3"/>
  <c r="CQ9" i="3"/>
  <c r="CQ10" i="3"/>
  <c r="CQ11" i="3"/>
  <c r="CQ3" i="3"/>
  <c r="CQ12" i="3"/>
  <c r="CQ4" i="3"/>
  <c r="CQ19" i="3"/>
  <c r="CQ13" i="3"/>
  <c r="CQ5" i="3"/>
  <c r="CQ14" i="3"/>
  <c r="CQ6" i="3"/>
  <c r="CQ2" i="3"/>
  <c r="CQ8" i="3"/>
  <c r="DN97" i="3"/>
  <c r="DN93" i="3"/>
  <c r="DN99" i="3"/>
  <c r="DN90" i="3"/>
  <c r="DN91" i="3"/>
  <c r="DN96" i="3"/>
  <c r="DN92" i="3"/>
  <c r="DN85" i="3"/>
  <c r="DN98" i="3"/>
  <c r="DN86" i="3"/>
  <c r="DN94" i="3"/>
  <c r="DN89" i="3"/>
  <c r="DN81" i="3"/>
  <c r="DN95" i="3"/>
  <c r="DN84" i="3"/>
  <c r="DN76" i="3"/>
  <c r="DN83" i="3"/>
  <c r="DN80" i="3"/>
  <c r="DN82" i="3"/>
  <c r="DN88" i="3"/>
  <c r="DN87" i="3"/>
  <c r="DN74" i="3"/>
  <c r="DN66" i="3"/>
  <c r="DN78" i="3"/>
  <c r="DN79" i="3"/>
  <c r="DN69" i="3"/>
  <c r="DN65" i="3"/>
  <c r="DN59" i="3"/>
  <c r="DN70" i="3"/>
  <c r="DN62" i="3"/>
  <c r="DN71" i="3"/>
  <c r="DN77" i="3"/>
  <c r="DN72" i="3"/>
  <c r="DN73" i="3"/>
  <c r="DN75" i="3"/>
  <c r="DN64" i="3"/>
  <c r="DN58" i="3"/>
  <c r="DN60" i="3"/>
  <c r="DN68" i="3"/>
  <c r="DN61" i="3"/>
  <c r="DN53" i="3"/>
  <c r="DN63" i="3"/>
  <c r="DN54" i="3"/>
  <c r="DN67" i="3"/>
  <c r="DN57" i="3"/>
  <c r="DN51" i="3"/>
  <c r="DN43" i="3"/>
  <c r="DN52" i="3"/>
  <c r="DN55" i="3"/>
  <c r="DN56" i="3"/>
  <c r="DN47" i="3"/>
  <c r="DN48" i="3"/>
  <c r="DN49" i="3"/>
  <c r="DN50" i="3"/>
  <c r="DN42" i="3"/>
  <c r="DN44" i="3"/>
  <c r="DN39" i="3"/>
  <c r="DN31" i="3"/>
  <c r="DN45" i="3"/>
  <c r="DN40" i="3"/>
  <c r="DN32" i="3"/>
  <c r="DN46" i="3"/>
  <c r="DN34" i="3"/>
  <c r="DN35" i="3"/>
  <c r="DN36" i="3"/>
  <c r="DN37" i="3"/>
  <c r="DN41" i="3"/>
  <c r="DN38" i="3"/>
  <c r="DN30" i="3"/>
  <c r="DN28" i="3"/>
  <c r="DN20" i="3"/>
  <c r="DN21" i="3"/>
  <c r="DN22" i="3"/>
  <c r="DN23" i="3"/>
  <c r="DN24" i="3"/>
  <c r="DN33" i="3"/>
  <c r="DN29" i="3"/>
  <c r="DN25" i="3"/>
  <c r="DN17" i="3"/>
  <c r="DN26" i="3"/>
  <c r="DN27" i="3"/>
  <c r="DN19" i="3"/>
  <c r="DN18" i="3"/>
  <c r="DN14" i="3"/>
  <c r="DN6" i="3"/>
  <c r="DN15" i="3"/>
  <c r="DN16" i="3"/>
  <c r="DN8" i="3"/>
  <c r="DN9" i="3"/>
  <c r="DN10" i="3"/>
  <c r="DN2" i="3"/>
  <c r="DN11" i="3"/>
  <c r="DN3" i="3"/>
  <c r="DN12" i="3"/>
  <c r="DN4" i="3"/>
  <c r="DN13" i="3"/>
  <c r="DN5" i="3"/>
  <c r="DN7" i="3"/>
  <c r="BB97" i="3"/>
  <c r="BB99" i="3"/>
  <c r="BB93" i="3"/>
  <c r="BB98" i="3"/>
  <c r="BB90" i="3"/>
  <c r="BB96" i="3"/>
  <c r="BB85" i="3"/>
  <c r="BB94" i="3"/>
  <c r="BB89" i="3"/>
  <c r="BB92" i="3"/>
  <c r="BB91" i="3"/>
  <c r="BB81" i="3"/>
  <c r="BB95" i="3"/>
  <c r="BB84" i="3"/>
  <c r="BB80" i="3"/>
  <c r="BB82" i="3"/>
  <c r="BB83" i="3"/>
  <c r="BB88" i="3"/>
  <c r="BB86" i="3"/>
  <c r="BB74" i="3"/>
  <c r="BB66" i="3"/>
  <c r="BB87" i="3"/>
  <c r="BB78" i="3"/>
  <c r="BB79" i="3"/>
  <c r="BB69" i="3"/>
  <c r="BB76" i="3"/>
  <c r="BB65" i="3"/>
  <c r="BB77" i="3"/>
  <c r="BB70" i="3"/>
  <c r="BB62" i="3"/>
  <c r="BB71" i="3"/>
  <c r="BB63" i="3"/>
  <c r="BB72" i="3"/>
  <c r="BB75" i="3"/>
  <c r="BB64" i="3"/>
  <c r="BB58" i="3"/>
  <c r="BB59" i="3"/>
  <c r="BB68" i="3"/>
  <c r="BB53" i="3"/>
  <c r="BB54" i="3"/>
  <c r="BB73" i="3"/>
  <c r="BB67" i="3"/>
  <c r="BB57" i="3"/>
  <c r="BB51" i="3"/>
  <c r="BB43" i="3"/>
  <c r="BB61" i="3"/>
  <c r="BB52" i="3"/>
  <c r="BB55" i="3"/>
  <c r="BB56" i="3"/>
  <c r="BB47" i="3"/>
  <c r="BB48" i="3"/>
  <c r="BB60" i="3"/>
  <c r="BB49" i="3"/>
  <c r="BB50" i="3"/>
  <c r="BB42" i="3"/>
  <c r="BB44" i="3"/>
  <c r="BB39" i="3"/>
  <c r="BB31" i="3"/>
  <c r="BB45" i="3"/>
  <c r="BB40" i="3"/>
  <c r="BB32" i="3"/>
  <c r="BB46" i="3"/>
  <c r="BB41" i="3"/>
  <c r="BB34" i="3"/>
  <c r="BB35" i="3"/>
  <c r="BB36" i="3"/>
  <c r="BB37" i="3"/>
  <c r="BB38" i="3"/>
  <c r="BB30" i="3"/>
  <c r="BB28" i="3"/>
  <c r="BB20" i="3"/>
  <c r="BB29" i="3"/>
  <c r="BB21" i="3"/>
  <c r="BB22" i="3"/>
  <c r="BB23" i="3"/>
  <c r="BB24" i="3"/>
  <c r="BB33" i="3"/>
  <c r="BB25" i="3"/>
  <c r="BB26" i="3"/>
  <c r="BB27" i="3"/>
  <c r="BB19" i="3"/>
  <c r="BB18" i="3"/>
  <c r="BB14" i="3"/>
  <c r="BB6" i="3"/>
  <c r="BB15" i="3"/>
  <c r="BB16" i="3"/>
  <c r="BB8" i="3"/>
  <c r="BB9" i="3"/>
  <c r="BB17" i="3"/>
  <c r="BB10" i="3"/>
  <c r="BB2" i="3"/>
  <c r="BB4" i="3"/>
  <c r="BB11" i="3"/>
  <c r="BB3" i="3"/>
  <c r="BB12" i="3"/>
  <c r="BB13" i="3"/>
  <c r="BB5" i="3"/>
  <c r="BB7" i="3"/>
  <c r="DW6" i="3"/>
  <c r="DW3" i="3"/>
  <c r="DW28" i="3"/>
  <c r="DW34" i="3"/>
  <c r="DW47" i="3"/>
  <c r="DW52" i="3"/>
  <c r="DW71" i="3"/>
  <c r="DW84" i="3"/>
  <c r="DW77" i="3"/>
  <c r="DW86" i="3"/>
  <c r="EI14" i="3"/>
  <c r="EI23" i="3"/>
  <c r="EI42" i="3"/>
  <c r="EI36" i="3"/>
  <c r="EI50" i="3"/>
  <c r="EI68" i="3"/>
  <c r="EI73" i="3"/>
  <c r="EI74" i="3"/>
  <c r="EI97" i="3"/>
  <c r="EI99" i="3"/>
  <c r="BY9" i="3"/>
  <c r="BY13" i="3"/>
  <c r="BY22" i="3"/>
  <c r="BY45" i="3"/>
  <c r="BY39" i="3"/>
  <c r="BY47" i="3"/>
  <c r="BY56" i="3"/>
  <c r="BY75" i="3"/>
  <c r="BY67" i="3"/>
  <c r="BY77" i="3"/>
  <c r="BQ39" i="3"/>
  <c r="CZ96" i="3"/>
  <c r="CZ97" i="3"/>
  <c r="CZ99" i="3"/>
  <c r="CZ93" i="3"/>
  <c r="CZ95" i="3"/>
  <c r="CZ84" i="3"/>
  <c r="CZ98" i="3"/>
  <c r="CZ87" i="3"/>
  <c r="CZ91" i="3"/>
  <c r="CZ86" i="3"/>
  <c r="CZ88" i="3"/>
  <c r="CZ89" i="3"/>
  <c r="CZ92" i="3"/>
  <c r="CZ90" i="3"/>
  <c r="CZ94" i="3"/>
  <c r="CZ78" i="3"/>
  <c r="CZ83" i="3"/>
  <c r="CZ79" i="3"/>
  <c r="CZ80" i="3"/>
  <c r="CZ81" i="3"/>
  <c r="CZ82" i="3"/>
  <c r="CZ68" i="3"/>
  <c r="CZ85" i="3"/>
  <c r="CZ76" i="3"/>
  <c r="CZ71" i="3"/>
  <c r="CZ73" i="3"/>
  <c r="CZ61" i="3"/>
  <c r="CZ74" i="3"/>
  <c r="CZ75" i="3"/>
  <c r="CZ66" i="3"/>
  <c r="CZ67" i="3"/>
  <c r="CZ77" i="3"/>
  <c r="CZ69" i="3"/>
  <c r="CZ72" i="3"/>
  <c r="CZ60" i="3"/>
  <c r="CZ52" i="3"/>
  <c r="CZ70" i="3"/>
  <c r="CZ62" i="3"/>
  <c r="CZ65" i="3"/>
  <c r="CZ63" i="3"/>
  <c r="CZ55" i="3"/>
  <c r="CZ56" i="3"/>
  <c r="CZ64" i="3"/>
  <c r="CZ57" i="3"/>
  <c r="CZ59" i="3"/>
  <c r="CZ58" i="3"/>
  <c r="CZ45" i="3"/>
  <c r="CZ53" i="3"/>
  <c r="CZ46" i="3"/>
  <c r="CZ54" i="3"/>
  <c r="CZ49" i="3"/>
  <c r="CZ41" i="3"/>
  <c r="CZ50" i="3"/>
  <c r="CZ42" i="3"/>
  <c r="CZ51" i="3"/>
  <c r="CZ44" i="3"/>
  <c r="CZ33" i="3"/>
  <c r="CZ34" i="3"/>
  <c r="CZ36" i="3"/>
  <c r="CZ37" i="3"/>
  <c r="CZ47" i="3"/>
  <c r="CZ38" i="3"/>
  <c r="CZ48" i="3"/>
  <c r="CZ39" i="3"/>
  <c r="CZ43" i="3"/>
  <c r="CZ40" i="3"/>
  <c r="CZ32" i="3"/>
  <c r="CZ31" i="3"/>
  <c r="CZ22" i="3"/>
  <c r="CZ35" i="3"/>
  <c r="CZ29" i="3"/>
  <c r="CZ23" i="3"/>
  <c r="CZ24" i="3"/>
  <c r="CZ25" i="3"/>
  <c r="CZ17" i="3"/>
  <c r="CZ26" i="3"/>
  <c r="CZ18" i="3"/>
  <c r="CZ27" i="3"/>
  <c r="CZ19" i="3"/>
  <c r="CZ30" i="3"/>
  <c r="CZ28" i="3"/>
  <c r="CZ21" i="3"/>
  <c r="CZ16" i="3"/>
  <c r="CZ8" i="3"/>
  <c r="CZ10" i="3"/>
  <c r="CZ11" i="3"/>
  <c r="CZ20" i="3"/>
  <c r="CZ12" i="3"/>
  <c r="CZ4" i="3"/>
  <c r="CZ13" i="3"/>
  <c r="CZ5" i="3"/>
  <c r="CZ6" i="3"/>
  <c r="CZ14" i="3"/>
  <c r="CZ15" i="3"/>
  <c r="CZ7" i="3"/>
  <c r="CZ9" i="3"/>
  <c r="CZ3" i="3"/>
  <c r="CZ2" i="3"/>
  <c r="DW25" i="3"/>
  <c r="DW80" i="3"/>
  <c r="BY11" i="3"/>
  <c r="BY71" i="3"/>
  <c r="EE96" i="3"/>
  <c r="EE98" i="3"/>
  <c r="EE92" i="3"/>
  <c r="EE94" i="3"/>
  <c r="EE91" i="3"/>
  <c r="EE83" i="3"/>
  <c r="EE99" i="3"/>
  <c r="EE95" i="3"/>
  <c r="EE86" i="3"/>
  <c r="EE97" i="3"/>
  <c r="EE87" i="3"/>
  <c r="EE82" i="3"/>
  <c r="EE88" i="3"/>
  <c r="EE93" i="3"/>
  <c r="EE90" i="3"/>
  <c r="EE77" i="3"/>
  <c r="EE84" i="3"/>
  <c r="EE78" i="3"/>
  <c r="EE89" i="3"/>
  <c r="EE79" i="3"/>
  <c r="EE80" i="3"/>
  <c r="EE85" i="3"/>
  <c r="EE81" i="3"/>
  <c r="EE75" i="3"/>
  <c r="EE67" i="3"/>
  <c r="EE70" i="3"/>
  <c r="EE72" i="3"/>
  <c r="EE60" i="3"/>
  <c r="EE76" i="3"/>
  <c r="EE73" i="3"/>
  <c r="EE74" i="3"/>
  <c r="EE65" i="3"/>
  <c r="EE66" i="3"/>
  <c r="EE68" i="3"/>
  <c r="EE71" i="3"/>
  <c r="EE61" i="3"/>
  <c r="EE64" i="3"/>
  <c r="EE62" i="3"/>
  <c r="EE59" i="3"/>
  <c r="EE54" i="3"/>
  <c r="EE55" i="3"/>
  <c r="EE69" i="3"/>
  <c r="EE63" i="3"/>
  <c r="EE58" i="3"/>
  <c r="EE57" i="3"/>
  <c r="EE44" i="3"/>
  <c r="EE52" i="3"/>
  <c r="EE53" i="3"/>
  <c r="EE56" i="3"/>
  <c r="EE48" i="3"/>
  <c r="EE49" i="3"/>
  <c r="EE41" i="3"/>
  <c r="EE50" i="3"/>
  <c r="EE51" i="3"/>
  <c r="EE43" i="3"/>
  <c r="EE45" i="3"/>
  <c r="EE40" i="3"/>
  <c r="EE32" i="3"/>
  <c r="EE33" i="3"/>
  <c r="EE35" i="3"/>
  <c r="EE36" i="3"/>
  <c r="EE46" i="3"/>
  <c r="EE37" i="3"/>
  <c r="EE47" i="3"/>
  <c r="EE38" i="3"/>
  <c r="EE42" i="3"/>
  <c r="EE39" i="3"/>
  <c r="EE31" i="3"/>
  <c r="EE21" i="3"/>
  <c r="EE34" i="3"/>
  <c r="EE22" i="3"/>
  <c r="EE23" i="3"/>
  <c r="EE24" i="3"/>
  <c r="EE25" i="3"/>
  <c r="EE17" i="3"/>
  <c r="EE26" i="3"/>
  <c r="EE18" i="3"/>
  <c r="EE29" i="3"/>
  <c r="EE27" i="3"/>
  <c r="EE30" i="3"/>
  <c r="EE28" i="3"/>
  <c r="EE20" i="3"/>
  <c r="EE15" i="3"/>
  <c r="EE7" i="3"/>
  <c r="EE16" i="3"/>
  <c r="EE9" i="3"/>
  <c r="EE10" i="3"/>
  <c r="EE19" i="3"/>
  <c r="EE11" i="3"/>
  <c r="EE3" i="3"/>
  <c r="EE12" i="3"/>
  <c r="EE4" i="3"/>
  <c r="EE5" i="3"/>
  <c r="EE13" i="3"/>
  <c r="EE14" i="3"/>
  <c r="EE6" i="3"/>
  <c r="EE8" i="3"/>
  <c r="EE2" i="3"/>
  <c r="EF96" i="3"/>
  <c r="EF97" i="3"/>
  <c r="EF99" i="3"/>
  <c r="EF93" i="3"/>
  <c r="EF95" i="3"/>
  <c r="EF84" i="3"/>
  <c r="EF87" i="3"/>
  <c r="EF94" i="3"/>
  <c r="EF91" i="3"/>
  <c r="EF86" i="3"/>
  <c r="EF98" i="3"/>
  <c r="EF88" i="3"/>
  <c r="EF89" i="3"/>
  <c r="EF90" i="3"/>
  <c r="EF78" i="3"/>
  <c r="EF79" i="3"/>
  <c r="EF80" i="3"/>
  <c r="EF85" i="3"/>
  <c r="EF81" i="3"/>
  <c r="EF82" i="3"/>
  <c r="EF68" i="3"/>
  <c r="EF92" i="3"/>
  <c r="EF83" i="3"/>
  <c r="EF76" i="3"/>
  <c r="EF71" i="3"/>
  <c r="EF63" i="3"/>
  <c r="EF73" i="3"/>
  <c r="EF61" i="3"/>
  <c r="EF74" i="3"/>
  <c r="EF75" i="3"/>
  <c r="EF66" i="3"/>
  <c r="EF67" i="3"/>
  <c r="EF77" i="3"/>
  <c r="EF69" i="3"/>
  <c r="EF72" i="3"/>
  <c r="EF60" i="3"/>
  <c r="EF52" i="3"/>
  <c r="EF64" i="3"/>
  <c r="EF62" i="3"/>
  <c r="EF70" i="3"/>
  <c r="EF55" i="3"/>
  <c r="EF56" i="3"/>
  <c r="EF57" i="3"/>
  <c r="EF65" i="3"/>
  <c r="EF58" i="3"/>
  <c r="EF45" i="3"/>
  <c r="EF59" i="3"/>
  <c r="EF53" i="3"/>
  <c r="EF46" i="3"/>
  <c r="EF54" i="3"/>
  <c r="EF49" i="3"/>
  <c r="EF41" i="3"/>
  <c r="EF50" i="3"/>
  <c r="EF42" i="3"/>
  <c r="EF51" i="3"/>
  <c r="EF44" i="3"/>
  <c r="EF33" i="3"/>
  <c r="EF34" i="3"/>
  <c r="EF36" i="3"/>
  <c r="EF37" i="3"/>
  <c r="EF47" i="3"/>
  <c r="EF38" i="3"/>
  <c r="EF48" i="3"/>
  <c r="EF39" i="3"/>
  <c r="EF43" i="3"/>
  <c r="EF40" i="3"/>
  <c r="EF32" i="3"/>
  <c r="EF31" i="3"/>
  <c r="EF22" i="3"/>
  <c r="EF35" i="3"/>
  <c r="EF23" i="3"/>
  <c r="EF24" i="3"/>
  <c r="EF25" i="3"/>
  <c r="EF17" i="3"/>
  <c r="EF26" i="3"/>
  <c r="EF18" i="3"/>
  <c r="EF29" i="3"/>
  <c r="EF27" i="3"/>
  <c r="EF19" i="3"/>
  <c r="EF30" i="3"/>
  <c r="EF28" i="3"/>
  <c r="EF21" i="3"/>
  <c r="EF16" i="3"/>
  <c r="EF8" i="3"/>
  <c r="EF10" i="3"/>
  <c r="EF11" i="3"/>
  <c r="EF20" i="3"/>
  <c r="EF12" i="3"/>
  <c r="EF4" i="3"/>
  <c r="EF13" i="3"/>
  <c r="EF5" i="3"/>
  <c r="EF14" i="3"/>
  <c r="EF6" i="3"/>
  <c r="EF15" i="3"/>
  <c r="EF7" i="3"/>
  <c r="EF2" i="3"/>
  <c r="EF3" i="3"/>
  <c r="EF9" i="3"/>
  <c r="BA96" i="3"/>
  <c r="BA95" i="3"/>
  <c r="BA99" i="3"/>
  <c r="BA89" i="3"/>
  <c r="BA98" i="3"/>
  <c r="BA92" i="3"/>
  <c r="BA84" i="3"/>
  <c r="BA94" i="3"/>
  <c r="BA88" i="3"/>
  <c r="BA90" i="3"/>
  <c r="BA80" i="3"/>
  <c r="BA97" i="3"/>
  <c r="BA93" i="3"/>
  <c r="BA91" i="3"/>
  <c r="BA83" i="3"/>
  <c r="BA79" i="3"/>
  <c r="BA85" i="3"/>
  <c r="BA81" i="3"/>
  <c r="BA82" i="3"/>
  <c r="BA73" i="3"/>
  <c r="BA65" i="3"/>
  <c r="BA86" i="3"/>
  <c r="BA87" i="3"/>
  <c r="BA78" i="3"/>
  <c r="BA76" i="3"/>
  <c r="BA68" i="3"/>
  <c r="BA75" i="3"/>
  <c r="BA64" i="3"/>
  <c r="BA77" i="3"/>
  <c r="BA69" i="3"/>
  <c r="BA61" i="3"/>
  <c r="BA70" i="3"/>
  <c r="BA62" i="3"/>
  <c r="BA71" i="3"/>
  <c r="BA74" i="3"/>
  <c r="BA57" i="3"/>
  <c r="BA66" i="3"/>
  <c r="BA58" i="3"/>
  <c r="BA63" i="3"/>
  <c r="BA53" i="3"/>
  <c r="BA67" i="3"/>
  <c r="BA72" i="3"/>
  <c r="BA60" i="3"/>
  <c r="BA56" i="3"/>
  <c r="BA50" i="3"/>
  <c r="BA42" i="3"/>
  <c r="BA51" i="3"/>
  <c r="BA52" i="3"/>
  <c r="BA54" i="3"/>
  <c r="BA55" i="3"/>
  <c r="BA46" i="3"/>
  <c r="BA59" i="3"/>
  <c r="BA47" i="3"/>
  <c r="BA48" i="3"/>
  <c r="BA49" i="3"/>
  <c r="BA43" i="3"/>
  <c r="BA38" i="3"/>
  <c r="BA30" i="3"/>
  <c r="BA44" i="3"/>
  <c r="BA39" i="3"/>
  <c r="BA31" i="3"/>
  <c r="BA45" i="3"/>
  <c r="BA40" i="3"/>
  <c r="BA41" i="3"/>
  <c r="BA33" i="3"/>
  <c r="BA34" i="3"/>
  <c r="BA35" i="3"/>
  <c r="BA37" i="3"/>
  <c r="BA27" i="3"/>
  <c r="BA19" i="3"/>
  <c r="BA28" i="3"/>
  <c r="BA20" i="3"/>
  <c r="BA29" i="3"/>
  <c r="BA22" i="3"/>
  <c r="BA23" i="3"/>
  <c r="BA32" i="3"/>
  <c r="BA24" i="3"/>
  <c r="BA36" i="3"/>
  <c r="BA25" i="3"/>
  <c r="BA26" i="3"/>
  <c r="BA18" i="3"/>
  <c r="BA13" i="3"/>
  <c r="BA5" i="3"/>
  <c r="BA14" i="3"/>
  <c r="BA21" i="3"/>
  <c r="BA15" i="3"/>
  <c r="BA7" i="3"/>
  <c r="BA16" i="3"/>
  <c r="BA8" i="3"/>
  <c r="BA9" i="3"/>
  <c r="BA3" i="3"/>
  <c r="BA17" i="3"/>
  <c r="BA10" i="3"/>
  <c r="BA2" i="3"/>
  <c r="BA11" i="3"/>
  <c r="BA12" i="3"/>
  <c r="BA4" i="3"/>
  <c r="BA6" i="3"/>
  <c r="BQ4" i="3"/>
  <c r="BQ9" i="3"/>
  <c r="BQ18" i="3"/>
  <c r="BQ28" i="3"/>
  <c r="BQ33" i="3"/>
  <c r="BQ43" i="3"/>
  <c r="BQ54" i="3"/>
  <c r="BQ60" i="3"/>
  <c r="BQ62" i="3"/>
  <c r="BQ68" i="3"/>
  <c r="BQ83" i="3"/>
  <c r="BQ91" i="3"/>
  <c r="BQ96" i="3"/>
  <c r="CN94" i="3"/>
  <c r="CN99" i="3"/>
  <c r="CN93" i="3"/>
  <c r="CN88" i="3"/>
  <c r="CN95" i="3"/>
  <c r="CN97" i="3"/>
  <c r="CN91" i="3"/>
  <c r="CN83" i="3"/>
  <c r="CN96" i="3"/>
  <c r="CN92" i="3"/>
  <c r="CN86" i="3"/>
  <c r="CN79" i="3"/>
  <c r="CN87" i="3"/>
  <c r="CN98" i="3"/>
  <c r="CN90" i="3"/>
  <c r="CN82" i="3"/>
  <c r="CN84" i="3"/>
  <c r="CN78" i="3"/>
  <c r="CN80" i="3"/>
  <c r="CN85" i="3"/>
  <c r="CN81" i="3"/>
  <c r="CN72" i="3"/>
  <c r="CN64" i="3"/>
  <c r="CN89" i="3"/>
  <c r="CN75" i="3"/>
  <c r="CN67" i="3"/>
  <c r="CN71" i="3"/>
  <c r="CN76" i="3"/>
  <c r="CN73" i="3"/>
  <c r="CN74" i="3"/>
  <c r="CN65" i="3"/>
  <c r="CN60" i="3"/>
  <c r="CN77" i="3"/>
  <c r="CN66" i="3"/>
  <c r="CN61" i="3"/>
  <c r="CN68" i="3"/>
  <c r="CN70" i="3"/>
  <c r="CN63" i="3"/>
  <c r="CN56" i="3"/>
  <c r="CN57" i="3"/>
  <c r="CN59" i="3"/>
  <c r="CN52" i="3"/>
  <c r="CN69" i="3"/>
  <c r="CN62" i="3"/>
  <c r="CN55" i="3"/>
  <c r="CN54" i="3"/>
  <c r="CN49" i="3"/>
  <c r="CN41" i="3"/>
  <c r="CN50" i="3"/>
  <c r="CN51" i="3"/>
  <c r="CN58" i="3"/>
  <c r="CN45" i="3"/>
  <c r="CN46" i="3"/>
  <c r="CN47" i="3"/>
  <c r="CN53" i="3"/>
  <c r="CN48" i="3"/>
  <c r="CN37" i="3"/>
  <c r="CN29" i="3"/>
  <c r="CN38" i="3"/>
  <c r="CN39" i="3"/>
  <c r="CN40" i="3"/>
  <c r="CN32" i="3"/>
  <c r="CN42" i="3"/>
  <c r="CN33" i="3"/>
  <c r="CN43" i="3"/>
  <c r="CN34" i="3"/>
  <c r="CN44" i="3"/>
  <c r="CN36" i="3"/>
  <c r="CN26" i="3"/>
  <c r="CN18" i="3"/>
  <c r="CN27" i="3"/>
  <c r="CN19" i="3"/>
  <c r="CN28" i="3"/>
  <c r="CN31" i="3"/>
  <c r="CN21" i="3"/>
  <c r="CN35" i="3"/>
  <c r="CN22" i="3"/>
  <c r="CN30" i="3"/>
  <c r="CN23" i="3"/>
  <c r="CN24" i="3"/>
  <c r="CN25" i="3"/>
  <c r="CN12" i="3"/>
  <c r="CN4" i="3"/>
  <c r="CN13" i="3"/>
  <c r="CN14" i="3"/>
  <c r="CN6" i="3"/>
  <c r="CN17" i="3"/>
  <c r="CN15" i="3"/>
  <c r="CN7" i="3"/>
  <c r="CN16" i="3"/>
  <c r="CN8" i="3"/>
  <c r="CN9" i="3"/>
  <c r="CN2" i="3"/>
  <c r="CN3" i="3"/>
  <c r="CN10" i="3"/>
  <c r="CN20" i="3"/>
  <c r="CN11" i="3"/>
  <c r="CN5" i="3"/>
  <c r="DS99" i="3"/>
  <c r="DS93" i="3"/>
  <c r="DS98" i="3"/>
  <c r="DS91" i="3"/>
  <c r="DS92" i="3"/>
  <c r="DS87" i="3"/>
  <c r="DS96" i="3"/>
  <c r="DS94" i="3"/>
  <c r="DS90" i="3"/>
  <c r="DS95" i="3"/>
  <c r="DS85" i="3"/>
  <c r="DS78" i="3"/>
  <c r="DS97" i="3"/>
  <c r="DS86" i="3"/>
  <c r="DS89" i="3"/>
  <c r="DS81" i="3"/>
  <c r="DS88" i="3"/>
  <c r="DS84" i="3"/>
  <c r="DS77" i="3"/>
  <c r="DS79" i="3"/>
  <c r="DS80" i="3"/>
  <c r="DS71" i="3"/>
  <c r="DS63" i="3"/>
  <c r="DS83" i="3"/>
  <c r="DS82" i="3"/>
  <c r="DS74" i="3"/>
  <c r="DS66" i="3"/>
  <c r="DS76" i="3"/>
  <c r="DS70" i="3"/>
  <c r="DS72" i="3"/>
  <c r="DS73" i="3"/>
  <c r="DS75" i="3"/>
  <c r="DS64" i="3"/>
  <c r="DS65" i="3"/>
  <c r="DS60" i="3"/>
  <c r="DS69" i="3"/>
  <c r="DS62" i="3"/>
  <c r="DS55" i="3"/>
  <c r="DS68" i="3"/>
  <c r="DS67" i="3"/>
  <c r="DS58" i="3"/>
  <c r="DS59" i="3"/>
  <c r="DS61" i="3"/>
  <c r="DS54" i="3"/>
  <c r="DS53" i="3"/>
  <c r="DS48" i="3"/>
  <c r="DS56" i="3"/>
  <c r="DS49" i="3"/>
  <c r="DS50" i="3"/>
  <c r="DS57" i="3"/>
  <c r="DS51" i="3"/>
  <c r="DS44" i="3"/>
  <c r="DS45" i="3"/>
  <c r="DS46" i="3"/>
  <c r="DS52" i="3"/>
  <c r="DS47" i="3"/>
  <c r="DS36" i="3"/>
  <c r="DS37" i="3"/>
  <c r="DS38" i="3"/>
  <c r="DS39" i="3"/>
  <c r="DS31" i="3"/>
  <c r="DS41" i="3"/>
  <c r="DS40" i="3"/>
  <c r="DS32" i="3"/>
  <c r="DS42" i="3"/>
  <c r="DS33" i="3"/>
  <c r="DS43" i="3"/>
  <c r="DS35" i="3"/>
  <c r="DS29" i="3"/>
  <c r="DS25" i="3"/>
  <c r="DS17" i="3"/>
  <c r="DS26" i="3"/>
  <c r="DS18" i="3"/>
  <c r="DS27" i="3"/>
  <c r="DS28" i="3"/>
  <c r="DS20" i="3"/>
  <c r="DS34" i="3"/>
  <c r="DS30" i="3"/>
  <c r="DS21" i="3"/>
  <c r="DS22" i="3"/>
  <c r="DS23" i="3"/>
  <c r="DS24" i="3"/>
  <c r="DS11" i="3"/>
  <c r="DS3" i="3"/>
  <c r="DS12" i="3"/>
  <c r="DS13" i="3"/>
  <c r="DS5" i="3"/>
  <c r="DS14" i="3"/>
  <c r="DS6" i="3"/>
  <c r="DS15" i="3"/>
  <c r="DS7" i="3"/>
  <c r="DS16" i="3"/>
  <c r="DS8" i="3"/>
  <c r="DS9" i="3"/>
  <c r="DS2" i="3"/>
  <c r="DS19" i="3"/>
  <c r="DS10" i="3"/>
  <c r="DS4" i="3"/>
  <c r="BG99" i="3"/>
  <c r="BG93" i="3"/>
  <c r="BG98" i="3"/>
  <c r="BG87" i="3"/>
  <c r="BG94" i="3"/>
  <c r="BG97" i="3"/>
  <c r="BG90" i="3"/>
  <c r="BG91" i="3"/>
  <c r="BG92" i="3"/>
  <c r="BG96" i="3"/>
  <c r="BG95" i="3"/>
  <c r="BG85" i="3"/>
  <c r="BG78" i="3"/>
  <c r="BG86" i="3"/>
  <c r="BG89" i="3"/>
  <c r="BG81" i="3"/>
  <c r="BG88" i="3"/>
  <c r="BG79" i="3"/>
  <c r="BG84" i="3"/>
  <c r="BG80" i="3"/>
  <c r="BG71" i="3"/>
  <c r="BG82" i="3"/>
  <c r="BG83" i="3"/>
  <c r="BG74" i="3"/>
  <c r="BG66" i="3"/>
  <c r="BG70" i="3"/>
  <c r="BG72" i="3"/>
  <c r="BG75" i="3"/>
  <c r="BG64" i="3"/>
  <c r="BG76" i="3"/>
  <c r="BG65" i="3"/>
  <c r="BG77" i="3"/>
  <c r="BG69" i="3"/>
  <c r="BG63" i="3"/>
  <c r="BG68" i="3"/>
  <c r="BG62" i="3"/>
  <c r="BG55" i="3"/>
  <c r="BG67" i="3"/>
  <c r="BG60" i="3"/>
  <c r="BG58" i="3"/>
  <c r="BG73" i="3"/>
  <c r="BG59" i="3"/>
  <c r="BG61" i="3"/>
  <c r="BG54" i="3"/>
  <c r="BG53" i="3"/>
  <c r="BG48" i="3"/>
  <c r="BG56" i="3"/>
  <c r="BG49" i="3"/>
  <c r="BG57" i="3"/>
  <c r="BG50" i="3"/>
  <c r="BG51" i="3"/>
  <c r="BG44" i="3"/>
  <c r="BG52" i="3"/>
  <c r="BG45" i="3"/>
  <c r="BG47" i="3"/>
  <c r="BG36" i="3"/>
  <c r="BG37" i="3"/>
  <c r="BG38" i="3"/>
  <c r="BG39" i="3"/>
  <c r="BG31" i="3"/>
  <c r="BG40" i="3"/>
  <c r="BG32" i="3"/>
  <c r="BG42" i="3"/>
  <c r="BG41" i="3"/>
  <c r="BG33" i="3"/>
  <c r="BG43" i="3"/>
  <c r="BG46" i="3"/>
  <c r="BG35" i="3"/>
  <c r="BG25" i="3"/>
  <c r="BG17" i="3"/>
  <c r="BG26" i="3"/>
  <c r="BG18" i="3"/>
  <c r="BG27" i="3"/>
  <c r="BG28" i="3"/>
  <c r="BG20" i="3"/>
  <c r="BG34" i="3"/>
  <c r="BG29" i="3"/>
  <c r="BG21" i="3"/>
  <c r="BG22" i="3"/>
  <c r="BG30" i="3"/>
  <c r="BG23" i="3"/>
  <c r="BG24" i="3"/>
  <c r="BG11" i="3"/>
  <c r="BG3" i="3"/>
  <c r="BG12" i="3"/>
  <c r="BG13" i="3"/>
  <c r="BG5" i="3"/>
  <c r="BG14" i="3"/>
  <c r="BG6" i="3"/>
  <c r="BG15" i="3"/>
  <c r="BG7" i="3"/>
  <c r="BG2" i="3"/>
  <c r="BG16" i="3"/>
  <c r="BG8" i="3"/>
  <c r="BG9" i="3"/>
  <c r="BG19" i="3"/>
  <c r="BG10" i="3"/>
  <c r="BG4" i="3"/>
  <c r="CL98" i="3"/>
  <c r="CL99" i="3"/>
  <c r="CL92" i="3"/>
  <c r="CL97" i="3"/>
  <c r="CL95" i="3"/>
  <c r="CL86" i="3"/>
  <c r="CL96" i="3"/>
  <c r="CL93" i="3"/>
  <c r="CL89" i="3"/>
  <c r="CL90" i="3"/>
  <c r="CL91" i="3"/>
  <c r="CL94" i="3"/>
  <c r="CL84" i="3"/>
  <c r="CL77" i="3"/>
  <c r="CL88" i="3"/>
  <c r="CL80" i="3"/>
  <c r="CL83" i="3"/>
  <c r="CL78" i="3"/>
  <c r="CL87" i="3"/>
  <c r="CL79" i="3"/>
  <c r="CL70" i="3"/>
  <c r="CL85" i="3"/>
  <c r="CL81" i="3"/>
  <c r="CL82" i="3"/>
  <c r="CL73" i="3"/>
  <c r="CL65" i="3"/>
  <c r="CL69" i="3"/>
  <c r="CL63" i="3"/>
  <c r="CL71" i="3"/>
  <c r="CL76" i="3"/>
  <c r="CL74" i="3"/>
  <c r="CL75" i="3"/>
  <c r="CL64" i="3"/>
  <c r="CL68" i="3"/>
  <c r="CL62" i="3"/>
  <c r="CL72" i="3"/>
  <c r="CL67" i="3"/>
  <c r="CL61" i="3"/>
  <c r="CL54" i="3"/>
  <c r="CL66" i="3"/>
  <c r="CL57" i="3"/>
  <c r="CL58" i="3"/>
  <c r="CL59" i="3"/>
  <c r="CL60" i="3"/>
  <c r="CL53" i="3"/>
  <c r="CL47" i="3"/>
  <c r="CL55" i="3"/>
  <c r="CL48" i="3"/>
  <c r="CL56" i="3"/>
  <c r="CL52" i="3"/>
  <c r="CL50" i="3"/>
  <c r="CL51" i="3"/>
  <c r="CL43" i="3"/>
  <c r="CL44" i="3"/>
  <c r="CL46" i="3"/>
  <c r="CL35" i="3"/>
  <c r="CL49" i="3"/>
  <c r="CL36" i="3"/>
  <c r="CL37" i="3"/>
  <c r="CL38" i="3"/>
  <c r="CL39" i="3"/>
  <c r="CL31" i="3"/>
  <c r="CL41" i="3"/>
  <c r="CL40" i="3"/>
  <c r="CL32" i="3"/>
  <c r="CL42" i="3"/>
  <c r="CL45" i="3"/>
  <c r="CL34" i="3"/>
  <c r="CL24" i="3"/>
  <c r="CL25" i="3"/>
  <c r="CL26" i="3"/>
  <c r="CL27" i="3"/>
  <c r="CL19" i="3"/>
  <c r="CL33" i="3"/>
  <c r="CL28" i="3"/>
  <c r="CL20" i="3"/>
  <c r="CL29" i="3"/>
  <c r="CL21" i="3"/>
  <c r="CL22" i="3"/>
  <c r="CL30" i="3"/>
  <c r="CL23" i="3"/>
  <c r="CL10" i="3"/>
  <c r="CL2" i="3"/>
  <c r="CL12" i="3"/>
  <c r="CL4" i="3"/>
  <c r="CL13" i="3"/>
  <c r="CL5" i="3"/>
  <c r="CL17" i="3"/>
  <c r="CL14" i="3"/>
  <c r="CL6" i="3"/>
  <c r="CL15" i="3"/>
  <c r="CL7" i="3"/>
  <c r="CL16" i="3"/>
  <c r="CL8" i="3"/>
  <c r="CL18" i="3"/>
  <c r="CL9" i="3"/>
  <c r="CL11" i="3"/>
  <c r="CL3" i="3"/>
  <c r="DI97" i="3"/>
  <c r="DI98" i="3"/>
  <c r="DI99" i="3"/>
  <c r="DI96" i="3"/>
  <c r="DI94" i="3"/>
  <c r="DI93" i="3"/>
  <c r="DI85" i="3"/>
  <c r="DI95" i="3"/>
  <c r="DI88" i="3"/>
  <c r="DI92" i="3"/>
  <c r="DI86" i="3"/>
  <c r="DI76" i="3"/>
  <c r="DI87" i="3"/>
  <c r="DI91" i="3"/>
  <c r="DI90" i="3"/>
  <c r="DI79" i="3"/>
  <c r="DI89" i="3"/>
  <c r="DI78" i="3"/>
  <c r="DI83" i="3"/>
  <c r="DI80" i="3"/>
  <c r="DI81" i="3"/>
  <c r="DI69" i="3"/>
  <c r="DI82" i="3"/>
  <c r="DI84" i="3"/>
  <c r="DI72" i="3"/>
  <c r="DI64" i="3"/>
  <c r="DI77" i="3"/>
  <c r="DI71" i="3"/>
  <c r="DI62" i="3"/>
  <c r="DI73" i="3"/>
  <c r="DI74" i="3"/>
  <c r="DI75" i="3"/>
  <c r="DI65" i="3"/>
  <c r="DI66" i="3"/>
  <c r="DI70" i="3"/>
  <c r="DI61" i="3"/>
  <c r="DI53" i="3"/>
  <c r="DI68" i="3"/>
  <c r="DI56" i="3"/>
  <c r="DI60" i="3"/>
  <c r="DI57" i="3"/>
  <c r="DI58" i="3"/>
  <c r="DI63" i="3"/>
  <c r="DI67" i="3"/>
  <c r="DI52" i="3"/>
  <c r="DI46" i="3"/>
  <c r="DI47" i="3"/>
  <c r="DI50" i="3"/>
  <c r="DI42" i="3"/>
  <c r="DI54" i="3"/>
  <c r="DI51" i="3"/>
  <c r="DI43" i="3"/>
  <c r="DI59" i="3"/>
  <c r="DI55" i="3"/>
  <c r="DI45" i="3"/>
  <c r="DI34" i="3"/>
  <c r="DI35" i="3"/>
  <c r="DI41" i="3"/>
  <c r="DI36" i="3"/>
  <c r="DI48" i="3"/>
  <c r="DI44" i="3"/>
  <c r="DI37" i="3"/>
  <c r="DI49" i="3"/>
  <c r="DI38" i="3"/>
  <c r="DI39" i="3"/>
  <c r="DI31" i="3"/>
  <c r="DI40" i="3"/>
  <c r="DI33" i="3"/>
  <c r="DI23" i="3"/>
  <c r="DI30" i="3"/>
  <c r="DI29" i="3"/>
  <c r="DI24" i="3"/>
  <c r="DI25" i="3"/>
  <c r="DI26" i="3"/>
  <c r="DI18" i="3"/>
  <c r="DI27" i="3"/>
  <c r="DI19" i="3"/>
  <c r="DI28" i="3"/>
  <c r="DI20" i="3"/>
  <c r="DI32" i="3"/>
  <c r="DI22" i="3"/>
  <c r="DI9" i="3"/>
  <c r="DI21" i="3"/>
  <c r="DI11" i="3"/>
  <c r="DI12" i="3"/>
  <c r="DI4" i="3"/>
  <c r="DI17" i="3"/>
  <c r="DI13" i="3"/>
  <c r="DI5" i="3"/>
  <c r="DI14" i="3"/>
  <c r="DI6" i="3"/>
  <c r="DI7" i="3"/>
  <c r="DI15" i="3"/>
  <c r="DI16" i="3"/>
  <c r="DI8" i="3"/>
  <c r="DI2" i="3"/>
  <c r="DI10" i="3"/>
  <c r="DI3" i="3"/>
  <c r="AW97" i="3"/>
  <c r="AW98" i="3"/>
  <c r="AW2" i="3"/>
  <c r="AW96" i="3"/>
  <c r="AW94" i="3"/>
  <c r="AW93" i="3"/>
  <c r="AW85" i="3"/>
  <c r="AW95" i="3"/>
  <c r="AW88" i="3"/>
  <c r="AW91" i="3"/>
  <c r="AW99" i="3"/>
  <c r="AW86" i="3"/>
  <c r="AW87" i="3"/>
  <c r="AW92" i="3"/>
  <c r="AW90" i="3"/>
  <c r="AW79" i="3"/>
  <c r="AW89" i="3"/>
  <c r="AW84" i="3"/>
  <c r="AW78" i="3"/>
  <c r="AW80" i="3"/>
  <c r="AW81" i="3"/>
  <c r="AW69" i="3"/>
  <c r="AW82" i="3"/>
  <c r="AW83" i="3"/>
  <c r="AW72" i="3"/>
  <c r="AW64" i="3"/>
  <c r="AW71" i="3"/>
  <c r="AW62" i="3"/>
  <c r="AW73" i="3"/>
  <c r="AW74" i="3"/>
  <c r="AW75" i="3"/>
  <c r="AW65" i="3"/>
  <c r="AW77" i="3"/>
  <c r="AW76" i="3"/>
  <c r="AW66" i="3"/>
  <c r="AW70" i="3"/>
  <c r="AW61" i="3"/>
  <c r="AW53" i="3"/>
  <c r="AW60" i="3"/>
  <c r="AW56" i="3"/>
  <c r="AW68" i="3"/>
  <c r="AW57" i="3"/>
  <c r="AW63" i="3"/>
  <c r="AW58" i="3"/>
  <c r="AW67" i="3"/>
  <c r="AW46" i="3"/>
  <c r="AW47" i="3"/>
  <c r="AW50" i="3"/>
  <c r="AW42" i="3"/>
  <c r="AW54" i="3"/>
  <c r="AW51" i="3"/>
  <c r="AW43" i="3"/>
  <c r="AW59" i="3"/>
  <c r="AW55" i="3"/>
  <c r="AW52" i="3"/>
  <c r="AW45" i="3"/>
  <c r="AW34" i="3"/>
  <c r="AW35" i="3"/>
  <c r="AW48" i="3"/>
  <c r="AW44" i="3"/>
  <c r="AW37" i="3"/>
  <c r="AW49" i="3"/>
  <c r="AW38" i="3"/>
  <c r="AW39" i="3"/>
  <c r="AW31" i="3"/>
  <c r="AW40" i="3"/>
  <c r="AW41" i="3"/>
  <c r="AW33" i="3"/>
  <c r="AW23" i="3"/>
  <c r="AW24" i="3"/>
  <c r="AW25" i="3"/>
  <c r="AW26" i="3"/>
  <c r="AW18" i="3"/>
  <c r="AW27" i="3"/>
  <c r="AW19" i="3"/>
  <c r="AW28" i="3"/>
  <c r="AW20" i="3"/>
  <c r="AW32" i="3"/>
  <c r="AW30" i="3"/>
  <c r="AW29" i="3"/>
  <c r="AW36" i="3"/>
  <c r="AW22" i="3"/>
  <c r="AW17" i="3"/>
  <c r="AW9" i="3"/>
  <c r="AW21" i="3"/>
  <c r="AW11" i="3"/>
  <c r="AW12" i="3"/>
  <c r="AW13" i="3"/>
  <c r="AW5" i="3"/>
  <c r="AW7" i="3"/>
  <c r="AW14" i="3"/>
  <c r="AW6" i="3"/>
  <c r="AW15" i="3"/>
  <c r="AW16" i="3"/>
  <c r="AW8" i="3"/>
  <c r="AW4" i="3"/>
  <c r="AW3" i="3"/>
  <c r="AW10" i="3"/>
  <c r="BT96" i="3"/>
  <c r="BT97" i="3"/>
  <c r="BT99" i="3"/>
  <c r="BT93" i="3"/>
  <c r="BT98" i="3"/>
  <c r="BT95" i="3"/>
  <c r="BT92" i="3"/>
  <c r="BT84" i="3"/>
  <c r="BT87" i="3"/>
  <c r="BT94" i="3"/>
  <c r="BT88" i="3"/>
  <c r="BT83" i="3"/>
  <c r="BT89" i="3"/>
  <c r="BT91" i="3"/>
  <c r="BT78" i="3"/>
  <c r="BT90" i="3"/>
  <c r="BT79" i="3"/>
  <c r="BT80" i="3"/>
  <c r="BT81" i="3"/>
  <c r="BT82" i="3"/>
  <c r="BT68" i="3"/>
  <c r="BT86" i="3"/>
  <c r="BT85" i="3"/>
  <c r="BT76" i="3"/>
  <c r="BT71" i="3"/>
  <c r="BT73" i="3"/>
  <c r="BT61" i="3"/>
  <c r="BT74" i="3"/>
  <c r="BT75" i="3"/>
  <c r="BT66" i="3"/>
  <c r="BT67" i="3"/>
  <c r="BT69" i="3"/>
  <c r="BT77" i="3"/>
  <c r="BT72" i="3"/>
  <c r="BT60" i="3"/>
  <c r="BT52" i="3"/>
  <c r="BT64" i="3"/>
  <c r="BT62" i="3"/>
  <c r="BT63" i="3"/>
  <c r="BT55" i="3"/>
  <c r="BT56" i="3"/>
  <c r="BT65" i="3"/>
  <c r="BT70" i="3"/>
  <c r="BT59" i="3"/>
  <c r="BT58" i="3"/>
  <c r="BT45" i="3"/>
  <c r="BT53" i="3"/>
  <c r="BT54" i="3"/>
  <c r="BT57" i="3"/>
  <c r="BT49" i="3"/>
  <c r="BT41" i="3"/>
  <c r="BT50" i="3"/>
  <c r="BT42" i="3"/>
  <c r="BT51" i="3"/>
  <c r="BT44" i="3"/>
  <c r="BT46" i="3"/>
  <c r="BT33" i="3"/>
  <c r="BT34" i="3"/>
  <c r="BT36" i="3"/>
  <c r="BT37" i="3"/>
  <c r="BT47" i="3"/>
  <c r="BT38" i="3"/>
  <c r="BT48" i="3"/>
  <c r="BT39" i="3"/>
  <c r="BT43" i="3"/>
  <c r="BT40" i="3"/>
  <c r="BT32" i="3"/>
  <c r="BT22" i="3"/>
  <c r="BT35" i="3"/>
  <c r="BT23" i="3"/>
  <c r="BT31" i="3"/>
  <c r="BT24" i="3"/>
  <c r="BT25" i="3"/>
  <c r="BT26" i="3"/>
  <c r="BT18" i="3"/>
  <c r="BT30" i="3"/>
  <c r="BT27" i="3"/>
  <c r="BT19" i="3"/>
  <c r="BT28" i="3"/>
  <c r="BT29" i="3"/>
  <c r="BT21" i="3"/>
  <c r="BT16" i="3"/>
  <c r="BT8" i="3"/>
  <c r="BT10" i="3"/>
  <c r="BT11" i="3"/>
  <c r="BT20" i="3"/>
  <c r="BT17" i="3"/>
  <c r="BT12" i="3"/>
  <c r="BT4" i="3"/>
  <c r="BT13" i="3"/>
  <c r="BT5" i="3"/>
  <c r="BT14" i="3"/>
  <c r="BT6" i="3"/>
  <c r="BT15" i="3"/>
  <c r="BT7" i="3"/>
  <c r="BT3" i="3"/>
  <c r="BT2" i="3"/>
  <c r="BT9" i="3"/>
  <c r="CI96" i="3"/>
  <c r="CI98" i="3"/>
  <c r="CI92" i="3"/>
  <c r="CI99" i="3"/>
  <c r="CI94" i="3"/>
  <c r="CI91" i="3"/>
  <c r="CI83" i="3"/>
  <c r="CI93" i="3"/>
  <c r="CI86" i="3"/>
  <c r="CI87" i="3"/>
  <c r="CI95" i="3"/>
  <c r="CI90" i="3"/>
  <c r="CI82" i="3"/>
  <c r="CI97" i="3"/>
  <c r="CI85" i="3"/>
  <c r="CI77" i="3"/>
  <c r="CI89" i="3"/>
  <c r="CI81" i="3"/>
  <c r="CI88" i="3"/>
  <c r="CI84" i="3"/>
  <c r="CI76" i="3"/>
  <c r="CI75" i="3"/>
  <c r="CI67" i="3"/>
  <c r="CI78" i="3"/>
  <c r="CI79" i="3"/>
  <c r="CI80" i="3"/>
  <c r="CI70" i="3"/>
  <c r="CI66" i="3"/>
  <c r="CI60" i="3"/>
  <c r="CI68" i="3"/>
  <c r="CI71" i="3"/>
  <c r="CI63" i="3"/>
  <c r="CI72" i="3"/>
  <c r="CI73" i="3"/>
  <c r="CI74" i="3"/>
  <c r="CI65" i="3"/>
  <c r="CI59" i="3"/>
  <c r="CI61" i="3"/>
  <c r="CI62" i="3"/>
  <c r="CI54" i="3"/>
  <c r="CI64" i="3"/>
  <c r="CI55" i="3"/>
  <c r="CI69" i="3"/>
  <c r="CI58" i="3"/>
  <c r="CI44" i="3"/>
  <c r="CI53" i="3"/>
  <c r="CI56" i="3"/>
  <c r="CI57" i="3"/>
  <c r="CI52" i="3"/>
  <c r="CI48" i="3"/>
  <c r="CI49" i="3"/>
  <c r="CI50" i="3"/>
  <c r="CI51" i="3"/>
  <c r="CI43" i="3"/>
  <c r="CI45" i="3"/>
  <c r="CI40" i="3"/>
  <c r="CI32" i="3"/>
  <c r="CI46" i="3"/>
  <c r="CI33" i="3"/>
  <c r="CI47" i="3"/>
  <c r="CI35" i="3"/>
  <c r="CI36" i="3"/>
  <c r="CI37" i="3"/>
  <c r="CI38" i="3"/>
  <c r="CI42" i="3"/>
  <c r="CI41" i="3"/>
  <c r="CI39" i="3"/>
  <c r="CI31" i="3"/>
  <c r="CI29" i="3"/>
  <c r="CI21" i="3"/>
  <c r="CI22" i="3"/>
  <c r="CI30" i="3"/>
  <c r="CI23" i="3"/>
  <c r="CI24" i="3"/>
  <c r="CI25" i="3"/>
  <c r="CI34" i="3"/>
  <c r="CI26" i="3"/>
  <c r="CI18" i="3"/>
  <c r="CI27" i="3"/>
  <c r="CI28" i="3"/>
  <c r="CI20" i="3"/>
  <c r="CI19" i="3"/>
  <c r="CI15" i="3"/>
  <c r="CI7" i="3"/>
  <c r="CI16" i="3"/>
  <c r="CI9" i="3"/>
  <c r="CI10" i="3"/>
  <c r="CI11" i="3"/>
  <c r="CI3" i="3"/>
  <c r="CI12" i="3"/>
  <c r="CI4" i="3"/>
  <c r="CI5" i="3"/>
  <c r="CI13" i="3"/>
  <c r="CI17" i="3"/>
  <c r="CI14" i="3"/>
  <c r="CI6" i="3"/>
  <c r="CI8" i="3"/>
  <c r="CI2" i="3"/>
  <c r="DF97" i="3"/>
  <c r="DF95" i="3"/>
  <c r="DF90" i="3"/>
  <c r="DF92" i="3"/>
  <c r="DF91" i="3"/>
  <c r="DF99" i="3"/>
  <c r="DF94" i="3"/>
  <c r="DF85" i="3"/>
  <c r="DF93" i="3"/>
  <c r="DF88" i="3"/>
  <c r="DF98" i="3"/>
  <c r="DF83" i="3"/>
  <c r="DF81" i="3"/>
  <c r="DF96" i="3"/>
  <c r="DF87" i="3"/>
  <c r="DF76" i="3"/>
  <c r="DF89" i="3"/>
  <c r="DF86" i="3"/>
  <c r="DF78" i="3"/>
  <c r="DF74" i="3"/>
  <c r="DF66" i="3"/>
  <c r="DF79" i="3"/>
  <c r="DF80" i="3"/>
  <c r="DF84" i="3"/>
  <c r="DF82" i="3"/>
  <c r="DF69" i="3"/>
  <c r="DF68" i="3"/>
  <c r="DF70" i="3"/>
  <c r="DF77" i="3"/>
  <c r="DF72" i="3"/>
  <c r="DF62" i="3"/>
  <c r="DF73" i="3"/>
  <c r="DF63" i="3"/>
  <c r="DF75" i="3"/>
  <c r="DF67" i="3"/>
  <c r="DF65" i="3"/>
  <c r="DF58" i="3"/>
  <c r="DF59" i="3"/>
  <c r="DF64" i="3"/>
  <c r="DF53" i="3"/>
  <c r="DF54" i="3"/>
  <c r="DF60" i="3"/>
  <c r="DF71" i="3"/>
  <c r="DF57" i="3"/>
  <c r="DF56" i="3"/>
  <c r="DF51" i="3"/>
  <c r="DF43" i="3"/>
  <c r="DF61" i="3"/>
  <c r="DF47" i="3"/>
  <c r="DF48" i="3"/>
  <c r="DF52" i="3"/>
  <c r="DF49" i="3"/>
  <c r="DF55" i="3"/>
  <c r="DF50" i="3"/>
  <c r="DF42" i="3"/>
  <c r="DF39" i="3"/>
  <c r="DF31" i="3"/>
  <c r="DF40" i="3"/>
  <c r="DF32" i="3"/>
  <c r="DF41" i="3"/>
  <c r="DF34" i="3"/>
  <c r="DF46" i="3"/>
  <c r="DF44" i="3"/>
  <c r="DF35" i="3"/>
  <c r="DF45" i="3"/>
  <c r="DF36" i="3"/>
  <c r="DF37" i="3"/>
  <c r="DF38" i="3"/>
  <c r="DF30" i="3"/>
  <c r="DF28" i="3"/>
  <c r="DF20" i="3"/>
  <c r="DF21" i="3"/>
  <c r="DF22" i="3"/>
  <c r="DF23" i="3"/>
  <c r="DF29" i="3"/>
  <c r="DF24" i="3"/>
  <c r="DF25" i="3"/>
  <c r="DF26" i="3"/>
  <c r="DF33" i="3"/>
  <c r="DF27" i="3"/>
  <c r="DF19" i="3"/>
  <c r="DF14" i="3"/>
  <c r="DF6" i="3"/>
  <c r="DF15" i="3"/>
  <c r="DF18" i="3"/>
  <c r="DF16" i="3"/>
  <c r="DF8" i="3"/>
  <c r="DF9" i="3"/>
  <c r="DF10" i="3"/>
  <c r="DF2" i="3"/>
  <c r="DF11" i="3"/>
  <c r="DF3" i="3"/>
  <c r="DF4" i="3"/>
  <c r="DF17" i="3"/>
  <c r="DF12" i="3"/>
  <c r="DF13" i="3"/>
  <c r="DF5" i="3"/>
  <c r="DF7" i="3"/>
  <c r="AT97" i="3"/>
  <c r="AT98" i="3"/>
  <c r="AT95" i="3"/>
  <c r="AT99" i="3"/>
  <c r="AT90" i="3"/>
  <c r="AT94" i="3"/>
  <c r="AT85" i="3"/>
  <c r="AT93" i="3"/>
  <c r="AT92" i="3"/>
  <c r="AT88" i="3"/>
  <c r="AT81" i="3"/>
  <c r="AT96" i="3"/>
  <c r="AT87" i="3"/>
  <c r="AT86" i="3"/>
  <c r="AT83" i="3"/>
  <c r="AT91" i="3"/>
  <c r="AT89" i="3"/>
  <c r="AT84" i="3"/>
  <c r="AT78" i="3"/>
  <c r="AT74" i="3"/>
  <c r="AT66" i="3"/>
  <c r="AT79" i="3"/>
  <c r="AT80" i="3"/>
  <c r="AT82" i="3"/>
  <c r="AT69" i="3"/>
  <c r="AT68" i="3"/>
  <c r="AT70" i="3"/>
  <c r="AT72" i="3"/>
  <c r="AT62" i="3"/>
  <c r="AT73" i="3"/>
  <c r="AT63" i="3"/>
  <c r="AT75" i="3"/>
  <c r="AT77" i="3"/>
  <c r="AT76" i="3"/>
  <c r="AT67" i="3"/>
  <c r="AT65" i="3"/>
  <c r="AT58" i="3"/>
  <c r="AT59" i="3"/>
  <c r="AT71" i="3"/>
  <c r="AT64" i="3"/>
  <c r="AT53" i="3"/>
  <c r="AT54" i="3"/>
  <c r="AT60" i="3"/>
  <c r="AT57" i="3"/>
  <c r="AT56" i="3"/>
  <c r="AT51" i="3"/>
  <c r="AT43" i="3"/>
  <c r="AT52" i="3"/>
  <c r="AT61" i="3"/>
  <c r="AT47" i="3"/>
  <c r="AT48" i="3"/>
  <c r="AT49" i="3"/>
  <c r="AT55" i="3"/>
  <c r="AT50" i="3"/>
  <c r="AT42" i="3"/>
  <c r="AT39" i="3"/>
  <c r="AT31" i="3"/>
  <c r="AT40" i="3"/>
  <c r="AT32" i="3"/>
  <c r="AT41" i="3"/>
  <c r="AT34" i="3"/>
  <c r="AT44" i="3"/>
  <c r="AT35" i="3"/>
  <c r="AT45" i="3"/>
  <c r="AT36" i="3"/>
  <c r="AT46" i="3"/>
  <c r="AT37" i="3"/>
  <c r="AT38" i="3"/>
  <c r="AT28" i="3"/>
  <c r="AT20" i="3"/>
  <c r="AT30" i="3"/>
  <c r="AT29" i="3"/>
  <c r="AT21" i="3"/>
  <c r="AT22" i="3"/>
  <c r="AT23" i="3"/>
  <c r="AT24" i="3"/>
  <c r="AT25" i="3"/>
  <c r="AT26" i="3"/>
  <c r="AT33" i="3"/>
  <c r="AT27" i="3"/>
  <c r="AT19" i="3"/>
  <c r="AT14" i="3"/>
  <c r="AT6" i="3"/>
  <c r="AT15" i="3"/>
  <c r="AT18" i="3"/>
  <c r="AT16" i="3"/>
  <c r="AT8" i="3"/>
  <c r="AT17" i="3"/>
  <c r="AT9" i="3"/>
  <c r="AT10" i="3"/>
  <c r="AT11" i="3"/>
  <c r="AT3" i="3"/>
  <c r="AT12" i="3"/>
  <c r="AT4" i="3"/>
  <c r="AT13" i="3"/>
  <c r="AT5" i="3"/>
  <c r="AT7" i="3"/>
  <c r="AT2" i="3"/>
  <c r="DW14" i="3"/>
  <c r="DW11" i="3"/>
  <c r="DW27" i="3"/>
  <c r="DW36" i="3"/>
  <c r="DW48" i="3"/>
  <c r="DW55" i="3"/>
  <c r="DW69" i="3"/>
  <c r="DW67" i="3"/>
  <c r="DW94" i="3"/>
  <c r="DW83" i="3"/>
  <c r="EI9" i="3"/>
  <c r="EI22" i="3"/>
  <c r="EI26" i="3"/>
  <c r="EI32" i="3"/>
  <c r="EI47" i="3"/>
  <c r="EI49" i="3"/>
  <c r="EI67" i="3"/>
  <c r="EI72" i="3"/>
  <c r="EI79" i="3"/>
  <c r="EI80" i="3"/>
  <c r="EI96" i="3"/>
  <c r="BY6" i="3"/>
  <c r="BY8" i="3"/>
  <c r="BY17" i="3"/>
  <c r="BY29" i="3"/>
  <c r="BY35" i="3"/>
  <c r="BY30" i="3"/>
  <c r="BY52" i="3"/>
  <c r="BY63" i="3"/>
  <c r="BY68" i="3"/>
  <c r="BY85" i="3"/>
  <c r="BY95" i="3"/>
  <c r="BH96" i="3"/>
  <c r="BH94" i="3"/>
  <c r="BH92" i="3"/>
  <c r="BH93" i="3"/>
  <c r="BH88" i="3"/>
  <c r="BH95" i="3"/>
  <c r="BH91" i="3"/>
  <c r="BH99" i="3"/>
  <c r="BH97" i="3"/>
  <c r="BH86" i="3"/>
  <c r="BH79" i="3"/>
  <c r="BH87" i="3"/>
  <c r="BH98" i="3"/>
  <c r="BH90" i="3"/>
  <c r="BH82" i="3"/>
  <c r="BH78" i="3"/>
  <c r="BH84" i="3"/>
  <c r="BH80" i="3"/>
  <c r="BH81" i="3"/>
  <c r="BH72" i="3"/>
  <c r="BH64" i="3"/>
  <c r="BH83" i="3"/>
  <c r="BH85" i="3"/>
  <c r="BH89" i="3"/>
  <c r="BH75" i="3"/>
  <c r="BH67" i="3"/>
  <c r="BH71" i="3"/>
  <c r="BH73" i="3"/>
  <c r="BH74" i="3"/>
  <c r="BH76" i="3"/>
  <c r="BH65" i="3"/>
  <c r="BH66" i="3"/>
  <c r="BH61" i="3"/>
  <c r="BH77" i="3"/>
  <c r="BH70" i="3"/>
  <c r="BH63" i="3"/>
  <c r="BH56" i="3"/>
  <c r="BH69" i="3"/>
  <c r="BH59" i="3"/>
  <c r="BH68" i="3"/>
  <c r="BH62" i="3"/>
  <c r="BH55" i="3"/>
  <c r="BH54" i="3"/>
  <c r="BH49" i="3"/>
  <c r="BH57" i="3"/>
  <c r="BH50" i="3"/>
  <c r="BH51" i="3"/>
  <c r="BH58" i="3"/>
  <c r="BH52" i="3"/>
  <c r="BH45" i="3"/>
  <c r="BH60" i="3"/>
  <c r="BH46" i="3"/>
  <c r="BH47" i="3"/>
  <c r="BH53" i="3"/>
  <c r="BH48" i="3"/>
  <c r="BH37" i="3"/>
  <c r="BH38" i="3"/>
  <c r="BH39" i="3"/>
  <c r="BH40" i="3"/>
  <c r="BH32" i="3"/>
  <c r="BH42" i="3"/>
  <c r="BH41" i="3"/>
  <c r="BH33" i="3"/>
  <c r="BH43" i="3"/>
  <c r="BH34" i="3"/>
  <c r="BH44" i="3"/>
  <c r="BH36" i="3"/>
  <c r="BH26" i="3"/>
  <c r="BH18" i="3"/>
  <c r="BH27" i="3"/>
  <c r="BH19" i="3"/>
  <c r="BH28" i="3"/>
  <c r="BH29" i="3"/>
  <c r="BH21" i="3"/>
  <c r="BH35" i="3"/>
  <c r="BH22" i="3"/>
  <c r="BH30" i="3"/>
  <c r="BH23" i="3"/>
  <c r="BH31" i="3"/>
  <c r="BH24" i="3"/>
  <c r="BH25" i="3"/>
  <c r="BH12" i="3"/>
  <c r="BH4" i="3"/>
  <c r="BH13" i="3"/>
  <c r="BH14" i="3"/>
  <c r="BH6" i="3"/>
  <c r="BH15" i="3"/>
  <c r="BH7" i="3"/>
  <c r="BH16" i="3"/>
  <c r="BH8" i="3"/>
  <c r="BH9" i="3"/>
  <c r="BH10" i="3"/>
  <c r="BH2" i="3"/>
  <c r="BH3" i="3"/>
  <c r="BH20" i="3"/>
  <c r="BH17" i="3"/>
  <c r="BH11" i="3"/>
  <c r="BH5" i="3"/>
  <c r="BZ97" i="3"/>
  <c r="BZ99" i="3"/>
  <c r="BZ95" i="3"/>
  <c r="BZ90" i="3"/>
  <c r="BZ94" i="3"/>
  <c r="BZ85" i="3"/>
  <c r="BZ92" i="3"/>
  <c r="BZ88" i="3"/>
  <c r="BZ98" i="3"/>
  <c r="BZ93" i="3"/>
  <c r="BZ81" i="3"/>
  <c r="BZ96" i="3"/>
  <c r="BZ87" i="3"/>
  <c r="BZ76" i="3"/>
  <c r="BZ83" i="3"/>
  <c r="BZ84" i="3"/>
  <c r="BZ89" i="3"/>
  <c r="BZ86" i="3"/>
  <c r="BZ78" i="3"/>
  <c r="BZ74" i="3"/>
  <c r="BZ66" i="3"/>
  <c r="BZ79" i="3"/>
  <c r="BZ91" i="3"/>
  <c r="BZ80" i="3"/>
  <c r="BZ82" i="3"/>
  <c r="BZ69" i="3"/>
  <c r="BZ68" i="3"/>
  <c r="BZ70" i="3"/>
  <c r="BZ72" i="3"/>
  <c r="BZ62" i="3"/>
  <c r="BZ77" i="3"/>
  <c r="BZ73" i="3"/>
  <c r="BZ63" i="3"/>
  <c r="BZ75" i="3"/>
  <c r="BZ67" i="3"/>
  <c r="BZ58" i="3"/>
  <c r="BZ59" i="3"/>
  <c r="BZ53" i="3"/>
  <c r="BZ71" i="3"/>
  <c r="BZ65" i="3"/>
  <c r="BZ54" i="3"/>
  <c r="BZ60" i="3"/>
  <c r="BZ64" i="3"/>
  <c r="BZ57" i="3"/>
  <c r="BZ56" i="3"/>
  <c r="BZ51" i="3"/>
  <c r="BZ43" i="3"/>
  <c r="BZ52" i="3"/>
  <c r="BZ47" i="3"/>
  <c r="BZ48" i="3"/>
  <c r="BZ61" i="3"/>
  <c r="BZ49" i="3"/>
  <c r="BZ55" i="3"/>
  <c r="BZ50" i="3"/>
  <c r="BZ42" i="3"/>
  <c r="BZ39" i="3"/>
  <c r="BZ31" i="3"/>
  <c r="BZ40" i="3"/>
  <c r="BZ32" i="3"/>
  <c r="BZ34" i="3"/>
  <c r="BZ44" i="3"/>
  <c r="BZ35" i="3"/>
  <c r="BZ45" i="3"/>
  <c r="BZ41" i="3"/>
  <c r="BZ36" i="3"/>
  <c r="BZ46" i="3"/>
  <c r="BZ37" i="3"/>
  <c r="BZ38" i="3"/>
  <c r="BZ30" i="3"/>
  <c r="BZ28" i="3"/>
  <c r="BZ20" i="3"/>
  <c r="BZ29" i="3"/>
  <c r="BZ21" i="3"/>
  <c r="BZ22" i="3"/>
  <c r="BZ23" i="3"/>
  <c r="BZ24" i="3"/>
  <c r="BZ25" i="3"/>
  <c r="BZ26" i="3"/>
  <c r="BZ33" i="3"/>
  <c r="BZ27" i="3"/>
  <c r="BZ19" i="3"/>
  <c r="BZ14" i="3"/>
  <c r="BZ6" i="3"/>
  <c r="BZ15" i="3"/>
  <c r="BZ18" i="3"/>
  <c r="BZ16" i="3"/>
  <c r="BZ8" i="3"/>
  <c r="BZ9" i="3"/>
  <c r="BZ10" i="3"/>
  <c r="BZ2" i="3"/>
  <c r="BZ4" i="3"/>
  <c r="BZ11" i="3"/>
  <c r="BZ3" i="3"/>
  <c r="BZ12" i="3"/>
  <c r="BZ17" i="3"/>
  <c r="BZ13" i="3"/>
  <c r="BZ5" i="3"/>
  <c r="BZ7" i="3"/>
  <c r="DW39" i="3"/>
  <c r="EI91" i="3"/>
  <c r="DM96" i="3"/>
  <c r="DM95" i="3"/>
  <c r="DM92" i="3"/>
  <c r="DM89" i="3"/>
  <c r="DM99" i="3"/>
  <c r="DM98" i="3"/>
  <c r="DM84" i="3"/>
  <c r="DM94" i="3"/>
  <c r="DM88" i="3"/>
  <c r="DM91" i="3"/>
  <c r="DM90" i="3"/>
  <c r="DM80" i="3"/>
  <c r="DM93" i="3"/>
  <c r="DM97" i="3"/>
  <c r="DM83" i="3"/>
  <c r="DM79" i="3"/>
  <c r="DM81" i="3"/>
  <c r="DM82" i="3"/>
  <c r="DM73" i="3"/>
  <c r="DM65" i="3"/>
  <c r="DM87" i="3"/>
  <c r="DM85" i="3"/>
  <c r="DM86" i="3"/>
  <c r="DM78" i="3"/>
  <c r="DM68" i="3"/>
  <c r="DM75" i="3"/>
  <c r="DM64" i="3"/>
  <c r="DM76" i="3"/>
  <c r="DM69" i="3"/>
  <c r="DM61" i="3"/>
  <c r="DM70" i="3"/>
  <c r="DM62" i="3"/>
  <c r="DM71" i="3"/>
  <c r="DM77" i="3"/>
  <c r="DM74" i="3"/>
  <c r="DM63" i="3"/>
  <c r="DM57" i="3"/>
  <c r="DM66" i="3"/>
  <c r="DM58" i="3"/>
  <c r="DM72" i="3"/>
  <c r="DM52" i="3"/>
  <c r="DM53" i="3"/>
  <c r="DM67" i="3"/>
  <c r="DM56" i="3"/>
  <c r="DM50" i="3"/>
  <c r="DM42" i="3"/>
  <c r="DM51" i="3"/>
  <c r="DM54" i="3"/>
  <c r="DM55" i="3"/>
  <c r="DM46" i="3"/>
  <c r="DM60" i="3"/>
  <c r="DM59" i="3"/>
  <c r="DM47" i="3"/>
  <c r="DM48" i="3"/>
  <c r="DM49" i="3"/>
  <c r="DM41" i="3"/>
  <c r="DM43" i="3"/>
  <c r="DM38" i="3"/>
  <c r="DM30" i="3"/>
  <c r="DM44" i="3"/>
  <c r="DM39" i="3"/>
  <c r="DM31" i="3"/>
  <c r="DM45" i="3"/>
  <c r="DM40" i="3"/>
  <c r="DM33" i="3"/>
  <c r="DM34" i="3"/>
  <c r="DM35" i="3"/>
  <c r="DM36" i="3"/>
  <c r="DM37" i="3"/>
  <c r="DM27" i="3"/>
  <c r="DM19" i="3"/>
  <c r="DM28" i="3"/>
  <c r="DM20" i="3"/>
  <c r="DM22" i="3"/>
  <c r="DM23" i="3"/>
  <c r="DM32" i="3"/>
  <c r="DM24" i="3"/>
  <c r="DM29" i="3"/>
  <c r="DM25" i="3"/>
  <c r="DM26" i="3"/>
  <c r="DM18" i="3"/>
  <c r="DM13" i="3"/>
  <c r="DM5" i="3"/>
  <c r="DM14" i="3"/>
  <c r="DM21" i="3"/>
  <c r="DM17" i="3"/>
  <c r="DM15" i="3"/>
  <c r="DM7" i="3"/>
  <c r="DM16" i="3"/>
  <c r="DM8" i="3"/>
  <c r="DM9" i="3"/>
  <c r="DM10" i="3"/>
  <c r="DM2" i="3"/>
  <c r="DM3" i="3"/>
  <c r="DM11" i="3"/>
  <c r="DM12" i="3"/>
  <c r="DM4" i="3"/>
  <c r="DM6" i="3"/>
  <c r="BQ12" i="3"/>
  <c r="BQ8" i="3"/>
  <c r="BQ26" i="3"/>
  <c r="BQ32" i="3"/>
  <c r="BQ40" i="3"/>
  <c r="BQ41" i="3"/>
  <c r="BQ51" i="3"/>
  <c r="BQ63" i="3"/>
  <c r="BQ64" i="3"/>
  <c r="BQ82" i="3"/>
  <c r="BQ88" i="3"/>
  <c r="CF99" i="3"/>
  <c r="CF94" i="3"/>
  <c r="CF98" i="3"/>
  <c r="CF88" i="3"/>
  <c r="CF96" i="3"/>
  <c r="CF91" i="3"/>
  <c r="CF95" i="3"/>
  <c r="CF87" i="3"/>
  <c r="CF89" i="3"/>
  <c r="CF79" i="3"/>
  <c r="CF92" i="3"/>
  <c r="CF90" i="3"/>
  <c r="CF97" i="3"/>
  <c r="CF82" i="3"/>
  <c r="CF85" i="3"/>
  <c r="CF78" i="3"/>
  <c r="CF86" i="3"/>
  <c r="CF80" i="3"/>
  <c r="CF81" i="3"/>
  <c r="CF93" i="3"/>
  <c r="CF83" i="3"/>
  <c r="CF72" i="3"/>
  <c r="CF64" i="3"/>
  <c r="CF84" i="3"/>
  <c r="CF77" i="3"/>
  <c r="CF75" i="3"/>
  <c r="CF67" i="3"/>
  <c r="CF74" i="3"/>
  <c r="CF68" i="3"/>
  <c r="CF60" i="3"/>
  <c r="CF69" i="3"/>
  <c r="CF61" i="3"/>
  <c r="CF70" i="3"/>
  <c r="CF76" i="3"/>
  <c r="CF73" i="3"/>
  <c r="CF56" i="3"/>
  <c r="CF65" i="3"/>
  <c r="CF71" i="3"/>
  <c r="CF62" i="3"/>
  <c r="CF59" i="3"/>
  <c r="CF63" i="3"/>
  <c r="CF66" i="3"/>
  <c r="CF55" i="3"/>
  <c r="CF49" i="3"/>
  <c r="CF41" i="3"/>
  <c r="CF50" i="3"/>
  <c r="CF51" i="3"/>
  <c r="CF53" i="3"/>
  <c r="CF54" i="3"/>
  <c r="CF45" i="3"/>
  <c r="CF58" i="3"/>
  <c r="CF57" i="3"/>
  <c r="CF46" i="3"/>
  <c r="CF47" i="3"/>
  <c r="CF52" i="3"/>
  <c r="CF48" i="3"/>
  <c r="CF42" i="3"/>
  <c r="CF37" i="3"/>
  <c r="CF43" i="3"/>
  <c r="CF38" i="3"/>
  <c r="CF44" i="3"/>
  <c r="CF39" i="3"/>
  <c r="CF40" i="3"/>
  <c r="CF32" i="3"/>
  <c r="CF33" i="3"/>
  <c r="CF34" i="3"/>
  <c r="CF36" i="3"/>
  <c r="CF26" i="3"/>
  <c r="CF18" i="3"/>
  <c r="CF27" i="3"/>
  <c r="CF19" i="3"/>
  <c r="CF28" i="3"/>
  <c r="CF30" i="3"/>
  <c r="CF29" i="3"/>
  <c r="CF21" i="3"/>
  <c r="CF22" i="3"/>
  <c r="CF31" i="3"/>
  <c r="CF23" i="3"/>
  <c r="CF35" i="3"/>
  <c r="CF24" i="3"/>
  <c r="CF25" i="3"/>
  <c r="CF12" i="3"/>
  <c r="CF4" i="3"/>
  <c r="CF20" i="3"/>
  <c r="CF13" i="3"/>
  <c r="CF17" i="3"/>
  <c r="CF14" i="3"/>
  <c r="CF6" i="3"/>
  <c r="CF15" i="3"/>
  <c r="CF7" i="3"/>
  <c r="CF16" i="3"/>
  <c r="CF8" i="3"/>
  <c r="CF9" i="3"/>
  <c r="CF10" i="3"/>
  <c r="CF2" i="3"/>
  <c r="CF3" i="3"/>
  <c r="CF11" i="3"/>
  <c r="CF5" i="3"/>
  <c r="DK99" i="3"/>
  <c r="DK98" i="3"/>
  <c r="DK93" i="3"/>
  <c r="DK97" i="3"/>
  <c r="DK91" i="3"/>
  <c r="DK95" i="3"/>
  <c r="DK87" i="3"/>
  <c r="DK90" i="3"/>
  <c r="DK94" i="3"/>
  <c r="DK86" i="3"/>
  <c r="DK88" i="3"/>
  <c r="DK78" i="3"/>
  <c r="DK96" i="3"/>
  <c r="DK89" i="3"/>
  <c r="DK81" i="3"/>
  <c r="DK83" i="3"/>
  <c r="DK79" i="3"/>
  <c r="DK80" i="3"/>
  <c r="DK82" i="3"/>
  <c r="DK84" i="3"/>
  <c r="DK71" i="3"/>
  <c r="DK63" i="3"/>
  <c r="DK92" i="3"/>
  <c r="DK85" i="3"/>
  <c r="DK76" i="3"/>
  <c r="DK74" i="3"/>
  <c r="DK66" i="3"/>
  <c r="DK73" i="3"/>
  <c r="DK75" i="3"/>
  <c r="DK67" i="3"/>
  <c r="DK68" i="3"/>
  <c r="DK60" i="3"/>
  <c r="DK69" i="3"/>
  <c r="DK77" i="3"/>
  <c r="DK72" i="3"/>
  <c r="DK55" i="3"/>
  <c r="DK64" i="3"/>
  <c r="DK61" i="3"/>
  <c r="DK58" i="3"/>
  <c r="DK62" i="3"/>
  <c r="DK59" i="3"/>
  <c r="DK65" i="3"/>
  <c r="DK70" i="3"/>
  <c r="DK54" i="3"/>
  <c r="DK48" i="3"/>
  <c r="DK49" i="3"/>
  <c r="DK50" i="3"/>
  <c r="DK52" i="3"/>
  <c r="DK51" i="3"/>
  <c r="DK53" i="3"/>
  <c r="DK44" i="3"/>
  <c r="DK57" i="3"/>
  <c r="DK56" i="3"/>
  <c r="DK45" i="3"/>
  <c r="DK46" i="3"/>
  <c r="DK47" i="3"/>
  <c r="DK41" i="3"/>
  <c r="DK36" i="3"/>
  <c r="DK42" i="3"/>
  <c r="DK37" i="3"/>
  <c r="DK43" i="3"/>
  <c r="DK38" i="3"/>
  <c r="DK39" i="3"/>
  <c r="DK31" i="3"/>
  <c r="DK40" i="3"/>
  <c r="DK32" i="3"/>
  <c r="DK33" i="3"/>
  <c r="DK35" i="3"/>
  <c r="DK30" i="3"/>
  <c r="DK25" i="3"/>
  <c r="DK17" i="3"/>
  <c r="DK26" i="3"/>
  <c r="DK18" i="3"/>
  <c r="DK27" i="3"/>
  <c r="DK28" i="3"/>
  <c r="DK20" i="3"/>
  <c r="DK21" i="3"/>
  <c r="DK22" i="3"/>
  <c r="DK34" i="3"/>
  <c r="DK23" i="3"/>
  <c r="DK29" i="3"/>
  <c r="DK24" i="3"/>
  <c r="DK11" i="3"/>
  <c r="DK3" i="3"/>
  <c r="DK19" i="3"/>
  <c r="DK12" i="3"/>
  <c r="DK13" i="3"/>
  <c r="DK5" i="3"/>
  <c r="DK14" i="3"/>
  <c r="DK6" i="3"/>
  <c r="DK15" i="3"/>
  <c r="DK7" i="3"/>
  <c r="DK16" i="3"/>
  <c r="DK8" i="3"/>
  <c r="DK2" i="3"/>
  <c r="DK9" i="3"/>
  <c r="DK10" i="3"/>
  <c r="DK4" i="3"/>
  <c r="AY99" i="3"/>
  <c r="AY98" i="3"/>
  <c r="AY93" i="3"/>
  <c r="AY97" i="3"/>
  <c r="AY95" i="3"/>
  <c r="AY87" i="3"/>
  <c r="AY96" i="3"/>
  <c r="AY90" i="3"/>
  <c r="AY94" i="3"/>
  <c r="AY88" i="3"/>
  <c r="AY78" i="3"/>
  <c r="AY92" i="3"/>
  <c r="AY89" i="3"/>
  <c r="AY91" i="3"/>
  <c r="AY81" i="3"/>
  <c r="AY84" i="3"/>
  <c r="AY79" i="3"/>
  <c r="AY80" i="3"/>
  <c r="AY85" i="3"/>
  <c r="AY82" i="3"/>
  <c r="AY83" i="3"/>
  <c r="AY71" i="3"/>
  <c r="AY86" i="3"/>
  <c r="AY74" i="3"/>
  <c r="AY66" i="3"/>
  <c r="AY73" i="3"/>
  <c r="AY75" i="3"/>
  <c r="AY76" i="3"/>
  <c r="AY77" i="3"/>
  <c r="AY67" i="3"/>
  <c r="AY68" i="3"/>
  <c r="AY69" i="3"/>
  <c r="AY72" i="3"/>
  <c r="AY63" i="3"/>
  <c r="AY55" i="3"/>
  <c r="AY64" i="3"/>
  <c r="AY60" i="3"/>
  <c r="AY70" i="3"/>
  <c r="AY61" i="3"/>
  <c r="AY58" i="3"/>
  <c r="AY62" i="3"/>
  <c r="AY59" i="3"/>
  <c r="AY65" i="3"/>
  <c r="AY54" i="3"/>
  <c r="AY48" i="3"/>
  <c r="AY49" i="3"/>
  <c r="AY51" i="3"/>
  <c r="AY53" i="3"/>
  <c r="AY52" i="3"/>
  <c r="AY44" i="3"/>
  <c r="AY56" i="3"/>
  <c r="AY45" i="3"/>
  <c r="AY57" i="3"/>
  <c r="AY47" i="3"/>
  <c r="AY36" i="3"/>
  <c r="AY42" i="3"/>
  <c r="AY37" i="3"/>
  <c r="AY43" i="3"/>
  <c r="AY38" i="3"/>
  <c r="AY50" i="3"/>
  <c r="AY46" i="3"/>
  <c r="AY39" i="3"/>
  <c r="AY31" i="3"/>
  <c r="AY40" i="3"/>
  <c r="AY32" i="3"/>
  <c r="AY41" i="3"/>
  <c r="AY33" i="3"/>
  <c r="AY35" i="3"/>
  <c r="AY25" i="3"/>
  <c r="AY17" i="3"/>
  <c r="AY26" i="3"/>
  <c r="AY18" i="3"/>
  <c r="AY27" i="3"/>
  <c r="AY28" i="3"/>
  <c r="AY20" i="3"/>
  <c r="AY30" i="3"/>
  <c r="AY29" i="3"/>
  <c r="AY21" i="3"/>
  <c r="AY22" i="3"/>
  <c r="AY34" i="3"/>
  <c r="AY23" i="3"/>
  <c r="AY24" i="3"/>
  <c r="AY11" i="3"/>
  <c r="AY3" i="3"/>
  <c r="AY12" i="3"/>
  <c r="AY19" i="3"/>
  <c r="AY13" i="3"/>
  <c r="AY5" i="3"/>
  <c r="AY14" i="3"/>
  <c r="AY6" i="3"/>
  <c r="AY15" i="3"/>
  <c r="AY7" i="3"/>
  <c r="AY16" i="3"/>
  <c r="AY8" i="3"/>
  <c r="AY9" i="3"/>
  <c r="AY2" i="3"/>
  <c r="AY10" i="3"/>
  <c r="AY4" i="3"/>
  <c r="CD98" i="3"/>
  <c r="CD99" i="3"/>
  <c r="CD97" i="3"/>
  <c r="CD92" i="3"/>
  <c r="CD96" i="3"/>
  <c r="CD95" i="3"/>
  <c r="CD94" i="3"/>
  <c r="CD86" i="3"/>
  <c r="CD89" i="3"/>
  <c r="CD93" i="3"/>
  <c r="CD87" i="3"/>
  <c r="CD77" i="3"/>
  <c r="CD88" i="3"/>
  <c r="CD90" i="3"/>
  <c r="CD91" i="3"/>
  <c r="CD80" i="3"/>
  <c r="CD78" i="3"/>
  <c r="CD85" i="3"/>
  <c r="CD79" i="3"/>
  <c r="CD81" i="3"/>
  <c r="CD82" i="3"/>
  <c r="CD70" i="3"/>
  <c r="CD83" i="3"/>
  <c r="CD84" i="3"/>
  <c r="CD73" i="3"/>
  <c r="CD65" i="3"/>
  <c r="CD72" i="3"/>
  <c r="CD63" i="3"/>
  <c r="CD74" i="3"/>
  <c r="CD75" i="3"/>
  <c r="CD66" i="3"/>
  <c r="CD67" i="3"/>
  <c r="CD68" i="3"/>
  <c r="CD76" i="3"/>
  <c r="CD71" i="3"/>
  <c r="CD62" i="3"/>
  <c r="CD54" i="3"/>
  <c r="CD60" i="3"/>
  <c r="CD57" i="3"/>
  <c r="CD61" i="3"/>
  <c r="CD58" i="3"/>
  <c r="CD59" i="3"/>
  <c r="CD64" i="3"/>
  <c r="CD69" i="3"/>
  <c r="CD53" i="3"/>
  <c r="CD47" i="3"/>
  <c r="CD52" i="3"/>
  <c r="CD48" i="3"/>
  <c r="CD50" i="3"/>
  <c r="CD51" i="3"/>
  <c r="CD43" i="3"/>
  <c r="CD55" i="3"/>
  <c r="CD44" i="3"/>
  <c r="CD56" i="3"/>
  <c r="CD46" i="3"/>
  <c r="CD35" i="3"/>
  <c r="CD36" i="3"/>
  <c r="CD42" i="3"/>
  <c r="CD41" i="3"/>
  <c r="CD37" i="3"/>
  <c r="CD49" i="3"/>
  <c r="CD45" i="3"/>
  <c r="CD38" i="3"/>
  <c r="CD39" i="3"/>
  <c r="CD40" i="3"/>
  <c r="CD32" i="3"/>
  <c r="CD34" i="3"/>
  <c r="CD24" i="3"/>
  <c r="CD25" i="3"/>
  <c r="CD26" i="3"/>
  <c r="CD27" i="3"/>
  <c r="CD19" i="3"/>
  <c r="CD28" i="3"/>
  <c r="CD20" i="3"/>
  <c r="CD30" i="3"/>
  <c r="CD29" i="3"/>
  <c r="CD21" i="3"/>
  <c r="CD33" i="3"/>
  <c r="CD31" i="3"/>
  <c r="CD22" i="3"/>
  <c r="CD23" i="3"/>
  <c r="CD10" i="3"/>
  <c r="CD2" i="3"/>
  <c r="CD18" i="3"/>
  <c r="CD12" i="3"/>
  <c r="CD4" i="3"/>
  <c r="CD17" i="3"/>
  <c r="CD13" i="3"/>
  <c r="CD5" i="3"/>
  <c r="CD14" i="3"/>
  <c r="CD6" i="3"/>
  <c r="CD15" i="3"/>
  <c r="CD7" i="3"/>
  <c r="CD16" i="3"/>
  <c r="CD8" i="3"/>
  <c r="CD9" i="3"/>
  <c r="CD3" i="3"/>
  <c r="CD11" i="3"/>
  <c r="DA97" i="3"/>
  <c r="DA98" i="3"/>
  <c r="DA99" i="3"/>
  <c r="DA94" i="3"/>
  <c r="DA85" i="3"/>
  <c r="DA88" i="3"/>
  <c r="DA96" i="3"/>
  <c r="DA93" i="3"/>
  <c r="DA95" i="3"/>
  <c r="DA87" i="3"/>
  <c r="DA89" i="3"/>
  <c r="DA76" i="3"/>
  <c r="DA92" i="3"/>
  <c r="DA90" i="3"/>
  <c r="DA79" i="3"/>
  <c r="DA78" i="3"/>
  <c r="DA80" i="3"/>
  <c r="DA84" i="3"/>
  <c r="DA81" i="3"/>
  <c r="DA86" i="3"/>
  <c r="DA82" i="3"/>
  <c r="DA91" i="3"/>
  <c r="DA69" i="3"/>
  <c r="DA83" i="3"/>
  <c r="DA77" i="3"/>
  <c r="DA72" i="3"/>
  <c r="DA64" i="3"/>
  <c r="DA74" i="3"/>
  <c r="DA62" i="3"/>
  <c r="DA75" i="3"/>
  <c r="DA67" i="3"/>
  <c r="DA68" i="3"/>
  <c r="DA70" i="3"/>
  <c r="DA73" i="3"/>
  <c r="DA61" i="3"/>
  <c r="DA60" i="3"/>
  <c r="DA53" i="3"/>
  <c r="DA65" i="3"/>
  <c r="DA63" i="3"/>
  <c r="DA56" i="3"/>
  <c r="DA57" i="3"/>
  <c r="DA58" i="3"/>
  <c r="DA66" i="3"/>
  <c r="DA71" i="3"/>
  <c r="DA52" i="3"/>
  <c r="DA59" i="3"/>
  <c r="DA46" i="3"/>
  <c r="DA54" i="3"/>
  <c r="DA47" i="3"/>
  <c r="DA55" i="3"/>
  <c r="DA50" i="3"/>
  <c r="DA42" i="3"/>
  <c r="DA51" i="3"/>
  <c r="DA43" i="3"/>
  <c r="DA45" i="3"/>
  <c r="DA34" i="3"/>
  <c r="DA35" i="3"/>
  <c r="DA36" i="3"/>
  <c r="DA37" i="3"/>
  <c r="DA38" i="3"/>
  <c r="DA48" i="3"/>
  <c r="DA39" i="3"/>
  <c r="DA31" i="3"/>
  <c r="DA49" i="3"/>
  <c r="DA41" i="3"/>
  <c r="DA40" i="3"/>
  <c r="DA44" i="3"/>
  <c r="DA33" i="3"/>
  <c r="DA32" i="3"/>
  <c r="DA29" i="3"/>
  <c r="DA23" i="3"/>
  <c r="DA24" i="3"/>
  <c r="DA25" i="3"/>
  <c r="DA26" i="3"/>
  <c r="DA18" i="3"/>
  <c r="DA27" i="3"/>
  <c r="DA19" i="3"/>
  <c r="DA30" i="3"/>
  <c r="DA28" i="3"/>
  <c r="DA20" i="3"/>
  <c r="DA22" i="3"/>
  <c r="DA9" i="3"/>
  <c r="DA17" i="3"/>
  <c r="DA11" i="3"/>
  <c r="DA12" i="3"/>
  <c r="DA4" i="3"/>
  <c r="DA21" i="3"/>
  <c r="DA13" i="3"/>
  <c r="DA5" i="3"/>
  <c r="DA7" i="3"/>
  <c r="DA14" i="3"/>
  <c r="DA6" i="3"/>
  <c r="DA15" i="3"/>
  <c r="DA16" i="3"/>
  <c r="DA8" i="3"/>
  <c r="DA3" i="3"/>
  <c r="DA2" i="3"/>
  <c r="DA10" i="3"/>
  <c r="DX96" i="3"/>
  <c r="DX97" i="3"/>
  <c r="DX99" i="3"/>
  <c r="DX93" i="3"/>
  <c r="DX92" i="3"/>
  <c r="DX84" i="3"/>
  <c r="DX87" i="3"/>
  <c r="DX95" i="3"/>
  <c r="DX89" i="3"/>
  <c r="DX90" i="3"/>
  <c r="DX94" i="3"/>
  <c r="DX98" i="3"/>
  <c r="DX91" i="3"/>
  <c r="DX83" i="3"/>
  <c r="DX78" i="3"/>
  <c r="DX80" i="3"/>
  <c r="DX81" i="3"/>
  <c r="DX82" i="3"/>
  <c r="DX86" i="3"/>
  <c r="DX68" i="3"/>
  <c r="DX88" i="3"/>
  <c r="DX85" i="3"/>
  <c r="DX79" i="3"/>
  <c r="DX71" i="3"/>
  <c r="DX63" i="3"/>
  <c r="DX75" i="3"/>
  <c r="DX65" i="3"/>
  <c r="DX61" i="3"/>
  <c r="DX77" i="3"/>
  <c r="DX69" i="3"/>
  <c r="DX70" i="3"/>
  <c r="DX76" i="3"/>
  <c r="DX72" i="3"/>
  <c r="DX73" i="3"/>
  <c r="DX74" i="3"/>
  <c r="DX64" i="3"/>
  <c r="DX60" i="3"/>
  <c r="DX52" i="3"/>
  <c r="DX59" i="3"/>
  <c r="DX67" i="3"/>
  <c r="DX55" i="3"/>
  <c r="DX56" i="3"/>
  <c r="DX66" i="3"/>
  <c r="DX62" i="3"/>
  <c r="DX57" i="3"/>
  <c r="DX45" i="3"/>
  <c r="DX46" i="3"/>
  <c r="DX58" i="3"/>
  <c r="DX49" i="3"/>
  <c r="DX41" i="3"/>
  <c r="DX53" i="3"/>
  <c r="DX50" i="3"/>
  <c r="DX42" i="3"/>
  <c r="DX54" i="3"/>
  <c r="DX51" i="3"/>
  <c r="DX44" i="3"/>
  <c r="DX48" i="3"/>
  <c r="DX33" i="3"/>
  <c r="DX34" i="3"/>
  <c r="DX43" i="3"/>
  <c r="DX36" i="3"/>
  <c r="DX37" i="3"/>
  <c r="DX38" i="3"/>
  <c r="DX39" i="3"/>
  <c r="DX47" i="3"/>
  <c r="DX40" i="3"/>
  <c r="DX32" i="3"/>
  <c r="DX22" i="3"/>
  <c r="DX23" i="3"/>
  <c r="DX31" i="3"/>
  <c r="DX30" i="3"/>
  <c r="DX24" i="3"/>
  <c r="DX35" i="3"/>
  <c r="DX25" i="3"/>
  <c r="DX17" i="3"/>
  <c r="DX29" i="3"/>
  <c r="DX26" i="3"/>
  <c r="DX18" i="3"/>
  <c r="DX27" i="3"/>
  <c r="DX19" i="3"/>
  <c r="DX28" i="3"/>
  <c r="DX21" i="3"/>
  <c r="DX16" i="3"/>
  <c r="DX8" i="3"/>
  <c r="DX10" i="3"/>
  <c r="DX11" i="3"/>
  <c r="DX12" i="3"/>
  <c r="DX4" i="3"/>
  <c r="DX13" i="3"/>
  <c r="DX5" i="3"/>
  <c r="DX6" i="3"/>
  <c r="DX20" i="3"/>
  <c r="DX14" i="3"/>
  <c r="DX15" i="3"/>
  <c r="DX7" i="3"/>
  <c r="DX9" i="3"/>
  <c r="DX3" i="3"/>
  <c r="DX2" i="3"/>
  <c r="BL96" i="3"/>
  <c r="BL97" i="3"/>
  <c r="BL99" i="3"/>
  <c r="BL93" i="3"/>
  <c r="BL98" i="3"/>
  <c r="BL92" i="3"/>
  <c r="BL84" i="3"/>
  <c r="BL87" i="3"/>
  <c r="BL95" i="3"/>
  <c r="BL89" i="3"/>
  <c r="BL90" i="3"/>
  <c r="BL83" i="3"/>
  <c r="BL94" i="3"/>
  <c r="BL91" i="3"/>
  <c r="BL78" i="3"/>
  <c r="BL86" i="3"/>
  <c r="BL80" i="3"/>
  <c r="BL88" i="3"/>
  <c r="BL81" i="3"/>
  <c r="BL82" i="3"/>
  <c r="BL85" i="3"/>
  <c r="BL68" i="3"/>
  <c r="BL79" i="3"/>
  <c r="BL71" i="3"/>
  <c r="BL75" i="3"/>
  <c r="BL65" i="3"/>
  <c r="BL61" i="3"/>
  <c r="BL76" i="3"/>
  <c r="BL69" i="3"/>
  <c r="BL77" i="3"/>
  <c r="BL70" i="3"/>
  <c r="BL72" i="3"/>
  <c r="BL74" i="3"/>
  <c r="BL64" i="3"/>
  <c r="BL60" i="3"/>
  <c r="BL52" i="3"/>
  <c r="BL67" i="3"/>
  <c r="BL73" i="3"/>
  <c r="BL55" i="3"/>
  <c r="BL56" i="3"/>
  <c r="BL66" i="3"/>
  <c r="BL62" i="3"/>
  <c r="BL63" i="3"/>
  <c r="BL59" i="3"/>
  <c r="BL45" i="3"/>
  <c r="BL58" i="3"/>
  <c r="BL49" i="3"/>
  <c r="BL53" i="3"/>
  <c r="BL50" i="3"/>
  <c r="BL42" i="3"/>
  <c r="BL54" i="3"/>
  <c r="BL51" i="3"/>
  <c r="BL57" i="3"/>
  <c r="BL44" i="3"/>
  <c r="BL48" i="3"/>
  <c r="BL41" i="3"/>
  <c r="BL33" i="3"/>
  <c r="BL34" i="3"/>
  <c r="BL43" i="3"/>
  <c r="BL36" i="3"/>
  <c r="BL46" i="3"/>
  <c r="BL37" i="3"/>
  <c r="BL38" i="3"/>
  <c r="BL39" i="3"/>
  <c r="BL47" i="3"/>
  <c r="BL40" i="3"/>
  <c r="BL32" i="3"/>
  <c r="BL22" i="3"/>
  <c r="BL23" i="3"/>
  <c r="BL24" i="3"/>
  <c r="BL35" i="3"/>
  <c r="BL30" i="3"/>
  <c r="BL25" i="3"/>
  <c r="BL26" i="3"/>
  <c r="BL18" i="3"/>
  <c r="BL31" i="3"/>
  <c r="BL27" i="3"/>
  <c r="BL19" i="3"/>
  <c r="BL28" i="3"/>
  <c r="BL29" i="3"/>
  <c r="BL21" i="3"/>
  <c r="BL16" i="3"/>
  <c r="BL8" i="3"/>
  <c r="BL10" i="3"/>
  <c r="BL17" i="3"/>
  <c r="BL11" i="3"/>
  <c r="BL12" i="3"/>
  <c r="BL4" i="3"/>
  <c r="BL13" i="3"/>
  <c r="BL5" i="3"/>
  <c r="BL6" i="3"/>
  <c r="BL20" i="3"/>
  <c r="BL14" i="3"/>
  <c r="BL15" i="3"/>
  <c r="BL7" i="3"/>
  <c r="BL3" i="3"/>
  <c r="BL9" i="3"/>
  <c r="BL2" i="3"/>
  <c r="CA96" i="3"/>
  <c r="CA98" i="3"/>
  <c r="CA99" i="3"/>
  <c r="CA91" i="3"/>
  <c r="CA97" i="3"/>
  <c r="CA93" i="3"/>
  <c r="CA92" i="3"/>
  <c r="CA95" i="3"/>
  <c r="CA86" i="3"/>
  <c r="CA94" i="3"/>
  <c r="CA89" i="3"/>
  <c r="CA84" i="3"/>
  <c r="CA82" i="3"/>
  <c r="CA88" i="3"/>
  <c r="CA77" i="3"/>
  <c r="CA85" i="3"/>
  <c r="CA78" i="3"/>
  <c r="CA79" i="3"/>
  <c r="CA75" i="3"/>
  <c r="CA67" i="3"/>
  <c r="CA80" i="3"/>
  <c r="CA81" i="3"/>
  <c r="CA90" i="3"/>
  <c r="CA87" i="3"/>
  <c r="CA83" i="3"/>
  <c r="CA70" i="3"/>
  <c r="CA69" i="3"/>
  <c r="CA60" i="3"/>
  <c r="CA76" i="3"/>
  <c r="CA71" i="3"/>
  <c r="CA73" i="3"/>
  <c r="CA63" i="3"/>
  <c r="CA74" i="3"/>
  <c r="CA64" i="3"/>
  <c r="CA68" i="3"/>
  <c r="CA66" i="3"/>
  <c r="CA59" i="3"/>
  <c r="CA72" i="3"/>
  <c r="CA65" i="3"/>
  <c r="CA54" i="3"/>
  <c r="CA55" i="3"/>
  <c r="CA61" i="3"/>
  <c r="CA62" i="3"/>
  <c r="CA58" i="3"/>
  <c r="CA57" i="3"/>
  <c r="CA44" i="3"/>
  <c r="CA52" i="3"/>
  <c r="CA48" i="3"/>
  <c r="CA49" i="3"/>
  <c r="CA53" i="3"/>
  <c r="CA50" i="3"/>
  <c r="CA56" i="3"/>
  <c r="CA51" i="3"/>
  <c r="CA43" i="3"/>
  <c r="CA40" i="3"/>
  <c r="CA32" i="3"/>
  <c r="CA33" i="3"/>
  <c r="CA42" i="3"/>
  <c r="CA35" i="3"/>
  <c r="CA47" i="3"/>
  <c r="CA45" i="3"/>
  <c r="CA41" i="3"/>
  <c r="CA36" i="3"/>
  <c r="CA46" i="3"/>
  <c r="CA37" i="3"/>
  <c r="CA38" i="3"/>
  <c r="CA39" i="3"/>
  <c r="CA31" i="3"/>
  <c r="CA30" i="3"/>
  <c r="CA29" i="3"/>
  <c r="CA21" i="3"/>
  <c r="CA22" i="3"/>
  <c r="CA23" i="3"/>
  <c r="CA24" i="3"/>
  <c r="CA25" i="3"/>
  <c r="CA26" i="3"/>
  <c r="CA18" i="3"/>
  <c r="CA27" i="3"/>
  <c r="CA34" i="3"/>
  <c r="CA28" i="3"/>
  <c r="CA20" i="3"/>
  <c r="CA15" i="3"/>
  <c r="CA7" i="3"/>
  <c r="CA16" i="3"/>
  <c r="CA19" i="3"/>
  <c r="CA9" i="3"/>
  <c r="CA10" i="3"/>
  <c r="CA11" i="3"/>
  <c r="CA3" i="3"/>
  <c r="CA5" i="3"/>
  <c r="CA12" i="3"/>
  <c r="CA4" i="3"/>
  <c r="CA17" i="3"/>
  <c r="CA13" i="3"/>
  <c r="CA14" i="3"/>
  <c r="CA6" i="3"/>
  <c r="CA8" i="3"/>
  <c r="CA2" i="3"/>
  <c r="CX97" i="3"/>
  <c r="CX93" i="3"/>
  <c r="CX90" i="3"/>
  <c r="CX94" i="3"/>
  <c r="CX91" i="3"/>
  <c r="CX96" i="3"/>
  <c r="CX85" i="3"/>
  <c r="CX98" i="3"/>
  <c r="CX95" i="3"/>
  <c r="CX86" i="3"/>
  <c r="CX81" i="3"/>
  <c r="CX87" i="3"/>
  <c r="CX99" i="3"/>
  <c r="CX92" i="3"/>
  <c r="CX89" i="3"/>
  <c r="CX76" i="3"/>
  <c r="CX83" i="3"/>
  <c r="CX78" i="3"/>
  <c r="CX79" i="3"/>
  <c r="CX84" i="3"/>
  <c r="CX80" i="3"/>
  <c r="CX74" i="3"/>
  <c r="CX66" i="3"/>
  <c r="CX82" i="3"/>
  <c r="CX88" i="3"/>
  <c r="CX69" i="3"/>
  <c r="CX71" i="3"/>
  <c r="CX72" i="3"/>
  <c r="CX75" i="3"/>
  <c r="CX64" i="3"/>
  <c r="CX62" i="3"/>
  <c r="CX65" i="3"/>
  <c r="CX63" i="3"/>
  <c r="CX77" i="3"/>
  <c r="CX70" i="3"/>
  <c r="CX58" i="3"/>
  <c r="CX60" i="3"/>
  <c r="CX59" i="3"/>
  <c r="CX61" i="3"/>
  <c r="CX67" i="3"/>
  <c r="CX53" i="3"/>
  <c r="CX73" i="3"/>
  <c r="CX54" i="3"/>
  <c r="CX68" i="3"/>
  <c r="CX57" i="3"/>
  <c r="CX51" i="3"/>
  <c r="CX43" i="3"/>
  <c r="CX52" i="3"/>
  <c r="CX55" i="3"/>
  <c r="CX56" i="3"/>
  <c r="CX47" i="3"/>
  <c r="CX48" i="3"/>
  <c r="CX49" i="3"/>
  <c r="CX50" i="3"/>
  <c r="CX42" i="3"/>
  <c r="CX44" i="3"/>
  <c r="CX39" i="3"/>
  <c r="CX31" i="3"/>
  <c r="CX45" i="3"/>
  <c r="CX40" i="3"/>
  <c r="CX32" i="3"/>
  <c r="CX34" i="3"/>
  <c r="CX35" i="3"/>
  <c r="CX36" i="3"/>
  <c r="CX46" i="3"/>
  <c r="CX37" i="3"/>
  <c r="CX41" i="3"/>
  <c r="CX38" i="3"/>
  <c r="CX30" i="3"/>
  <c r="CX28" i="3"/>
  <c r="CX20" i="3"/>
  <c r="CX33" i="3"/>
  <c r="CX21" i="3"/>
  <c r="CX22" i="3"/>
  <c r="CX29" i="3"/>
  <c r="CX23" i="3"/>
  <c r="CX24" i="3"/>
  <c r="CX25" i="3"/>
  <c r="CX26" i="3"/>
  <c r="CX27" i="3"/>
  <c r="CX19" i="3"/>
  <c r="CX14" i="3"/>
  <c r="CX6" i="3"/>
  <c r="CX15" i="3"/>
  <c r="CX16" i="3"/>
  <c r="CX8" i="3"/>
  <c r="CX17" i="3"/>
  <c r="CX9" i="3"/>
  <c r="CX18" i="3"/>
  <c r="CX10" i="3"/>
  <c r="CX2" i="3"/>
  <c r="CX4" i="3"/>
  <c r="CX11" i="3"/>
  <c r="CX3" i="3"/>
  <c r="CX12" i="3"/>
  <c r="CX13" i="3"/>
  <c r="CX5" i="3"/>
  <c r="CX7" i="3"/>
  <c r="DW13" i="3"/>
  <c r="DW10" i="3"/>
  <c r="DW18" i="3"/>
  <c r="DW22" i="3"/>
  <c r="DW45" i="3"/>
  <c r="DW51" i="3"/>
  <c r="DW59" i="3"/>
  <c r="DW54" i="3"/>
  <c r="DW68" i="3"/>
  <c r="DW75" i="3"/>
  <c r="DW90" i="3"/>
  <c r="DW91" i="3"/>
  <c r="EI2" i="3"/>
  <c r="EI5" i="3"/>
  <c r="EI21" i="3"/>
  <c r="EI17" i="3"/>
  <c r="EI40" i="3"/>
  <c r="EI52" i="3"/>
  <c r="EI56" i="3"/>
  <c r="EI58" i="3"/>
  <c r="EI60" i="3"/>
  <c r="EI63" i="3"/>
  <c r="EI81" i="3"/>
  <c r="EI90" i="3"/>
  <c r="BY4" i="3"/>
  <c r="BY16" i="3"/>
  <c r="BY18" i="3"/>
  <c r="BY20" i="3"/>
  <c r="BY44" i="3"/>
  <c r="BY38" i="3"/>
  <c r="BY46" i="3"/>
  <c r="BY70" i="3"/>
  <c r="BY62" i="3"/>
  <c r="BY81" i="3"/>
  <c r="BY82" i="3"/>
  <c r="BY97" i="3"/>
  <c r="BY96" i="3"/>
  <c r="B38" i="3" l="1" a="1"/>
  <c r="B38" i="3" l="1"/>
  <c r="D23" i="11" s="1"/>
  <c r="D24" i="11"/>
  <c r="D25" i="11"/>
  <c r="D26" i="11"/>
  <c r="D27" i="11"/>
  <c r="D28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<sst xmlns="http://schemas.openxmlformats.org/spreadsheetml/2006/main" count="691" uniqueCount="143">
  <si>
    <t>Frederiksberg</t>
  </si>
  <si>
    <t>Aarhus</t>
  </si>
  <si>
    <t>København</t>
  </si>
  <si>
    <t>Ballerup</t>
  </si>
  <si>
    <t>Brøndby</t>
  </si>
  <si>
    <t>Dragør</t>
  </si>
  <si>
    <t>Gentofte</t>
  </si>
  <si>
    <t>Gladsaxe</t>
  </si>
  <si>
    <t>Glostrup</t>
  </si>
  <si>
    <t>Herlev</t>
  </si>
  <si>
    <t>Albertslund</t>
  </si>
  <si>
    <t>Hvidovre</t>
  </si>
  <si>
    <t>Høje-Taastrup</t>
  </si>
  <si>
    <t>Lyngby-Taarbæk</t>
  </si>
  <si>
    <t>Rødovre</t>
  </si>
  <si>
    <t>Ishøj</t>
  </si>
  <si>
    <t>Tårnby</t>
  </si>
  <si>
    <t>Vallensbæk</t>
  </si>
  <si>
    <t>Furesø</t>
  </si>
  <si>
    <t>Allerød</t>
  </si>
  <si>
    <t>Fredensborg</t>
  </si>
  <si>
    <t>Helsingør</t>
  </si>
  <si>
    <t>Hillerød</t>
  </si>
  <si>
    <t>Hørsholm</t>
  </si>
  <si>
    <t>Rudersdal</t>
  </si>
  <si>
    <t>Egedal</t>
  </si>
  <si>
    <t>Frederikssund</t>
  </si>
  <si>
    <t>Halsnæs</t>
  </si>
  <si>
    <t>Gribskov</t>
  </si>
  <si>
    <t>Bornholm</t>
  </si>
  <si>
    <t>Greve</t>
  </si>
  <si>
    <t>Køge</t>
  </si>
  <si>
    <t>Roskilde</t>
  </si>
  <si>
    <t>Solrød</t>
  </si>
  <si>
    <t>Odsherred</t>
  </si>
  <si>
    <t>Holbæk</t>
  </si>
  <si>
    <t>Faxe</t>
  </si>
  <si>
    <t>Kalundborg</t>
  </si>
  <si>
    <t>Ringsted</t>
  </si>
  <si>
    <t>Slagelse</t>
  </si>
  <si>
    <t>Stevns</t>
  </si>
  <si>
    <t>Sorø</t>
  </si>
  <si>
    <t>Lejre</t>
  </si>
  <si>
    <t>Lolland</t>
  </si>
  <si>
    <t>Næstved</t>
  </si>
  <si>
    <t>Guldborgsund</t>
  </si>
  <si>
    <t>Vordingborg</t>
  </si>
  <si>
    <t>Middelfart</t>
  </si>
  <si>
    <t>Assens</t>
  </si>
  <si>
    <t>Faaborg-Midtfyn</t>
  </si>
  <si>
    <t>Kerteminde</t>
  </si>
  <si>
    <t>Nyborg</t>
  </si>
  <si>
    <t>Odense</t>
  </si>
  <si>
    <t>Svendborg</t>
  </si>
  <si>
    <t>Nordfyn</t>
  </si>
  <si>
    <t>Langeland</t>
  </si>
  <si>
    <t>Ærø</t>
  </si>
  <si>
    <t>Haderslev</t>
  </si>
  <si>
    <t>Billund</t>
  </si>
  <si>
    <t>Sønderborg</t>
  </si>
  <si>
    <t>Tønder</t>
  </si>
  <si>
    <t>Esbjerg</t>
  </si>
  <si>
    <t>Fanø</t>
  </si>
  <si>
    <t>Varde</t>
  </si>
  <si>
    <t>Vejen</t>
  </si>
  <si>
    <t>Aabenraa</t>
  </si>
  <si>
    <t>Fredericia</t>
  </si>
  <si>
    <t>Kolding</t>
  </si>
  <si>
    <t>Vejle</t>
  </si>
  <si>
    <t>Horsens</t>
  </si>
  <si>
    <t>Herning</t>
  </si>
  <si>
    <t>Holstebro</t>
  </si>
  <si>
    <t>Lemvig</t>
  </si>
  <si>
    <t>Struer</t>
  </si>
  <si>
    <t>Syddjurs</t>
  </si>
  <si>
    <t>Norddjurs</t>
  </si>
  <si>
    <t>Favrskov</t>
  </si>
  <si>
    <t>Odder</t>
  </si>
  <si>
    <t>Randers</t>
  </si>
  <si>
    <t>Silkeborg</t>
  </si>
  <si>
    <t>Samsø</t>
  </si>
  <si>
    <t>Skanderborg</t>
  </si>
  <si>
    <t>Ikast-Brande</t>
  </si>
  <si>
    <t>Ringkøbing-Skjern</t>
  </si>
  <si>
    <t>Hedensted</t>
  </si>
  <si>
    <t>Skive</t>
  </si>
  <si>
    <t>Viborg</t>
  </si>
  <si>
    <t>Morsø</t>
  </si>
  <si>
    <t>Thisted</t>
  </si>
  <si>
    <t>Brønderslev</t>
  </si>
  <si>
    <t>Frederikshavn</t>
  </si>
  <si>
    <t>Vesthimmerland</t>
  </si>
  <si>
    <t>Læsø</t>
  </si>
  <si>
    <t>Rebild</t>
  </si>
  <si>
    <t>Mariagerfjord</t>
  </si>
  <si>
    <t>Jammerbugt</t>
  </si>
  <si>
    <t>Aalborg</t>
  </si>
  <si>
    <t>Hjørring</t>
  </si>
  <si>
    <t>Kommunekode</t>
  </si>
  <si>
    <t>Kommunenavn</t>
  </si>
  <si>
    <t>Mindste værdi</t>
  </si>
  <si>
    <t>Største værdi</t>
  </si>
  <si>
    <t xml:space="preserve"> </t>
  </si>
  <si>
    <t>Valgt kommune:</t>
  </si>
  <si>
    <t>Antal kontanthjælpsmodtagere m.fl. pr. 100 17-64 årige (2023)</t>
  </si>
  <si>
    <t>Antal statsborgere fra ikke-vestlige lande (2024)</t>
  </si>
  <si>
    <t>Kommune</t>
  </si>
  <si>
    <t>Areal med bebyggelse - pct. (2021)</t>
  </si>
  <si>
    <t>Areal med natur - pct. (2021)</t>
  </si>
  <si>
    <t>Befolkningstæthed - indb./km2. (2024)</t>
  </si>
  <si>
    <t>Andel 17-64-årige - pct. (2024)</t>
  </si>
  <si>
    <t>Befolkningsandel i bymæssig bebyggelse - pct. (2024)</t>
  </si>
  <si>
    <t>Andel 25-64 årige uden erhvervsuddannelse eller derover - pct. (2023)</t>
  </si>
  <si>
    <t>Areal - km2. (2024)</t>
  </si>
  <si>
    <t>Bevægelsesaktiv i forening - pct. (2020)</t>
  </si>
  <si>
    <t>Bevægelsesaktiv i kommercielt regi - pct. (2020)</t>
  </si>
  <si>
    <t>Socioøkonomisk indeks (2024)</t>
  </si>
  <si>
    <t>Antal indbyggere (2024)</t>
  </si>
  <si>
    <t>Aktiv mindst en gang om ugen (undaget gang, cykling på hverdagscykel, friluftsliv, rehabilitering, andre fritidsaktiviteter og leg) - pct. (2020)</t>
  </si>
  <si>
    <t>Vægtning</t>
  </si>
  <si>
    <t>Navn</t>
  </si>
  <si>
    <t>Aktiv mindst en gang om ugen (undtaget gang, cykling på hverdagscykel, friluftsliv, rehabilitering, andre fritidsaktiviteter og leg) - pct. (2020)</t>
  </si>
  <si>
    <t>Lignende kommuner:</t>
  </si>
  <si>
    <t>De seks mest lignende kommuner:</t>
  </si>
  <si>
    <t>Alfabetisk:</t>
  </si>
  <si>
    <t>Vælg en kommune fra rullelisten:</t>
  </si>
  <si>
    <t>Arealdata er fra Danmarks Statistiks arealopgørelse 2021</t>
  </si>
  <si>
    <t>Bevægelsesdataene er fra SDU CISC' undersøgelse "Danmark i Bevægelse, 2020"</t>
  </si>
  <si>
    <t>Kommunedata er fra KL's "De Kommune Nøgletal"</t>
  </si>
  <si>
    <t>Demografi</t>
  </si>
  <si>
    <t>Socioøkonomi</t>
  </si>
  <si>
    <t>Geografi</t>
  </si>
  <si>
    <t>Bevægelsesmønstre</t>
  </si>
  <si>
    <t>Forklaring</t>
  </si>
  <si>
    <t>Vægtningen siger noget om, hvor meget den givne parametre skal betyde i</t>
  </si>
  <si>
    <t>beregningen. Hvis alle vægte er ens, betyder alle parametre lige meget.</t>
  </si>
  <si>
    <t>Hvis man ikke ønsker at eks. de geografiske forhold skal have en betydning</t>
  </si>
  <si>
    <t>tilfælde risikere at blive vist den samme kommune to gange, ved outputtet. Inkludér</t>
  </si>
  <si>
    <t>derfor gerne flere parametre i din sammenligning.</t>
  </si>
  <si>
    <t>Vælg en vægtning af hvert parameter:</t>
  </si>
  <si>
    <t>kan disse vægtes med værdien 0. Du kan selv vælge hvilke værdier du vægter med.</t>
  </si>
  <si>
    <t>Sammenligningerne bygger på euklidisk afstandsberegning.</t>
  </si>
  <si>
    <t>Hvis man kun foretager sammenligningen med en parameter, kan der i sjældne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</si>
</sst>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%"/>
    <numFmt numFmtId="166" formatCode="#,##0.000000"/>
    <numFmt numFmtId="167" formatCode="0.0000000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222222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6" borderId="4" xfId="0" applyFont="1" applyFill="1" applyBorder="1"/>
    <xf numFmtId="1" fontId="1" fillId="0" borderId="5" xfId="0" applyNumberFormat="1" applyFont="1" applyBorder="1" applyAlignment="1">
      <alignment horizontal="center"/>
    </xf>
    <xf numFmtId="0" fontId="1" fillId="5" borderId="4" xfId="0" applyFont="1" applyFill="1" applyBorder="1"/>
    <xf numFmtId="0" fontId="1" fillId="4" borderId="4" xfId="0" applyFont="1" applyFill="1" applyBorder="1"/>
    <xf numFmtId="0" fontId="1" fillId="7" borderId="4" xfId="0" applyFont="1" applyFill="1" applyBorder="1"/>
    <xf numFmtId="0" fontId="1" fillId="7" borderId="6" xfId="0" applyFont="1" applyFill="1" applyBorder="1"/>
    <xf numFmtId="1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2" fontId="1" fillId="0" borderId="0" xfId="0" applyNumberFormat="1" applyFont="1"/>
    <xf numFmtId="2" fontId="1" fillId="0" borderId="5" xfId="0" applyNumberFormat="1" applyFont="1" applyBorder="1"/>
    <xf numFmtId="3" fontId="1" fillId="0" borderId="0" xfId="0" applyNumberFormat="1" applyFont="1"/>
    <xf numFmtId="0" fontId="1" fillId="0" borderId="0" xfId="0" applyFont="1"/>
    <xf numFmtId="0" fontId="3" fillId="2" borderId="4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3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64" fontId="1" fillId="7" borderId="5" xfId="0" applyNumberFormat="1" applyFont="1" applyFill="1" applyBorder="1" applyAlignment="1">
      <alignment horizontal="center"/>
    </xf>
    <xf numFmtId="166" fontId="3" fillId="6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6" fontId="3" fillId="7" borderId="0" xfId="0" applyNumberFormat="1" applyFont="1" applyFill="1" applyAlignment="1">
      <alignment horizontal="center" vertical="center"/>
    </xf>
    <xf numFmtId="166" fontId="3" fillId="7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67" fontId="1" fillId="0" borderId="0" xfId="0" applyNumberFormat="1" applyFont="1"/>
    <xf numFmtId="167" fontId="1" fillId="0" borderId="5" xfId="0" applyNumberFormat="1" applyFont="1" applyBorder="1"/>
    <xf numFmtId="3" fontId="3" fillId="5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5" xfId="0" applyNumberFormat="1" applyFont="1" applyBorder="1"/>
    <xf numFmtId="165" fontId="1" fillId="0" borderId="0" xfId="0" applyNumberFormat="1" applyFont="1"/>
    <xf numFmtId="164" fontId="1" fillId="0" borderId="7" xfId="0" applyNumberFormat="1" applyFont="1" applyBorder="1"/>
    <xf numFmtId="164" fontId="1" fillId="0" borderId="8" xfId="0" applyNumberFormat="1" applyFont="1" applyBorder="1"/>
    <xf numFmtId="4" fontId="3" fillId="4" borderId="0" xfId="0" applyNumberFormat="1" applyFont="1" applyFill="1" applyAlignment="1">
      <alignment horizontal="center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3" fontId="3" fillId="6" borderId="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164" fontId="1" fillId="7" borderId="7" xfId="0" applyNumberFormat="1" applyFont="1" applyFill="1" applyBorder="1" applyAlignment="1">
      <alignment horizontal="center"/>
    </xf>
    <xf numFmtId="164" fontId="1" fillId="7" borderId="8" xfId="0" applyNumberFormat="1" applyFont="1" applyFill="1" applyBorder="1" applyAlignment="1">
      <alignment horizontal="center"/>
    </xf>
    <xf numFmtId="166" fontId="3" fillId="6" borderId="7" xfId="0" applyNumberFormat="1" applyFont="1" applyFill="1" applyBorder="1" applyAlignment="1">
      <alignment horizontal="center" vertical="center"/>
    </xf>
    <xf numFmtId="166" fontId="3" fillId="5" borderId="7" xfId="0" applyNumberFormat="1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166" fontId="3" fillId="7" borderId="7" xfId="0" applyNumberFormat="1" applyFont="1" applyFill="1" applyBorder="1" applyAlignment="1">
      <alignment horizontal="center" vertical="center"/>
    </xf>
    <xf numFmtId="166" fontId="3" fillId="7" borderId="8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67" fontId="1" fillId="0" borderId="7" xfId="0" applyNumberFormat="1" applyFont="1" applyBorder="1"/>
    <xf numFmtId="0" fontId="1" fillId="8" borderId="1" xfId="0" applyFont="1" applyFill="1" applyBorder="1" applyAlignment="1">
      <alignment horizontal="right"/>
    </xf>
    <xf numFmtId="0" fontId="1" fillId="0" borderId="5" xfId="0" applyFont="1" applyBorder="1"/>
    <xf numFmtId="0" fontId="1" fillId="8" borderId="4" xfId="0" applyFont="1" applyFill="1" applyBorder="1" applyAlignment="1">
      <alignment horizontal="right"/>
    </xf>
    <xf numFmtId="0" fontId="1" fillId="8" borderId="6" xfId="0" applyFont="1" applyFill="1" applyBorder="1" applyAlignment="1">
      <alignment horizontal="right"/>
    </xf>
    <xf numFmtId="0" fontId="1" fillId="0" borderId="8" xfId="0" applyFont="1" applyBorder="1"/>
    <xf numFmtId="167" fontId="1" fillId="10" borderId="0" xfId="0" applyNumberFormat="1" applyFont="1" applyFill="1"/>
    <xf numFmtId="0" fontId="3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7" fontId="1" fillId="10" borderId="8" xfId="0" applyNumberFormat="1" applyFont="1" applyFill="1" applyBorder="1"/>
    <xf numFmtId="0" fontId="1" fillId="6" borderId="0" xfId="0" applyFont="1" applyFill="1" applyBorder="1"/>
    <xf numFmtId="0" fontId="1" fillId="5" borderId="0" xfId="0" applyFont="1" applyFill="1" applyBorder="1"/>
    <xf numFmtId="0" fontId="1" fillId="4" borderId="0" xfId="0" applyFont="1" applyFill="1" applyBorder="1"/>
    <xf numFmtId="0" fontId="1" fillId="7" borderId="0" xfId="0" applyFont="1" applyFill="1" applyBorder="1"/>
    <xf numFmtId="0" fontId="0" fillId="11" borderId="1" xfId="0" applyFill="1" applyBorder="1"/>
    <xf numFmtId="0" fontId="5" fillId="11" borderId="2" xfId="0" applyFont="1" applyFill="1" applyBorder="1" applyAlignment="1">
      <alignment horizontal="center" vertical="center"/>
    </xf>
    <xf numFmtId="0" fontId="0" fillId="12" borderId="4" xfId="0" applyFill="1" applyBorder="1"/>
    <xf numFmtId="0" fontId="0" fillId="5" borderId="4" xfId="0" applyFill="1" applyBorder="1"/>
    <xf numFmtId="0" fontId="0" fillId="4" borderId="4" xfId="0" applyFill="1" applyBorder="1"/>
    <xf numFmtId="0" fontId="0" fillId="7" borderId="4" xfId="0" applyFill="1" applyBorder="1"/>
    <xf numFmtId="0" fontId="0" fillId="7" borderId="6" xfId="0" applyFill="1" applyBorder="1"/>
    <xf numFmtId="0" fontId="1" fillId="7" borderId="7" xfId="0" applyFont="1" applyFill="1" applyBorder="1"/>
    <xf numFmtId="0" fontId="0" fillId="11" borderId="9" xfId="0" applyFill="1" applyBorder="1"/>
    <xf numFmtId="0" fontId="5" fillId="11" borderId="14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0" fillId="11" borderId="4" xfId="0" applyFill="1" applyBorder="1"/>
    <xf numFmtId="0" fontId="0" fillId="11" borderId="6" xfId="0" applyFill="1" applyBorder="1"/>
    <xf numFmtId="0" fontId="5" fillId="11" borderId="13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7" borderId="11" xfId="0" applyNumberFormat="1" applyFont="1" applyFill="1" applyBorder="1" applyAlignment="1">
      <alignment horizontal="center"/>
    </xf>
    <xf numFmtId="1" fontId="1" fillId="7" borderId="12" xfId="0" applyNumberFormat="1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0" fillId="13" borderId="2" xfId="0" applyFill="1" applyBorder="1"/>
    <xf numFmtId="0" fontId="0" fillId="13" borderId="3" xfId="0" applyFill="1" applyBorder="1"/>
    <xf numFmtId="0" fontId="0" fillId="13" borderId="4" xfId="0" applyFill="1" applyBorder="1"/>
    <xf numFmtId="0" fontId="0" fillId="13" borderId="0" xfId="0" applyFill="1" applyBorder="1"/>
    <xf numFmtId="0" fontId="0" fillId="13" borderId="5" xfId="0" applyFill="1" applyBorder="1"/>
    <xf numFmtId="0" fontId="0" fillId="13" borderId="6" xfId="0" applyFill="1" applyBorder="1"/>
    <xf numFmtId="0" fontId="0" fillId="13" borderId="7" xfId="0" applyFill="1" applyBorder="1"/>
    <xf numFmtId="0" fontId="0" fillId="13" borderId="8" xfId="0" applyFill="1" applyBorder="1"/>
    <xf numFmtId="0" fontId="5" fillId="13" borderId="1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family val="2"/>
        <scheme val="none"/>
      </font>
      <fill>
        <patternFill patternType="solid">
          <fgColor indexed="64"/>
          <bgColor rgb="FFF2F2F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family val="2"/>
        <scheme val="none"/>
      </font>
      <fill>
        <patternFill patternType="solid">
          <fgColor indexed="64"/>
          <bgColor rgb="FFF2F2F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4" tint="0.39997558519241921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DAN\Downloads\EuclidiskAfstand_3_2025-01-03_16-37-37.xlsx" TargetMode="External"/><Relationship Id="rId1" Type="http://schemas.openxmlformats.org/officeDocument/2006/relationships/externalLinkPath" Target="file:///C:\Users\IDAN\Downloads\EuclidiskAfstand_3_2025-01-03_16-37-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1"/>
      <sheetName val="EuclidiskAfstand_3_2025-01-03_1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EA3991-10CB-4AA6-8CF9-62EA13859AA8}" name="Tabel7" displayName="Tabel7" ref="AP1:AP99" totalsRowShown="0" headerRowDxfId="2" dataDxfId="1">
  <autoFilter ref="AP1:AP99" xr:uid="{7FEA3991-10CB-4AA6-8CF9-62EA13859AA8}"/>
  <tableColumns count="1">
    <tableColumn id="1" xr3:uid="{C1BF22F6-DF22-4A5B-AAB8-3B5CDA030BD9}" name="K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2470A-C963-485A-8BB8-911EED0BCC77}">
  <dimension ref="B2:M28"/>
  <sheetViews>
    <sheetView tabSelected="1" workbookViewId="0">
      <selection activeCell="G24" sqref="G24"/>
    </sheetView>
  </sheetViews>
  <sheetFormatPr defaultRowHeight="15" x14ac:dyDescent="0.25"/>
  <cols>
    <col min="2" max="2" width="21.7109375" customWidth="1"/>
    <col min="3" max="3" width="128.5703125" customWidth="1"/>
    <col min="4" max="4" width="21.85546875" customWidth="1"/>
  </cols>
  <sheetData>
    <row r="2" spans="2:13" ht="15.75" thickBot="1" x14ac:dyDescent="0.3"/>
    <row r="3" spans="2:13" ht="37.5" customHeight="1" thickBot="1" x14ac:dyDescent="0.3">
      <c r="B3" s="95"/>
      <c r="C3" s="96" t="s">
        <v>125</v>
      </c>
      <c r="D3" s="102" t="s">
        <v>4</v>
      </c>
    </row>
    <row r="5" spans="2:13" ht="15.75" thickBot="1" x14ac:dyDescent="0.3"/>
    <row r="6" spans="2:13" ht="46.5" customHeight="1" x14ac:dyDescent="0.25">
      <c r="B6" s="87"/>
      <c r="C6" s="88" t="s">
        <v>139</v>
      </c>
      <c r="D6" s="103" t="s">
        <v>119</v>
      </c>
      <c r="F6" s="119" t="s">
        <v>133</v>
      </c>
      <c r="G6" s="111"/>
      <c r="H6" s="111"/>
      <c r="I6" s="111"/>
      <c r="J6" s="111"/>
      <c r="K6" s="111"/>
      <c r="L6" s="111"/>
      <c r="M6" s="112"/>
    </row>
    <row r="7" spans="2:13" x14ac:dyDescent="0.25">
      <c r="B7" s="89" t="s">
        <v>129</v>
      </c>
      <c r="C7" s="83" t="s">
        <v>117</v>
      </c>
      <c r="D7" s="104">
        <v>1</v>
      </c>
      <c r="F7" s="113" t="s">
        <v>134</v>
      </c>
      <c r="G7" s="114"/>
      <c r="H7" s="114"/>
      <c r="I7" s="114"/>
      <c r="J7" s="114"/>
      <c r="K7" s="114"/>
      <c r="L7" s="114"/>
      <c r="M7" s="115"/>
    </row>
    <row r="8" spans="2:13" x14ac:dyDescent="0.25">
      <c r="B8" s="89"/>
      <c r="C8" s="83" t="s">
        <v>109</v>
      </c>
      <c r="D8" s="104">
        <v>1</v>
      </c>
      <c r="F8" s="113" t="s">
        <v>135</v>
      </c>
      <c r="G8" s="114"/>
      <c r="H8" s="114"/>
      <c r="I8" s="114"/>
      <c r="J8" s="114"/>
      <c r="K8" s="114"/>
      <c r="L8" s="114"/>
      <c r="M8" s="115"/>
    </row>
    <row r="9" spans="2:13" x14ac:dyDescent="0.25">
      <c r="B9" s="89"/>
      <c r="C9" s="83" t="s">
        <v>110</v>
      </c>
      <c r="D9" s="104">
        <v>1</v>
      </c>
      <c r="F9" s="113" t="s">
        <v>136</v>
      </c>
      <c r="G9" s="114"/>
      <c r="H9" s="114"/>
      <c r="I9" s="114"/>
      <c r="J9" s="114"/>
      <c r="K9" s="114"/>
      <c r="L9" s="114"/>
      <c r="M9" s="115"/>
    </row>
    <row r="10" spans="2:13" x14ac:dyDescent="0.25">
      <c r="B10" s="89"/>
      <c r="C10" s="83" t="s">
        <v>111</v>
      </c>
      <c r="D10" s="104">
        <v>1</v>
      </c>
      <c r="F10" s="113" t="s">
        <v>140</v>
      </c>
      <c r="G10" s="114"/>
      <c r="H10" s="114"/>
      <c r="I10" s="114"/>
      <c r="J10" s="114"/>
      <c r="K10" s="114"/>
      <c r="L10" s="114"/>
      <c r="M10" s="115"/>
    </row>
    <row r="11" spans="2:13" x14ac:dyDescent="0.25">
      <c r="B11" s="90" t="s">
        <v>130</v>
      </c>
      <c r="C11" s="84" t="s">
        <v>116</v>
      </c>
      <c r="D11" s="105">
        <v>1</v>
      </c>
      <c r="F11" s="113"/>
      <c r="G11" s="114"/>
      <c r="H11" s="114"/>
      <c r="I11" s="114"/>
      <c r="J11" s="114"/>
      <c r="K11" s="114"/>
      <c r="L11" s="114"/>
      <c r="M11" s="115"/>
    </row>
    <row r="12" spans="2:13" x14ac:dyDescent="0.25">
      <c r="B12" s="90"/>
      <c r="C12" s="84" t="s">
        <v>112</v>
      </c>
      <c r="D12" s="105">
        <v>1</v>
      </c>
      <c r="F12" s="113" t="s">
        <v>142</v>
      </c>
      <c r="G12" s="114"/>
      <c r="H12" s="114"/>
      <c r="I12" s="114"/>
      <c r="J12" s="114"/>
      <c r="K12" s="114"/>
      <c r="L12" s="114"/>
      <c r="M12" s="115"/>
    </row>
    <row r="13" spans="2:13" x14ac:dyDescent="0.25">
      <c r="B13" s="90"/>
      <c r="C13" s="84" t="s">
        <v>105</v>
      </c>
      <c r="D13" s="105">
        <v>1</v>
      </c>
      <c r="F13" s="113" t="s">
        <v>137</v>
      </c>
      <c r="G13" s="114"/>
      <c r="H13" s="114"/>
      <c r="I13" s="114"/>
      <c r="J13" s="114"/>
      <c r="K13" s="114"/>
      <c r="L13" s="114"/>
      <c r="M13" s="115"/>
    </row>
    <row r="14" spans="2:13" x14ac:dyDescent="0.25">
      <c r="B14" s="90"/>
      <c r="C14" s="84" t="s">
        <v>104</v>
      </c>
      <c r="D14" s="105">
        <v>1</v>
      </c>
      <c r="F14" s="113" t="s">
        <v>138</v>
      </c>
      <c r="G14" s="114"/>
      <c r="H14" s="114"/>
      <c r="I14" s="114"/>
      <c r="J14" s="114"/>
      <c r="K14" s="114"/>
      <c r="L14" s="114"/>
      <c r="M14" s="115"/>
    </row>
    <row r="15" spans="2:13" x14ac:dyDescent="0.25">
      <c r="B15" s="91" t="s">
        <v>131</v>
      </c>
      <c r="C15" s="85" t="s">
        <v>113</v>
      </c>
      <c r="D15" s="106">
        <v>1</v>
      </c>
      <c r="F15" s="113"/>
      <c r="G15" s="114"/>
      <c r="H15" s="114"/>
      <c r="I15" s="114"/>
      <c r="J15" s="114"/>
      <c r="K15" s="114"/>
      <c r="L15" s="114"/>
      <c r="M15" s="115"/>
    </row>
    <row r="16" spans="2:13" x14ac:dyDescent="0.25">
      <c r="B16" s="91"/>
      <c r="C16" s="85" t="s">
        <v>107</v>
      </c>
      <c r="D16" s="106">
        <v>1</v>
      </c>
      <c r="F16" s="113" t="s">
        <v>141</v>
      </c>
      <c r="G16" s="114"/>
      <c r="H16" s="114"/>
      <c r="I16" s="114"/>
      <c r="J16" s="114"/>
      <c r="K16" s="114"/>
      <c r="L16" s="114"/>
      <c r="M16" s="115"/>
    </row>
    <row r="17" spans="2:13" x14ac:dyDescent="0.25">
      <c r="B17" s="91"/>
      <c r="C17" s="85" t="s">
        <v>108</v>
      </c>
      <c r="D17" s="106">
        <v>1</v>
      </c>
      <c r="F17" s="113"/>
      <c r="G17" s="114"/>
      <c r="H17" s="114"/>
      <c r="I17" s="114"/>
      <c r="J17" s="114"/>
      <c r="K17" s="114"/>
      <c r="L17" s="114"/>
      <c r="M17" s="115"/>
    </row>
    <row r="18" spans="2:13" x14ac:dyDescent="0.25">
      <c r="B18" s="92" t="s">
        <v>132</v>
      </c>
      <c r="C18" s="86" t="s">
        <v>121</v>
      </c>
      <c r="D18" s="107">
        <v>1</v>
      </c>
      <c r="F18" s="113" t="s">
        <v>128</v>
      </c>
      <c r="G18" s="114"/>
      <c r="H18" s="114"/>
      <c r="I18" s="114"/>
      <c r="J18" s="114"/>
      <c r="K18" s="114"/>
      <c r="L18" s="114"/>
      <c r="M18" s="115"/>
    </row>
    <row r="19" spans="2:13" x14ac:dyDescent="0.25">
      <c r="B19" s="92"/>
      <c r="C19" s="86" t="s">
        <v>114</v>
      </c>
      <c r="D19" s="107">
        <v>1</v>
      </c>
      <c r="F19" s="113" t="s">
        <v>126</v>
      </c>
      <c r="G19" s="114"/>
      <c r="H19" s="114"/>
      <c r="I19" s="114"/>
      <c r="J19" s="114"/>
      <c r="K19" s="114"/>
      <c r="L19" s="114"/>
      <c r="M19" s="115"/>
    </row>
    <row r="20" spans="2:13" ht="15.75" thickBot="1" x14ac:dyDescent="0.3">
      <c r="B20" s="93"/>
      <c r="C20" s="94" t="s">
        <v>115</v>
      </c>
      <c r="D20" s="108">
        <v>1</v>
      </c>
      <c r="F20" s="116" t="s">
        <v>127</v>
      </c>
      <c r="G20" s="117"/>
      <c r="H20" s="117"/>
      <c r="I20" s="117"/>
      <c r="J20" s="117"/>
      <c r="K20" s="117"/>
      <c r="L20" s="117"/>
      <c r="M20" s="118"/>
    </row>
    <row r="22" spans="2:13" ht="15.75" thickBot="1" x14ac:dyDescent="0.3"/>
    <row r="23" spans="2:13" ht="21" x14ac:dyDescent="0.25">
      <c r="B23" s="87"/>
      <c r="C23" s="98" t="s">
        <v>123</v>
      </c>
      <c r="D23" s="103" t="str">
        <f>Master!B38</f>
        <v>Ishøj</v>
      </c>
    </row>
    <row r="24" spans="2:13" ht="21" x14ac:dyDescent="0.25">
      <c r="B24" s="100"/>
      <c r="C24" s="97"/>
      <c r="D24" s="109" t="str">
        <f>Master!B39</f>
        <v>Albertslund</v>
      </c>
    </row>
    <row r="25" spans="2:13" ht="21" x14ac:dyDescent="0.25">
      <c r="B25" s="100"/>
      <c r="C25" s="97"/>
      <c r="D25" s="109" t="str">
        <f>Master!B40</f>
        <v>Glostrup</v>
      </c>
    </row>
    <row r="26" spans="2:13" ht="21" x14ac:dyDescent="0.25">
      <c r="B26" s="100"/>
      <c r="C26" s="97"/>
      <c r="D26" s="109" t="str">
        <f>Master!B41</f>
        <v>Rødovre</v>
      </c>
    </row>
    <row r="27" spans="2:13" ht="21" x14ac:dyDescent="0.25">
      <c r="B27" s="100"/>
      <c r="C27" s="97"/>
      <c r="D27" s="109" t="str">
        <f>Master!B42</f>
        <v>Ballerup</v>
      </c>
    </row>
    <row r="28" spans="2:13" ht="21.75" thickBot="1" x14ac:dyDescent="0.3">
      <c r="B28" s="101"/>
      <c r="C28" s="99"/>
      <c r="D28" s="110" t="str">
        <f>Master!B43</f>
        <v>Hvidovre</v>
      </c>
    </row>
  </sheetData>
  <mergeCells count="1">
    <mergeCell ref="C23:C2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5E3FF8-C923-4B56-A7CC-7E42E56F35E1}">
          <x14:formula1>
            <xm:f>Master!$E$2:$E$99</xm:f>
          </x14:formula1>
          <xm:sqref>D3:D4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962F9-3882-472E-B861-FE25C7818250}">
  <sheetPr codeName="Ark4"/>
  <dimension ref="A1:EJ262"/>
  <sheetViews>
    <sheetView zoomScaleNormal="100" workbookViewId="0">
      <selection activeCell="D133" sqref="D133"/>
    </sheetView>
  </sheetViews>
  <sheetFormatPr defaultRowHeight="15" x14ac:dyDescent="0.25"/>
  <cols>
    <col min="1" max="1" width="59.7109375" style="28" customWidth="1"/>
    <col min="2" max="3" width="15" style="28" customWidth="1"/>
    <col min="4" max="4" width="8.140625" style="28" customWidth="1"/>
    <col min="5" max="5" width="17.42578125" style="28" bestFit="1" customWidth="1"/>
    <col min="6" max="6" width="9.140625" style="28"/>
    <col min="7" max="8" width="13" style="28" customWidth="1"/>
    <col min="9" max="19" width="11.28515625" style="28" customWidth="1"/>
    <col min="20" max="20" width="12.7109375" style="28" customWidth="1"/>
    <col min="21" max="21" width="11.7109375" style="28" customWidth="1"/>
    <col min="22" max="22" width="12.42578125" style="28" customWidth="1"/>
    <col min="23" max="25" width="9.140625" style="28"/>
    <col min="26" max="36" width="11.5703125" style="28" customWidth="1"/>
    <col min="37" max="39" width="10.28515625" style="28" customWidth="1"/>
    <col min="40" max="41" width="9.140625" style="28"/>
    <col min="42" max="42" width="13.140625" style="28" customWidth="1"/>
    <col min="43" max="140" width="14" style="28" customWidth="1"/>
    <col min="141" max="16384" width="9.140625" style="28"/>
  </cols>
  <sheetData>
    <row r="1" spans="1:140" s="13" customFormat="1" ht="24" customHeight="1" x14ac:dyDescent="0.25">
      <c r="A1" s="10"/>
      <c r="B1" s="11" t="s">
        <v>101</v>
      </c>
      <c r="C1" s="12" t="s">
        <v>100</v>
      </c>
      <c r="E1" s="79" t="s">
        <v>124</v>
      </c>
      <c r="G1" s="10" t="s">
        <v>98</v>
      </c>
      <c r="H1" s="11" t="s">
        <v>99</v>
      </c>
      <c r="I1" s="14" t="s">
        <v>117</v>
      </c>
      <c r="J1" s="14" t="s">
        <v>109</v>
      </c>
      <c r="K1" s="14" t="s">
        <v>110</v>
      </c>
      <c r="L1" s="14" t="s">
        <v>111</v>
      </c>
      <c r="M1" s="15" t="s">
        <v>116</v>
      </c>
      <c r="N1" s="15" t="s">
        <v>112</v>
      </c>
      <c r="O1" s="15" t="s">
        <v>105</v>
      </c>
      <c r="P1" s="15" t="s">
        <v>104</v>
      </c>
      <c r="Q1" s="16" t="s">
        <v>113</v>
      </c>
      <c r="R1" s="16" t="s">
        <v>107</v>
      </c>
      <c r="S1" s="16" t="s">
        <v>108</v>
      </c>
      <c r="T1" s="17" t="s">
        <v>118</v>
      </c>
      <c r="U1" s="17" t="s">
        <v>114</v>
      </c>
      <c r="V1" s="18" t="s">
        <v>115</v>
      </c>
      <c r="W1" s="13" t="s">
        <v>102</v>
      </c>
      <c r="X1" s="10"/>
      <c r="Y1" s="19" t="s">
        <v>120</v>
      </c>
      <c r="Z1" s="14" t="s">
        <v>117</v>
      </c>
      <c r="AA1" s="14" t="s">
        <v>109</v>
      </c>
      <c r="AB1" s="14" t="s">
        <v>110</v>
      </c>
      <c r="AC1" s="14" t="s">
        <v>111</v>
      </c>
      <c r="AD1" s="15" t="s">
        <v>116</v>
      </c>
      <c r="AE1" s="15" t="s">
        <v>112</v>
      </c>
      <c r="AF1" s="15" t="s">
        <v>105</v>
      </c>
      <c r="AG1" s="15" t="s">
        <v>104</v>
      </c>
      <c r="AH1" s="16" t="s">
        <v>113</v>
      </c>
      <c r="AI1" s="16" t="s">
        <v>107</v>
      </c>
      <c r="AJ1" s="16" t="s">
        <v>108</v>
      </c>
      <c r="AK1" s="17" t="s">
        <v>118</v>
      </c>
      <c r="AL1" s="17" t="s">
        <v>114</v>
      </c>
      <c r="AM1" s="18" t="s">
        <v>115</v>
      </c>
      <c r="AN1" s="13" t="s">
        <v>102</v>
      </c>
      <c r="AP1" s="20" t="s">
        <v>106</v>
      </c>
      <c r="AQ1" s="21" t="s">
        <v>2</v>
      </c>
      <c r="AR1" s="21" t="s">
        <v>0</v>
      </c>
      <c r="AS1" s="21" t="s">
        <v>3</v>
      </c>
      <c r="AT1" s="21" t="s">
        <v>4</v>
      </c>
      <c r="AU1" s="21" t="s">
        <v>5</v>
      </c>
      <c r="AV1" s="22" t="s">
        <v>6</v>
      </c>
      <c r="AW1" s="22" t="s">
        <v>7</v>
      </c>
      <c r="AX1" s="22" t="s">
        <v>8</v>
      </c>
      <c r="AY1" s="22" t="s">
        <v>9</v>
      </c>
      <c r="AZ1" s="22" t="s">
        <v>10</v>
      </c>
      <c r="BA1" s="21" t="s">
        <v>11</v>
      </c>
      <c r="BB1" s="21" t="s">
        <v>12</v>
      </c>
      <c r="BC1" s="21" t="s">
        <v>13</v>
      </c>
      <c r="BD1" s="21" t="s">
        <v>14</v>
      </c>
      <c r="BE1" s="21" t="s">
        <v>15</v>
      </c>
      <c r="BF1" s="22" t="s">
        <v>16</v>
      </c>
      <c r="BG1" s="22" t="s">
        <v>17</v>
      </c>
      <c r="BH1" s="22" t="s">
        <v>18</v>
      </c>
      <c r="BI1" s="22" t="s">
        <v>19</v>
      </c>
      <c r="BJ1" s="22" t="s">
        <v>20</v>
      </c>
      <c r="BK1" s="21" t="s">
        <v>21</v>
      </c>
      <c r="BL1" s="21" t="s">
        <v>22</v>
      </c>
      <c r="BM1" s="21" t="s">
        <v>23</v>
      </c>
      <c r="BN1" s="21" t="s">
        <v>24</v>
      </c>
      <c r="BO1" s="21" t="s">
        <v>25</v>
      </c>
      <c r="BP1" s="22" t="s">
        <v>26</v>
      </c>
      <c r="BQ1" s="22" t="s">
        <v>27</v>
      </c>
      <c r="BR1" s="22" t="s">
        <v>28</v>
      </c>
      <c r="BS1" s="22" t="s">
        <v>29</v>
      </c>
      <c r="BT1" s="22" t="s">
        <v>30</v>
      </c>
      <c r="BU1" s="21" t="s">
        <v>31</v>
      </c>
      <c r="BV1" s="21" t="s">
        <v>32</v>
      </c>
      <c r="BW1" s="21" t="s">
        <v>33</v>
      </c>
      <c r="BX1" s="21" t="s">
        <v>34</v>
      </c>
      <c r="BY1" s="21" t="s">
        <v>35</v>
      </c>
      <c r="BZ1" s="22" t="s">
        <v>36</v>
      </c>
      <c r="CA1" s="22" t="s">
        <v>37</v>
      </c>
      <c r="CB1" s="22" t="s">
        <v>38</v>
      </c>
      <c r="CC1" s="22" t="s">
        <v>39</v>
      </c>
      <c r="CD1" s="22" t="s">
        <v>40</v>
      </c>
      <c r="CE1" s="21" t="s">
        <v>41</v>
      </c>
      <c r="CF1" s="21" t="s">
        <v>42</v>
      </c>
      <c r="CG1" s="21" t="s">
        <v>43</v>
      </c>
      <c r="CH1" s="21" t="s">
        <v>44</v>
      </c>
      <c r="CI1" s="21" t="s">
        <v>45</v>
      </c>
      <c r="CJ1" s="22" t="s">
        <v>46</v>
      </c>
      <c r="CK1" s="22" t="s">
        <v>47</v>
      </c>
      <c r="CL1" s="22" t="s">
        <v>48</v>
      </c>
      <c r="CM1" s="22" t="s">
        <v>49</v>
      </c>
      <c r="CN1" s="22" t="s">
        <v>50</v>
      </c>
      <c r="CO1" s="21" t="s">
        <v>51</v>
      </c>
      <c r="CP1" s="21" t="s">
        <v>52</v>
      </c>
      <c r="CQ1" s="21" t="s">
        <v>53</v>
      </c>
      <c r="CR1" s="21" t="s">
        <v>54</v>
      </c>
      <c r="CS1" s="21" t="s">
        <v>55</v>
      </c>
      <c r="CT1" s="22" t="s">
        <v>56</v>
      </c>
      <c r="CU1" s="22" t="s">
        <v>57</v>
      </c>
      <c r="CV1" s="22" t="s">
        <v>58</v>
      </c>
      <c r="CW1" s="22" t="s">
        <v>59</v>
      </c>
      <c r="CX1" s="22" t="s">
        <v>60</v>
      </c>
      <c r="CY1" s="21" t="s">
        <v>61</v>
      </c>
      <c r="CZ1" s="21" t="s">
        <v>62</v>
      </c>
      <c r="DA1" s="21" t="s">
        <v>63</v>
      </c>
      <c r="DB1" s="21" t="s">
        <v>64</v>
      </c>
      <c r="DC1" s="21" t="s">
        <v>65</v>
      </c>
      <c r="DD1" s="22" t="s">
        <v>66</v>
      </c>
      <c r="DE1" s="22" t="s">
        <v>67</v>
      </c>
      <c r="DF1" s="22" t="s">
        <v>68</v>
      </c>
      <c r="DG1" s="22" t="s">
        <v>69</v>
      </c>
      <c r="DH1" s="22" t="s">
        <v>70</v>
      </c>
      <c r="DI1" s="21" t="s">
        <v>71</v>
      </c>
      <c r="DJ1" s="21" t="s">
        <v>72</v>
      </c>
      <c r="DK1" s="21" t="s">
        <v>73</v>
      </c>
      <c r="DL1" s="21" t="s">
        <v>74</v>
      </c>
      <c r="DM1" s="21" t="s">
        <v>75</v>
      </c>
      <c r="DN1" s="22" t="s">
        <v>76</v>
      </c>
      <c r="DO1" s="22" t="s">
        <v>77</v>
      </c>
      <c r="DP1" s="22" t="s">
        <v>78</v>
      </c>
      <c r="DQ1" s="22" t="s">
        <v>79</v>
      </c>
      <c r="DR1" s="22" t="s">
        <v>80</v>
      </c>
      <c r="DS1" s="23" t="s">
        <v>81</v>
      </c>
      <c r="DT1" s="21" t="s">
        <v>1</v>
      </c>
      <c r="DU1" s="21" t="s">
        <v>82</v>
      </c>
      <c r="DV1" s="21" t="s">
        <v>83</v>
      </c>
      <c r="DW1" s="21" t="s">
        <v>84</v>
      </c>
      <c r="DX1" s="22" t="s">
        <v>85</v>
      </c>
      <c r="DY1" s="22" t="s">
        <v>86</v>
      </c>
      <c r="DZ1" s="22" t="s">
        <v>87</v>
      </c>
      <c r="EA1" s="22" t="s">
        <v>88</v>
      </c>
      <c r="EB1" s="22" t="s">
        <v>89</v>
      </c>
      <c r="EC1" s="21" t="s">
        <v>90</v>
      </c>
      <c r="ED1" s="21" t="s">
        <v>91</v>
      </c>
      <c r="EE1" s="21" t="s">
        <v>92</v>
      </c>
      <c r="EF1" s="21" t="s">
        <v>93</v>
      </c>
      <c r="EG1" s="21" t="s">
        <v>94</v>
      </c>
      <c r="EH1" s="22" t="s">
        <v>95</v>
      </c>
      <c r="EI1" s="22" t="s">
        <v>96</v>
      </c>
      <c r="EJ1" s="24" t="s">
        <v>97</v>
      </c>
    </row>
    <row r="2" spans="1:140" x14ac:dyDescent="0.25">
      <c r="A2" s="3" t="s">
        <v>117</v>
      </c>
      <c r="B2" s="25">
        <f>MAX(I2:I99)</f>
        <v>659350</v>
      </c>
      <c r="C2" s="26">
        <f>MIN(I2:I99)</f>
        <v>1759</v>
      </c>
      <c r="D2" s="27"/>
      <c r="E2" s="80" t="s">
        <v>10</v>
      </c>
      <c r="G2" s="29">
        <v>101</v>
      </c>
      <c r="H2" s="30" t="s">
        <v>2</v>
      </c>
      <c r="I2" s="31">
        <v>659350</v>
      </c>
      <c r="J2" s="31">
        <v>7254</v>
      </c>
      <c r="K2" s="32">
        <v>73.400000000000006</v>
      </c>
      <c r="L2" s="32">
        <v>100</v>
      </c>
      <c r="M2" s="33">
        <v>1.04003</v>
      </c>
      <c r="N2" s="33">
        <v>10.1</v>
      </c>
      <c r="O2" s="33">
        <v>772</v>
      </c>
      <c r="P2" s="33">
        <v>2.2000299999999999</v>
      </c>
      <c r="Q2" s="34">
        <v>90.9</v>
      </c>
      <c r="R2" s="35">
        <v>84.001000000000005</v>
      </c>
      <c r="S2" s="35">
        <v>12.399999999999999</v>
      </c>
      <c r="T2" s="36">
        <v>0.751</v>
      </c>
      <c r="U2" s="36">
        <v>0.22</v>
      </c>
      <c r="V2" s="37">
        <v>0.28399999999999997</v>
      </c>
      <c r="X2" s="29">
        <v>101</v>
      </c>
      <c r="Y2" s="30" t="s">
        <v>2</v>
      </c>
      <c r="Z2" s="38">
        <f>(I2-$C$2)/($B$2-$C$2)</f>
        <v>1</v>
      </c>
      <c r="AA2" s="38">
        <f t="shared" ref="AA2:AA33" si="0">(J2-$C$3)/($B$3-$C$3)</f>
        <v>0.60117910819563236</v>
      </c>
      <c r="AB2" s="38">
        <f t="shared" ref="AB2:AB33" si="1">(K2-$C$4)/($B$4-$C$4)</f>
        <v>1</v>
      </c>
      <c r="AC2" s="38">
        <f t="shared" ref="AC2:AC33" si="2">(L2-$C$5)/($B$5-$C$5)</f>
        <v>1</v>
      </c>
      <c r="AD2" s="39">
        <f t="shared" ref="AD2:AD33" si="3">(M2-$C$6)/($B$6-$C$6)</f>
        <v>0.4608956521739131</v>
      </c>
      <c r="AE2" s="39">
        <f t="shared" ref="AE2:AE33" si="4">(N2-$C$7)/($B$7-$C$7)</f>
        <v>0.1409090909090909</v>
      </c>
      <c r="AF2" s="39">
        <f t="shared" ref="AF2:AF33" si="5">(O2-$C$8)/($B$8-$C$8)</f>
        <v>0.42647994907702103</v>
      </c>
      <c r="AG2" s="39">
        <f t="shared" ref="AG2:AG33" si="6">(P2-$C$9)/($B$9-$C$9)</f>
        <v>0.30953095238095246</v>
      </c>
      <c r="AH2" s="40">
        <f t="shared" ref="AH2:AH33" si="7">(Q2-$C$10)/($B$10-$C$10)</f>
        <v>5.6101556101556101E-2</v>
      </c>
      <c r="AI2" s="40">
        <f t="shared" ref="AI2:AI33" si="8">(R2-$C$11)/($B$11-$C$11)</f>
        <v>0.86447608200455583</v>
      </c>
      <c r="AJ2" s="40">
        <f t="shared" ref="AJ2:AJ33" si="9">(S2-$C$12)/($B$12-$C$12)</f>
        <v>0.10353535353535352</v>
      </c>
      <c r="AK2" s="41">
        <f t="shared" ref="AK2:AK33" si="10">(T2-$C$13)/($B$13-$C$13)</f>
        <v>0.89836065573770485</v>
      </c>
      <c r="AL2" s="41">
        <f t="shared" ref="AL2:AL33" si="11">(U2-$C$14)/($B$14-$C$14)</f>
        <v>8.6666666666666753E-2</v>
      </c>
      <c r="AM2" s="42">
        <f t="shared" ref="AM2:AM33" si="12">(V2-$C$15)/($B$15-$C$15)</f>
        <v>0.97656249999999989</v>
      </c>
      <c r="AP2" s="43" t="s">
        <v>2</v>
      </c>
      <c r="AQ2" s="77">
        <f t="shared" ref="AQ2:AQ33" si="13">SQRT(($B$19*($Z$2-Z2))^2+($B$20*($AA$2-AA2))^2+($B$21*($AB$2-AB2))^2+($B$22*($AC$2-AC2))^2+($B$23*($AD$2-AD2))^2+($B$24*($AE$2-AE2))^2+($B$25*($AF$2-AF2))^2+($B$26*($AG$2-AG2))^2+($B$27*($AH$2-AH2))^2+($B$28*($AI$2-AI2))^2+($B$29*($AJ$2-AJ2))^2+($B$30*($AK$2-AK2))^2+($B$31*($AL$2-AL2))^2+($B$32*($AM$2-AM2))^2)</f>
        <v>0</v>
      </c>
      <c r="AR2" s="44">
        <f t="shared" ref="AR2:AR33" si="14">SQRT(($B$19*($Z$3-Z2))^2+($B$20*($AA$3-AA2))^2+($B$21*($AB$3-AB2))^2+($B$22*($AC$3-AC2))^2+($B$23*($AD$3-AD2))^2+($B$24*($AE$3-AE2))^2+($B$25*($AF$3-AF2))^2+($B$26*($AG$3-AG2))^2+($B$27*($AH$3-AH2))^2+($B$28*($AI$3-AI2))^2+($B$29*($AJ$3-AJ2))^2+($B$30*($AK$3-AK2))^2+($B$31*($AL$3-AL2))^2+($B$32*($AM$3-AM2))^2)</f>
        <v>1.0409363228753197</v>
      </c>
      <c r="AS2" s="44">
        <f t="shared" ref="AS2:AS33" si="15">SQRT(($B$19*($Z$4-Z2))^2+($B$20*($AA$4-AA2))^2+($B$21*($AB$4-AB2))^2+($B$22*($AC$4-AC2))^2+($B$23*($AD$4-AD2))^2+($B$24*($AE$4-AE2))^2+($B$25*($AF$4-AF2))^2+($B$26*($AG$4-AG2))^2+($B$27*($AH$4-AH2))^2+($B$28*($AI$4-AI2))^2+($B$29*($AJ$4-AJ2))^2+($B$30*($AK$4-AK2))^2+($B$31*($AL$4-AL2))^2+($B$32*($AM$4-AM2))^2)</f>
        <v>1.3047918735898374</v>
      </c>
      <c r="AT2" s="44">
        <f t="shared" ref="AT2:AT33" si="16">SQRT(($B$19*($Z$5-Z2))^2+($B$20*($AA$5-AA2))^2+($B$21*($AB$5-AB2))^2+($B$22*($AC$5-AC2))^2+($B$23*($AD$5-AD2))^2+($B$24*($AE$5-AE2))^2+($B$25*($AF$5-AF2))^2+($B$26*($AG$5-AG2))^2+($B$27*($AH$5-AH2))^2+($B$28*($AI$5-AI2))^2+($B$29*($AJ$5-AJ2))^2+($B$30*($AK$5-AK2))^2+($B$31*($AL$5-AL2))^2+($B$32*($AM$5-AM2))^2)</f>
        <v>1.5936861289726634</v>
      </c>
      <c r="AU2" s="44">
        <f t="shared" ref="AU2:AU33" si="17">SQRT(($B$19*($Z$6-Z2))^2+($B$20*($AA$6-AA2))^2+($B$21*($AB$6-AB2))^2+($B$22*($AC$6-AC2))^2+($B$23*($AD$6-AD2))^2+($B$24*($AE$6-AE2))^2+($B$25*($AF$6-AF2))^2+($B$26*($AG$6-AG2))^2+($B$27*($AH$6-AH2))^2+($B$28*($AI$6-AI2))^2+($B$29*($AJ$6-AJ2))^2+($B$30*($AK$6-AK2))^2+($B$31*($AL$6-AL2))^2+($B$32*($AM$6-AM2))^2)</f>
        <v>1.6052947239478532</v>
      </c>
      <c r="AV2" s="44">
        <f t="shared" ref="AV2:AV33" si="18">SQRT(($B$19*($Z$7-Z2))^2+($B$20*($AA$7-AA2))^2+($B$21*($AB$7-AB2))^2+($B$22*($AC$7-AC2))^2+($B$23*($AD$7-AD2))^2+($B$24*($AE$7-AE2))^2+($B$25*($AF$7-AF2))^2+($B$26*($AG$7-AG2))^2+($B$27*($AH$7-AH2))^2+($B$28*($AI$7-AI2))^2+($B$29*($AJ$7-AJ2))^2+($B$30*($AK$7-AK2))^2+($B$31*($AL$7-AL2))^2+($B$32*($AM$7-AM2))^2)</f>
        <v>1.2642455079736865</v>
      </c>
      <c r="AW2" s="44">
        <f t="shared" ref="AW2:AW33" si="19">SQRT(($B$19*($Z$8-Z2))^2+($B$20*($AA$8-AA2))^2+($B$21*($AB$8-AB2))^2+($B$22*($AC$8-AC2))^2+($B$23*($AD$8-AD2))^2+($B$24*($AE$8-AE2))^2+($B$25*($AF$8-AF2))^2+($B$26*($AG$8-AG2))^2+($B$27*($AH$8-AH2))^2+($B$28*($AI$8-AI2))^2+($B$29*($AJ$8-AJ2))^2+($B$30*($AK$8-AK2))^2+($B$31*($AL$8-AL2))^2+($B$32*($AM$8-AM2))^2)</f>
        <v>1.1200441837742068</v>
      </c>
      <c r="AX2" s="44">
        <f t="shared" ref="AX2:AX33" si="20">SQRT(($B$19*($Z$9-Z2))^2+($B$20*($AA$9-AA2))^2+($B$21*($AB$9-AB2))^2+($B$22*($AC$9-AC2))^2+($B$23*($AD$9-AD2))^2+($B$24*($AE$9-AE2))^2+($B$25*($AF$9-AF2))^2+($B$26*($AG$9-AG2))^2+($B$27*($AH$9-AH2))^2+($B$28*($AI$9-AI2))^2+($B$29*($AJ$9-AJ2))^2+($B$30*($AK$9-AK2))^2+($B$31*($AL$9-AL2))^2+($B$32*($AM$9-AM2))^2)</f>
        <v>1.2558639180700364</v>
      </c>
      <c r="AY2" s="44">
        <f t="shared" ref="AY2:AY33" si="21">SQRT(($B$19*($Z$10-Z2))^2+($B$20*($AA$10-AA2))^2+($B$21*($AB$10-AB2))^2+($B$22*($AC$10-AC2))^2+($B$23*($AD$10-AD2))^2+($B$24*($AE$10-AE2))^2+($B$25*($AF$10-AF2))^2+($B$26*($AG$10-AG2))^2+($B$27*($AH$10-AH2))^2+($B$28*($AI$10-AI2))^2+($B$29*($AJ$10-AJ2))^2+($B$30*($AK$10-AK2))^2+($B$31*($AL$10-AL2))^2+($B$32*($AM$10-AM2))^2)</f>
        <v>1.2912985287063661</v>
      </c>
      <c r="AZ2" s="44">
        <f t="shared" ref="AZ2:AZ33" si="22">SQRT(($B$19*($Z$11-Z2))^2+($B$20*($AA$11-AA2))^2+($B$21*($AB$11-AB2))^2+($B$22*($AC$11-AC2))^2+($B$23*($AD$11-AD2))^2+($B$24*($AE$11-AE2))^2+($B$25*($AF$11-AF2))^2+($B$26*($AG$11-AG2))^2+($B$27*($AH$11-AH2))^2+($B$28*($AI$11-AI2))^2+($B$29*($AJ$11-AJ2))^2+($B$30*($AK$11-AK2))^2+($B$31*($AL$11-AL2))^2+($B$32*($AM$11-AM2))^2)</f>
        <v>1.6306695311698189</v>
      </c>
      <c r="BA2" s="44">
        <f t="shared" ref="BA2:BA33" si="23">SQRT(($B$19*($Z$12-Z2))^2+($B$20*($AA$12-AA2))^2+($B$21*($AB$12-AB2))^2+($B$22*($AC$12-AC2))^2+($B$23*($AD$12-AD2))^2+($B$24*($AE$12-AE2))^2+($B$25*($AF$12-AF2))^2+($B$26*($AG$12-AG2))^2+($B$27*($AH$12-AH2))^2+($B$28*($AI$12-AI2))^2+($B$29*($AJ$12-AJ2))^2+($B$30*($AK$12-AK2))^2+($B$31*($AL$12-AL2))^2+($B$32*($AM$12-AM2))^2)</f>
        <v>1.2468740747779252</v>
      </c>
      <c r="BB2" s="44">
        <f t="shared" ref="BB2:BB33" si="24">SQRT(($B$19*($Z$13-Z2))^2+($B$20*($AA$13-AA2))^2+($B$21*($AB$13-AB2))^2+($B$22*($AC$13-AC2))^2+($B$23*($AD$13-AD2))^2+($B$24*($AE$13-AE2))^2+($B$25*($AF$13-AF2))^2+($B$26*($AG$13-AG2))^2+($B$27*($AH$13-AH2))^2+($B$28*($AI$13-AI2))^2+($B$29*($AJ$13-AJ2))^2+($B$30*($AK$13-AK2))^2+($B$31*($AL$13-AL2))^2+($B$32*($AM$13-AM2))^2)</f>
        <v>1.5269040574616493</v>
      </c>
      <c r="BC2" s="44">
        <f t="shared" ref="BC2:BC33" si="25">SQRT(($B$19*($Z$14-Z2))^2+($B$20*($AA$14-AA2))^2+($B$21*($AB$14-AB2))^2+($B$22*($AC$14-AC2))^2+($B$23*($AD$14-AD2))^2+($B$24*($AE$14-AE2))^2+($B$25*($AF$14-AF2))^2+($B$26*($AG$14-AG2))^2+($B$27*($AH$14-AH2))^2+($B$28*($AI$14-AI2))^2+($B$29*($AJ$14-AJ2))^2+($B$30*($AK$14-AK2))^2+($B$31*($AL$14-AL2))^2+($B$32*($AM$14-AM2))^2)</f>
        <v>1.3531815787436701</v>
      </c>
      <c r="BD2" s="44">
        <f t="shared" ref="BD2:BD33" si="26">SQRT(($B$19*($Z$15-Z2))^2+($B$20*($AA$15-AA2))^2+($B$21*($AB$15-AB2))^2+($B$22*($AC$15-AC2))^2+($B$23*($AD$15-AD2))^2+($B$24*($AE$15-AE2))^2+($B$25*($AF$15-AF2))^2+($B$26*($AG$15-AG2))^2+($B$27*($AH$15-AH2))^2+($B$28*($AI$15-AI2))^2+($B$29*($AJ$15-AJ2))^2+($B$30*($AK$15-AK2))^2+($B$31*($AL$15-AL2))^2+($B$32*($AM$15-AM2))^2)</f>
        <v>1.2014423282861129</v>
      </c>
      <c r="BE2" s="44">
        <f t="shared" ref="BE2:BE33" si="27">SQRT(($B$19*($Z$16-Z2))^2+($B$20*($AA$16-AA2))^2+($B$21*($AB$16-AB2))^2+($B$22*($AC$16-AC2))^2+($B$23*($AD$16-AD2))^2+($B$24*($AE$16-AE2))^2+($B$25*($AF$16-AF2))^2+($B$26*($AG$16-AG2))^2+($B$27*($AH$16-AH2))^2+($B$28*($AI$16-AI2))^2+($B$29*($AJ$16-AJ2))^2+($B$30*($AK$16-AK2))^2+($B$31*($AL$16-AL2))^2+($B$32*($AM$16-AM2))^2)</f>
        <v>1.7525067099947105</v>
      </c>
      <c r="BF2" s="44">
        <f t="shared" ref="BF2:BF33" si="28">SQRT(($B$19*($Z$17-Z2))^2+($B$20*($AA$17-AA2))^2+($B$21*($AB$17-AB2))^2+($B$22*($AC$17-AC2))^2+($B$23*($AD$17-AD2))^2+($B$24*($AE$17-AE2))^2+($B$25*($AF$17-AF2))^2+($B$26*($AG$17-AG2))^2+($B$27*($AH$17-AH2))^2+($B$28*($AI$17-AI2))^2+($B$29*($AJ$17-AJ2))^2+($B$30*($AK$17-AK2))^2+($B$31*($AL$17-AL2))^2+($B$32*($AM$17-AM2))^2)</f>
        <v>1.4742313648341647</v>
      </c>
      <c r="BG2" s="44">
        <f t="shared" ref="BG2:BG33" si="29">SQRT(($B$19*($Z$18-Z2))^2+($B$20*($AA$18-AA2))^2+($B$21*($AB$18-AB2))^2+($B$22*($AC$18-AC2))^2+($B$23*($AD$18-AD2))^2+($B$24*($AE$18-AE2))^2+($B$25*($AF$18-AF2))^2+($B$26*($AG$18-AG2))^2+($B$27*($AH$18-AH2))^2+($B$28*($AI$18-AI2))^2+($B$29*($AJ$18-AJ2))^2+($B$30*($AK$18-AK2))^2+($B$31*($AL$18-AL2))^2+($B$32*($AM$18-AM2))^2)</f>
        <v>1.3594698551614768</v>
      </c>
      <c r="BH2" s="44">
        <f t="shared" ref="BH2:BH33" si="30">SQRT(($B$19*($Z$19-Z2))^2+($B$20*($AA$19-AA2))^2+($B$21*($AB$19-AB2))^2+($B$22*($AC$19-AC2))^2+($B$23*($AD$19-AD2))^2+($B$24*($AE$19-AE2))^2+($B$25*($AF$19-AF2))^2+($B$26*($AG$19-AG2))^2+($B$27*($AH$19-AH2))^2+($B$28*($AI$19-AI2))^2+($B$29*($AJ$19-AJ2))^2+($B$30*($AK$19-AK2))^2+($B$31*($AL$19-AL2))^2+($B$32*($AM$19-AM2))^2)</f>
        <v>1.637500028853635</v>
      </c>
      <c r="BI2" s="44">
        <f t="shared" ref="BI2:BI33" si="31">SQRT(($B$19*($Z$20-Z2))^2+($B$20*($AA$20-AA2))^2+($B$21*($AB$20-AB2))^2+($B$22*($AC$20-AC2))^2+($B$23*($AD$20-AD2))^2+($B$24*($AE$20-AE2))^2+($B$25*($AF$20-AF2))^2+($B$26*($AG$20-AG2))^2+($B$27*($AH$20-AH2))^2+($B$28*($AI$20-AI2))^2+($B$29*($AJ$20-AJ2))^2+($B$30*($AK$20-AK2))^2+($B$31*($AL$20-AL2))^2+($B$32*($AM$20-AM2))^2)</f>
        <v>1.7867007029259601</v>
      </c>
      <c r="BJ2" s="44">
        <f t="shared" ref="BJ2:BJ33" si="32">SQRT(($B$19*($Z$21-Z2))^2+($B$20*($AA$21-AA2))^2+($B$21*($AB$21-AB2))^2+($B$22*($AC$21-AC2))^2+($B$23*($AD$21-AD2))^2+($B$24*($AE$21-AE2))^2+($B$25*($AF$21-AF2))^2+($B$26*($AG$21-AG2))^2+($B$27*($AH$21-AH2))^2+($B$28*($AI$21-AI2))^2+($B$29*($AJ$21-AJ2))^2+($B$30*($AK$21-AK2))^2+($B$31*($AL$21-AL2))^2+($B$32*($AM$21-AM2))^2)</f>
        <v>1.5738522838439817</v>
      </c>
      <c r="BK2" s="44">
        <f t="shared" ref="BK2:BK33" si="33">SQRT(($B$19*($Z$22-Z2))^2+($B$20*($AA$22-AA2))^2+($B$21*($AB$22-AB2))^2+($B$22*($AC$22-AC2))^2+($B$23*($AD$22-AD2))^2+($B$24*($AE$22-AE2))^2+($B$25*($AF$22-AF2))^2+($B$26*($AG$22-AG2))^2+($B$27*($AH$22-AH2))^2+($B$28*($AI$22-AI2))^2+($B$29*($AJ$22-AJ2))^2+($B$30*($AK$22-AK2))^2+($B$31*($AL$22-AL2))^2+($B$32*($AM$22-AM2))^2)</f>
        <v>1.5066416365104132</v>
      </c>
      <c r="BL2" s="44">
        <f t="shared" ref="BL2:BL33" si="34">SQRT(($B$19*($Z$23-Z2))^2+($B$20*($AA$23-AA2))^2+($B$21*($AB$23-AB2))^2+($B$22*($AC$23-AC2))^2+($B$23*($AD$23-AD2))^2+($B$24*($AE$23-AE2))^2+($B$25*($AF$23-AF2))^2+($B$26*($AG$23-AG2))^2+($B$27*($AH$23-AH2))^2+($B$28*($AI$23-AI2))^2+($B$29*($AJ$23-AJ2))^2+($B$30*($AK$23-AK2))^2+($B$31*($AL$23-AL2))^2+($B$32*($AM$23-AM2))^2)</f>
        <v>1.5577677202799469</v>
      </c>
      <c r="BM2" s="44">
        <f t="shared" ref="BM2:BM33" si="35">SQRT(($B$19*($Z$24-Z2))^2+($B$20*($AA$24-AA2))^2+($B$21*($AB$24-AB2))^2+($B$22*($AC$24-AC2))^2+($B$23*($AD$24-AD2))^2+($B$24*($AE$24-AE2))^2+($B$25*($AF$24-AF2))^2+($B$26*($AG$24-AG2))^2+($B$27*($AH$24-AH2))^2+($B$28*($AI$24-AI2))^2+($B$29*($AJ$24-AJ2))^2+($B$30*($AK$24-AK2))^2+($B$31*($AL$24-AL2))^2+($B$32*($AM$24-AM2))^2)</f>
        <v>1.5680827932840684</v>
      </c>
      <c r="BN2" s="44">
        <f t="shared" ref="BN2:BN33" si="36">SQRT(($B$19*($Z$25-Z2))^2+($B$20*($AA$25-AA2))^2+($B$21*($AB$25-AB2))^2+($B$22*($AC$25-AC2))^2+($B$23*($AD$25-AD2))^2+($B$24*($AE$25-AE2))^2+($B$25*($AF$25-AF2))^2+($B$26*($AG$25-AG2))^2+($B$27*($AH$25-AH2))^2+($B$28*($AI$25-AI2))^2+($B$29*($AJ$25-AJ2))^2+($B$30*($AK$25-AK2))^2+($B$31*($AL$25-AL2))^2+($B$32*($AM$25-AM2))^2)</f>
        <v>1.5962817811998133</v>
      </c>
      <c r="BO2" s="44">
        <f t="shared" ref="BO2:BO33" si="37">SQRT(($B$19*($Z$26-Z2))^2+($B$20*($AA$26-AA2))^2+($B$21*($AB$26-AB2))^2+($B$22*($AC$26-AC2))^2+($B$23*($AD$26-AD2))^2+($B$24*($AE$26-AE2))^2+($B$25*($AF$26-AF2))^2+($B$26*($AG$26-AG2))^2+($B$27*($AH$26-AH2))^2+($B$28*($AI$26-AI2))^2+($B$29*($AJ$26-AJ2))^2+($B$30*($AK$26-AK2))^2+($B$31*($AL$26-AL2))^2+($B$32*($AM$26-AM2))^2)</f>
        <v>1.6939329243695234</v>
      </c>
      <c r="BP2" s="44">
        <f t="shared" ref="BP2:BP33" si="38">SQRT(($B$19*($Z$27-Z2))^2+($B$20*($AA$27-AA2))^2+($B$21*($AB$27-AB2))^2+($B$22*($AC$27-AC2))^2+($B$23*($AD$27-AD2))^2+($B$24*($AE$27-AE2))^2+($B$25*($AF$27-AF2))^2+($B$26*($AG$27-AG2))^2+($B$27*($AH$27-AH2))^2+($B$28*($AI$27-AI2))^2+($B$29*($AJ$27-AJ2))^2+($B$30*($AK$27-AK2))^2+($B$31*($AL$27-AL2))^2+($B$32*($AM$27-AM2))^2)</f>
        <v>1.6066659838681243</v>
      </c>
      <c r="BQ2" s="44">
        <f t="shared" ref="BQ2:BQ33" si="39">SQRT(($B$19*($Z$28-Z2))^2+($B$20*($AA$28-AA2))^2+($B$21*($AB$28-AB2))^2+($B$22*($AC$28-AC2))^2+($B$23*($AD$28-AD2))^2+($B$24*($AE$28-AE2))^2+($B$25*($AF$28-AF2))^2+($B$26*($AG$28-AG2))^2+($B$27*($AH$28-AH2))^2+($B$28*($AI$28-AI2))^2+($B$29*($AJ$28-AJ2))^2+($B$30*($AK$28-AK2))^2+($B$31*($AL$28-AL2))^2+($B$32*($AM$28-AM2))^2)</f>
        <v>1.6537803388562313</v>
      </c>
      <c r="BR2" s="44">
        <f t="shared" ref="BR2:BR33" si="40">SQRT(($B$19*($Z$29-Z2))^2+($B$20*($AA$29-AA2))^2+($B$21*($AB$29-AB2))^2+($B$22*($AC$29-AC2))^2+($B$23*($AD$29-AD2))^2+($B$24*($AE$29-AE2))^2+($B$25*($AF$29-AF2))^2+($B$26*($AG$29-AG2))^2+($B$27*($AH$29-AH2))^2+($B$28*($AI$29-AI2))^2+($B$29*($AJ$29-AJ2))^2+($B$30*($AK$29-AK2))^2+($B$31*($AL$29-AL2))^2+($B$32*($AM$29-AM2))^2)</f>
        <v>1.7351771214698659</v>
      </c>
      <c r="BS2" s="44">
        <f t="shared" ref="BS2:BS33" si="41">SQRT(($B$19*($Z$30-Z2))^2+($B$20*($AA$30-AA2))^2+($B$21*($AB$30-AB2))^2+($B$22*($AC$30-AC2))^2+($B$23*($AD$30-AD2))^2+($B$24*($AE$30-AE2))^2+($B$25*($AF$30-AF2))^2+($B$26*($AG$30-AG2))^2+($B$27*($AH$30-AH2))^2+($B$28*($AI$30-AI2))^2+($B$29*($AJ$30-AJ2))^2+($B$30*($AK$30-AK2))^2+($B$31*($AL$30-AL2))^2+($B$32*($AM$30-AM2))^2)</f>
        <v>1.8226063773935175</v>
      </c>
      <c r="BT2" s="44">
        <f t="shared" ref="BT2:BT33" si="42">SQRT(($B$19*($Z$31-Z2))^2+($B$20*($AA$31-AA2))^2+($B$21*($AB$31-AB2))^2+($B$22*($AC$31-AC2))^2+($B$23*($AD$31-AD2))^2+($B$24*($AE$31-AE2))^2+($B$25*($AF$31-AF2))^2+($B$26*($AG$31-AG2))^2+($B$27*($AH$31-AH2))^2+($B$28*($AI$31-AI2))^2+($B$29*($AJ$31-AJ2))^2+($B$30*($AK$31-AK2))^2+($B$31*($AL$31-AL2))^2+($B$32*($AM$31-AM2))^2)</f>
        <v>1.5179452054615163</v>
      </c>
      <c r="BU2" s="44">
        <f t="shared" ref="BU2:BU33" si="43">SQRT(($B$19*($Z$32-Z2))^2+($B$20*($AA$32-AA2))^2+($B$21*($AB$32-AB2))^2+($B$22*($AC$32-AC2))^2+($B$23*($AD$32-AD2))^2+($B$24*($AE$32-AE2))^2+($B$25*($AF$32-AF2))^2+($B$26*($AG$32-AG2))^2+($B$27*($AH$32-AH2))^2+($B$28*($AI$32-AI2))^2+($B$29*($AJ$32-AJ2))^2+($B$30*($AK$32-AK2))^2+($B$31*($AL$32-AL2))^2+($B$32*($AM$32-AM2))^2)</f>
        <v>1.5799265701176179</v>
      </c>
      <c r="BV2" s="44">
        <f t="shared" ref="BV2:BV33" si="44">SQRT(($B$19*($Z$33-Z2))^2+($B$20*($AA$33-AA2))^2+($B$21*($AB$33-AB2))^2+($B$22*($AC$33-AC2))^2+($B$23*($AD$33-AD2))^2+($B$24*($AE$33-AE2))^2+($B$25*($AF$33-AF2))^2+($B$26*($AG$33-AG2))^2+($B$27*($AH$33-AH2))^2+($B$28*($AI$33-AI2))^2+($B$29*($AJ$33-AJ2))^2+($B$30*($AK$33-AK2))^2+($B$31*($AL$33-AL2))^2+($B$32*($AM$33-AM2))^2)</f>
        <v>1.5249581296632795</v>
      </c>
      <c r="BW2" s="44">
        <f t="shared" ref="BW2:BW33" si="45">SQRT(($B$19*($Z$34-Z2))^2+($B$20*($AA$34-AA2))^2+($B$21*($AB$34-AB2))^2+($B$22*($AC$34-AC2))^2+($B$23*($AD$34-AD2))^2+($B$24*($AE$34-AE2))^2+($B$25*($AF$34-AF2))^2+($B$26*($AG$34-AG2))^2+($B$27*($AH$34-AH2))^2+($B$28*($AI$34-AI2))^2+($B$29*($AJ$34-AJ2))^2+($B$30*($AK$34-AK2))^2+($B$31*($AL$34-AL2))^2+($B$32*($AM$34-AM2))^2)</f>
        <v>1.7687826703959793</v>
      </c>
      <c r="BX2" s="44">
        <f t="shared" ref="BX2:BX33" si="46">SQRT(($B$19*($Z$35-Z2))^2+($B$20*($AA$35-AA2))^2+($B$21*($AB$35-AB2))^2+($B$22*($AC$35-AC2))^2+($B$23*($AD$35-AD2))^2+($B$24*($AE$35-AE2))^2+($B$25*($AF$35-AF2))^2+($B$26*($AG$35-AG2))^2+($B$27*($AH$35-AH2))^2+($B$28*($AI$35-AI2))^2+($B$29*($AJ$35-AJ2))^2+($B$30*($AK$35-AK2))^2+($B$31*($AL$35-AL2))^2+($B$32*($AM$35-AM2))^2)</f>
        <v>1.9006556123654312</v>
      </c>
      <c r="BY2" s="44">
        <f t="shared" ref="BY2:BY33" si="47">SQRT(($B$19*($Z$36-Z2))^2+($B$20*($AA$36-AA2))^2+($B$21*($AB$36-AB2))^2+($B$22*($AC$36-AC2))^2+($B$23*($AD$36-AD2))^2+($B$24*($AE$36-AE2))^2+($B$25*($AF$36-AF2))^2+($B$26*($AG$36-AG2))^2+($B$27*($AH$36-AH2))^2+($B$28*($AI$36-AI2))^2+($B$29*($AJ$36-AJ2))^2+($B$30*($AK$36-AK2))^2+($B$31*($AL$36-AL2))^2+($B$32*($AM$36-AM2))^2)</f>
        <v>1.7300274537248697</v>
      </c>
      <c r="BZ2" s="44">
        <f t="shared" ref="BZ2:BZ33" si="48">SQRT(($B$19*($Z$37-Z2))^2+($B$20*($AA$37-AA2))^2+($B$21*($AB$37-AB2))^2+($B$22*($AC$37-AC2))^2+($B$23*($AD$37-AD2))^2+($B$24*($AE$37-AE2))^2+($B$25*($AF$37-AF2))^2+($B$26*($AG$37-AG2))^2+($B$27*($AH$37-AH2))^2+($B$28*($AI$37-AI2))^2+($B$29*($AJ$37-AJ2))^2+($B$30*($AK$37-AK2))^2+($B$31*($AL$37-AL2))^2+($B$32*($AM$37-AM2))^2)</f>
        <v>1.7835505682289714</v>
      </c>
      <c r="CA2" s="44">
        <f t="shared" ref="CA2:CA33" si="49">SQRT(($B$19*($Z$38-Z2))^2+($B$20*($AA$38-AA2))^2+($B$21*($AB$38-AB2))^2+($B$22*($AC$38-AC2))^2+($B$23*($AD$38-AD2))^2+($B$24*($AE$38-AE2))^2+($B$25*($AF$38-AF2))^2+($B$26*($AG$38-AG2))^2+($B$27*($AH$38-AH2))^2+($B$28*($AI$38-AI2))^2+($B$29*($AJ$38-AJ2))^2+($B$30*($AK$38-AK2))^2+($B$31*($AL$38-AL2))^2+($B$32*($AM$38-AM2))^2)</f>
        <v>1.8298450093361129</v>
      </c>
      <c r="CB2" s="44">
        <f t="shared" ref="CB2:CB33" si="50">SQRT(($B$19*($Z$39-Z2))^2+($B$20*($AA$39-AA2))^2+($B$21*($AB$39-AB2))^2+($B$22*($AC$39-AC2))^2+($B$23*($AD$39-AD2))^2+($B$24*($AE$39-AE2))^2+($B$25*($AF$39-AF2))^2+($B$26*($AG$39-AG2))^2+($B$27*($AH$39-AH2))^2+($B$28*($AI$39-AI2))^2+($B$29*($AJ$39-AJ2))^2+($B$30*($AK$39-AK2))^2+($B$31*($AL$39-AL2))^2+($B$32*($AM$39-AM2))^2)</f>
        <v>1.6145295036320044</v>
      </c>
      <c r="CC2" s="44">
        <f t="shared" ref="CC2:CC33" si="51">SQRT(($B$19*($Z$40-Z2))^2+($B$20*($AA$40-AA2))^2+($B$21*($AB$40-AB2))^2+($B$22*($AC$40-AC2))^2+($B$23*($AD$40-AD2))^2+($B$24*($AE$40-AE2))^2+($B$25*($AF$40-AF2))^2+($B$26*($AG$40-AG2))^2+($B$27*($AH$40-AH2))^2+($B$28*($AI$40-AI2))^2+($B$29*($AJ$40-AJ2))^2+($B$30*($AK$40-AK2))^2+($B$31*($AL$40-AL2))^2+($B$32*($AM$40-AM2))^2)</f>
        <v>1.8661884306158614</v>
      </c>
      <c r="CD2" s="44">
        <f t="shared" ref="CD2:CD33" si="52">SQRT(($B$19*($Z$41-Z2))^2+($B$20*($AA$41-AA2))^2+($B$21*($AB$41-AB2))^2+($B$22*($AC$41-AC2))^2+($B$23*($AD$41-AD2))^2+($B$24*($AE$41-AE2))^2+($B$25*($AF$41-AF2))^2+($B$26*($AG$41-AG2))^2+($B$27*($AH$41-AH2))^2+($B$28*($AI$41-AI2))^2+($B$29*($AJ$41-AJ2))^2+($B$30*($AK$41-AK2))^2+($B$31*($AL$41-AL2))^2+($B$32*($AM$41-AM2))^2)</f>
        <v>1.8105384645346381</v>
      </c>
      <c r="CE2" s="44">
        <f t="shared" ref="CE2:CE33" si="53">SQRT(($B$19*($Z$42-Z2))^2+($B$20*($AA$42-AA2))^2+($B$21*($AB$42-AB2))^2+($B$22*($AC$42-AC2))^2+($B$23*($AD$42-AD2))^2+($B$24*($AE$42-AE2))^2+($B$25*($AF$42-AF2))^2+($B$26*($AG$42-AG2))^2+($B$27*($AH$42-AH2))^2+($B$28*($AI$42-AI2))^2+($B$29*($AJ$42-AJ2))^2+($B$30*($AK$42-AK2))^2+($B$31*($AL$42-AL2))^2+($B$32*($AM$42-AM2))^2)</f>
        <v>1.8270916762173057</v>
      </c>
      <c r="CF2" s="44">
        <f t="shared" ref="CF2:CF33" si="54">SQRT(($B$19*($Z$43-Z2))^2+($B$20*($AA$43-AA2))^2+($B$21*($AB$43-AB2))^2+($B$22*($AC$43-AC2))^2+($B$23*($AD$43-AD2))^2+($B$24*($AE$43-AE2))^2+($B$25*($AF$43-AF2))^2+($B$26*($AG$43-AG2))^2+($B$27*($AH$43-AH2))^2+($B$28*($AI$43-AI2))^2+($B$29*($AJ$43-AJ2))^2+($B$30*($AK$43-AK2))^2+($B$31*($AL$43-AL2))^2+($B$32*($AM$43-AM2))^2)</f>
        <v>1.8491812984452614</v>
      </c>
      <c r="CG2" s="44">
        <f t="shared" ref="CG2:CG33" si="55">SQRT(($B$19*($Z$44-Z2))^2+($B$20*($AA$44-AA2))^2+($B$21*($AB$44-AB2))^2+($B$22*($AC$44-AC2))^2+($B$23*($AD$44-AD2))^2+($B$24*($AE$44-AE2))^2+($B$25*($AF$44-AF2))^2+($B$26*($AG$44-AG2))^2+($B$27*($AH$44-AH2))^2+($B$28*($AI$44-AI2))^2+($B$29*($AJ$44-AJ2))^2+($B$30*($AK$44-AK2))^2+($B$31*($AL$44-AL2))^2+($B$32*($AM$44-AM2))^2)</f>
        <v>2.1768966905806635</v>
      </c>
      <c r="CH2" s="44">
        <f t="shared" ref="CH2:CH33" si="56">SQRT(($B$19*($Z$45-Z2))^2+($B$20*($AA$45-AA2))^2+($B$21*($AB$45-AB2))^2+($B$22*($AC$45-AC2))^2+($B$23*($AD$45-AD2))^2+($B$24*($AE$45-AE2))^2+($B$25*($AF$45-AF2))^2+($B$26*($AG$45-AG2))^2+($B$27*($AH$45-AH2))^2+($B$28*($AI$45-AI2))^2+($B$29*($AJ$45-AJ2))^2+($B$30*($AK$45-AK2))^2+($B$31*($AL$45-AL2))^2+($B$32*($AM$45-AM2))^2)</f>
        <v>1.7543538666236738</v>
      </c>
      <c r="CI2" s="44">
        <f t="shared" ref="CI2:CI33" si="57">SQRT(($B$19*($Z$46-Z2))^2+($B$20*($AA$46-AA2))^2+($B$21*($AB$46-AB2))^2+($B$22*($AC$46-AC2))^2+($B$23*($AD$46-AD2))^2+($B$24*($AE$46-AE2))^2+($B$25*($AF$46-AF2))^2+($B$26*($AG$46-AG2))^2+($B$27*($AH$46-AH2))^2+($B$28*($AI$46-AI2))^2+($B$29*($AJ$46-AJ2))^2+($B$30*($AK$46-AK2))^2+($B$31*($AL$46-AL2))^2+($B$32*($AM$46-AM2))^2)</f>
        <v>1.9399811032625038</v>
      </c>
      <c r="CJ2" s="44">
        <f t="shared" ref="CJ2:CJ33" si="58">SQRT(($B$19*($Z$47-Z2))^2+($B$20*($AA$47-AA2))^2+($B$21*($AB$47-AB2))^2+($B$22*($AC$47-AC2))^2+($B$23*($AD$47-AD2))^2+($B$24*($AE$47-AE2))^2+($B$25*($AF$47-AF2))^2+($B$26*($AG$47-AG2))^2+($B$27*($AH$47-AH2))^2+($B$28*($AI$47-AI2))^2+($B$29*($AJ$47-AJ2))^2+($B$30*($AK$47-AK2))^2+($B$31*($AL$47-AL2))^2+($B$32*($AM$47-AM2))^2)</f>
        <v>2.068935935465916</v>
      </c>
      <c r="CK2" s="44">
        <f t="shared" ref="CK2:CK33" si="59">SQRT(($B$19*($Z$48-Z2))^2+($B$20*($AA$48-AA2))^2+($B$21*($AB$48-AB2))^2+($B$22*($AC$48-AC2))^2+($B$23*($AD$48-AD2))^2+($B$24*($AE$48-AE2))^2+($B$25*($AF$48-AF2))^2+($B$26*($AG$48-AG2))^2+($B$27*($AH$48-AH2))^2+($B$28*($AI$48-AI2))^2+($B$29*($AJ$48-AJ2))^2+($B$30*($AK$48-AK2))^2+($B$31*($AL$48-AL2))^2+($B$32*($AM$48-AM2))^2)</f>
        <v>1.6795718179364578</v>
      </c>
      <c r="CL2" s="44">
        <f t="shared" ref="CL2:CL33" si="60">SQRT(($B$19*($Z$49-Z2))^2+($B$20*($AA$49-AA2))^2+($B$21*($AB$49-AB2))^2+($B$22*($AC$49-AC2))^2+($B$23*($AD$49-AD2))^2+($B$24*($AE$49-AE2))^2+($B$25*($AF$49-AF2))^2+($B$26*($AG$49-AG2))^2+($B$27*($AH$49-AH2))^2+($B$28*($AI$49-AI2))^2+($B$29*($AJ$49-AJ2))^2+($B$30*($AK$49-AK2))^2+($B$31*($AL$49-AL2))^2+($B$32*($AM$49-AM2))^2)</f>
        <v>1.8914266205014816</v>
      </c>
      <c r="CM2" s="44">
        <f t="shared" ref="CM2:CM33" si="61">SQRT(($B$19*($Z$50-Z2))^2+($B$20*($AA$50-AA2))^2+($B$21*($AB$50-AB2))^2+($B$22*($AC$50-AC2))^2+($B$23*($AD$50-AD2))^2+($B$24*($AE$50-AE2))^2+($B$25*($AF$50-AF2))^2+($B$26*($AG$50-AG2))^2+($B$27*($AH$50-AH2))^2+($B$28*($AI$50-AI2))^2+($B$29*($AJ$50-AJ2))^2+($B$30*($AK$50-AK2))^2+($B$31*($AL$50-AL2))^2+($B$32*($AM$50-AM2))^2)</f>
        <v>1.8995725455015473</v>
      </c>
      <c r="CN2" s="44">
        <f t="shared" ref="CN2:CN33" si="62">SQRT(($B$19*($Z$51-Z2))^2+($B$20*($AA$51-AA2))^2+($B$21*($AB$51-AB2))^2+($B$22*($AC$51-AC2))^2+($B$23*($AD$51-AD2))^2+($B$24*($AE$51-AE2))^2+($B$25*($AF$51-AF2))^2+($B$26*($AG$51-AG2))^2+($B$27*($AH$51-AH2))^2+($B$28*($AI$51-AI2))^2+($B$29*($AJ$51-AJ2))^2+($B$30*($AK$51-AK2))^2+($B$31*($AL$51-AL2))^2+($B$32*($AM$51-AM2))^2)</f>
        <v>1.9014488334733979</v>
      </c>
      <c r="CO2" s="44">
        <f t="shared" ref="CO2:CO33" si="63">SQRT(($B$19*($Z$52-Z2))^2+($B$20*($AA$52-AA2))^2+($B$21*($AB$52-AB2))^2+($B$22*($AC$52-AC2))^2+($B$23*($AD$52-AD2))^2+($B$24*($AE$52-AE2))^2+($B$25*($AF$52-AF2))^2+($B$26*($AG$52-AG2))^2+($B$27*($AH$52-AH2))^2+($B$28*($AI$52-AI2))^2+($B$29*($AJ$52-AJ2))^2+($B$30*($AK$52-AK2))^2+($B$31*($AL$52-AL2))^2+($B$32*($AM$52-AM2))^2)</f>
        <v>1.8436286055201176</v>
      </c>
      <c r="CP2" s="44">
        <f t="shared" ref="CP2:CP33" si="64">SQRT(($B$19*($Z$53-Z2))^2+($B$20*($AA$53-AA2))^2+($B$21*($AB$53-AB2))^2+($B$22*($AC$53-AC2))^2+($B$23*($AD$53-AD2))^2+($B$24*($AE$53-AE2))^2+($B$25*($AF$53-AF2))^2+($B$26*($AG$53-AG2))^2+($B$27*($AH$53-AH2))^2+($B$28*($AI$53-AI2))^2+($B$29*($AJ$53-AJ2))^2+($B$30*($AK$53-AK2))^2+($B$31*($AL$53-AL2))^2+($B$32*($AM$53-AM2))^2)</f>
        <v>1.2059742902295281</v>
      </c>
      <c r="CQ2" s="44">
        <f t="shared" ref="CQ2:CQ33" si="65">SQRT(($B$19*($Z$54-Z2))^2+($B$20*($AA$54-AA2))^2+($B$21*($AB$54-AB2))^2+($B$22*($AC$54-AC2))^2+($B$23*($AD$54-AD2))^2+($B$24*($AE$54-AE2))^2+($B$25*($AF$54-AF2))^2+($B$26*($AG$54-AG2))^2+($B$27*($AH$54-AH2))^2+($B$28*($AI$54-AI2))^2+($B$29*($AJ$54-AJ2))^2+($B$30*($AK$54-AK2))^2+($B$31*($AL$54-AL2))^2+($B$32*($AM$54-AM2))^2)</f>
        <v>1.7882432038372467</v>
      </c>
      <c r="CR2" s="44">
        <f t="shared" ref="CR2:CR33" si="66">SQRT(($B$19*($Z$55-Z2))^2+($B$20*($AA$55-AA2))^2+($B$21*($AB$55-AB2))^2+($B$22*($AC$55-AC2))^2+($B$23*($AD$55-AD2))^2+($B$24*($AE$55-AE2))^2+($B$25*($AF$55-AF2))^2+($B$26*($AG$55-AG2))^2+($B$27*($AH$55-AH2))^2+($B$28*($AI$55-AI2))^2+($B$29*($AJ$55-AJ2))^2+($B$30*($AK$55-AK2))^2+($B$31*($AL$55-AL2))^2+($B$32*($AM$55-AM2))^2)</f>
        <v>1.8986403914388452</v>
      </c>
      <c r="CS2" s="44">
        <f t="shared" ref="CS2:CS33" si="67">SQRT(($B$19*($Z$56-Z2))^2+($B$20*($AA$56-AA2))^2+($B$21*($AB$56-AB2))^2+($B$22*($AC$56-AC2))^2+($B$23*($AD$56-AD2))^2+($B$24*($AE$56-AE2))^2+($B$25*($AF$56-AF2))^2+($B$26*($AG$56-AG2))^2+($B$27*($AH$56-AH2))^2+($B$28*($AI$56-AI2))^2+($B$29*($AJ$56-AJ2))^2+($B$30*($AK$56-AK2))^2+($B$31*($AL$56-AL2))^2+($B$32*($AM$56-AM2))^2)</f>
        <v>2.1367273190075342</v>
      </c>
      <c r="CT2" s="44">
        <f t="shared" ref="CT2:CT33" si="68">SQRT(($B$19*($Z$57-Z2))^2+($B$20*($AA$57-AA2))^2+($B$21*($AB$57-AB2))^2+($B$22*($AC$57-AC2))^2+($B$23*($AD$57-AD2))^2+($B$24*($AE$57-AE2))^2+($B$25*($AF$57-AF2))^2+($B$26*($AG$57-AG2))^2+($B$27*($AH$57-AH2))^2+($B$28*($AI$57-AI2))^2+($B$29*($AJ$57-AJ2))^2+($B$30*($AK$57-AK2))^2+($B$31*($AL$57-AL2))^2+($B$32*($AM$57-AM2))^2)</f>
        <v>2.1027081811886954</v>
      </c>
      <c r="CU2" s="44">
        <f t="shared" ref="CU2:CU33" si="69">SQRT(($B$19*($Z$58-Z2))^2+($B$20*($AA$58-AA2))^2+($B$21*($AB$58-AB2))^2+($B$22*($AC$58-AC2))^2+($B$23*($AD$58-AD2))^2+($B$24*($AE$58-AE2))^2+($B$25*($AF$58-AF2))^2+($B$26*($AG$58-AG2))^2+($B$27*($AH$58-AH2))^2+($B$28*($AI$58-AI2))^2+($B$29*($AJ$58-AJ2))^2+($B$30*($AK$58-AK2))^2+($B$31*($AL$58-AL2))^2+($B$32*($AM$58-AM2))^2)</f>
        <v>1.9069891990156123</v>
      </c>
      <c r="CV2" s="44">
        <f t="shared" ref="CV2:CV33" si="70">SQRT(($B$19*($Z$59-Z2))^2+($B$20*($AA$59-AA2))^2+($B$21*($AB$59-AB2))^2+($B$22*($AC$59-AC2))^2+($B$23*($AD$59-AD2))^2+($B$24*($AE$59-AE2))^2+($B$25*($AF$59-AF2))^2+($B$26*($AG$59-AG2))^2+($B$27*($AH$59-AH2))^2+($B$28*($AI$59-AI2))^2+($B$29*($AJ$59-AJ2))^2+($B$30*($AK$59-AK2))^2+($B$31*($AL$59-AL2))^2+($B$32*($AM$59-AM2))^2)</f>
        <v>1.8630846936175964</v>
      </c>
      <c r="CW2" s="44">
        <f t="shared" ref="CW2:CW33" si="71">SQRT(($B$19*($Z$60-Z2))^2+($B$20*($AA$60-AA2))^2+($B$21*($AB$60-AB2))^2+($B$22*($AC$60-AC2))^2+($B$23*($AD$60-AD2))^2+($B$24*($AE$60-AE2))^2+($B$25*($AF$60-AF2))^2+($B$26*($AG$60-AG2))^2+($B$27*($AH$60-AH2))^2+($B$28*($AI$60-AI2))^2+($B$29*($AJ$60-AJ2))^2+($B$30*($AK$60-AK2))^2+($B$31*($AL$60-AL2))^2+($B$32*($AM$60-AM2))^2)</f>
        <v>1.7428308488889026</v>
      </c>
      <c r="CX2" s="44">
        <f t="shared" ref="CX2:CX33" si="72">SQRT(($B$19*($Z$61-Z2))^2+($B$20*($AA$61-AA2))^2+($B$21*($AB$61-AB2))^2+($B$22*($AC$61-AC2))^2+($B$23*($AD$61-AD2))^2+($B$24*($AE$61-AE2))^2+($B$25*($AF$61-AF2))^2+($B$26*($AG$61-AG2))^2+($B$27*($AH$61-AH2))^2+($B$28*($AI$61-AI2))^2+($B$29*($AJ$61-AJ2))^2+($B$30*($AK$61-AK2))^2+($B$31*($AL$61-AL2))^2+($B$32*($AM$61-AM2))^2)</f>
        <v>2.1403583688517558</v>
      </c>
      <c r="CY2" s="44">
        <f t="shared" ref="CY2:CY33" si="73">SQRT(($B$19*($Z$62-Z2))^2+($B$20*($AA$62-AA2))^2+($B$21*($AB$62-AB2))^2+($B$22*($AC$62-AC2))^2+($B$23*($AD$62-AD2))^2+($B$24*($AE$62-AE2))^2+($B$25*($AF$62-AF2))^2+($B$26*($AG$62-AG2))^2+($B$27*($AH$62-AH2))^2+($B$28*($AI$62-AI2))^2+($B$29*($AJ$62-AJ2))^2+($B$30*($AK$62-AK2))^2+($B$31*($AL$62-AL2))^2+($B$32*($AM$62-AM2))^2)</f>
        <v>1.6812042309511988</v>
      </c>
      <c r="CZ2" s="44">
        <f t="shared" ref="CZ2:CZ33" si="74">SQRT(($B$19*($Z$63-Z2))^2+($B$20*($AA$63-AA2))^2+($B$21*($AB$63-AB2))^2+($B$22*($AC$63-AC2))^2+($B$23*($AD$63-AD2))^2+($B$24*($AE$63-AE2))^2+($B$25*($AF$63-AF2))^2+($B$26*($AG$63-AG2))^2+($B$27*($AH$63-AH2))^2+($B$28*($AI$63-AI2))^2+($B$29*($AJ$63-AJ2))^2+($B$30*($AK$63-AK2))^2+($B$31*($AL$63-AL2))^2+($B$32*($AM$63-AM2))^2)</f>
        <v>2.252244940594486</v>
      </c>
      <c r="DA2" s="44">
        <f t="shared" ref="DA2:DA33" si="75">SQRT(($B$19*($Z$64-Z2))^2+($B$20*($AA$64-AA2))^2+($B$21*($AB$64-AB2))^2+($B$22*($AC$64-AC2))^2+($B$23*($AD$64-AD2))^2+($B$24*($AE$64-AE2))^2+($B$25*($AF$64-AF2))^2+($B$26*($AG$64-AG2))^2+($B$27*($AH$64-AH2))^2+($B$28*($AI$64-AI2))^2+($B$29*($AJ$64-AJ2))^2+($B$30*($AK$64-AK2))^2+($B$31*($AL$64-AL2))^2+($B$32*($AM$64-AM2))^2)</f>
        <v>2.0675949444292057</v>
      </c>
      <c r="DB2" s="44">
        <f t="shared" ref="DB2:DB33" si="76">SQRT(($B$19*($Z$65-Z2))^2+($B$20*($AA$65-AA2))^2+($B$21*($AB$65-AB2))^2+($B$22*($AC$65-AC2))^2+($B$23*($AD$65-AD2))^2+($B$24*($AE$65-AE2))^2+($B$25*($AF$65-AF2))^2+($B$26*($AG$65-AG2))^2+($B$27*($AH$65-AH2))^2+($B$28*($AI$65-AI2))^2+($B$29*($AJ$65-AJ2))^2+($B$30*($AK$65-AK2))^2+($B$31*($AL$65-AL2))^2+($B$32*($AM$65-AM2))^2)</f>
        <v>1.8487260863896029</v>
      </c>
      <c r="DC2" s="44">
        <f t="shared" ref="DC2:DC33" si="77">SQRT(($B$19*($Z$66-Z2))^2+($B$20*($AA$66-AA2))^2+($B$21*($AB$66-AB2))^2+($B$22*($AC$66-AC2))^2+($B$23*($AD$66-AD2))^2+($B$24*($AE$66-AE2))^2+($B$25*($AF$66-AF2))^2+($B$26*($AG$66-AG2))^2+($B$27*($AH$66-AH2))^2+($B$28*($AI$66-AI2))^2+($B$29*($AJ$66-AJ2))^2+($B$30*($AK$66-AK2))^2+($B$31*($AL$66-AL2))^2+($B$32*($AM$66-AM2))^2)</f>
        <v>1.9123017738883312</v>
      </c>
      <c r="DD2" s="44">
        <f t="shared" ref="DD2:DD33" si="78">SQRT(($B$19*($Z$67-Z2))^2+($B$20*($AA$67-AA2))^2+($B$21*($AB$67-AB2))^2+($B$22*($AC$67-AC2))^2+($B$23*($AD$67-AD2))^2+($B$24*($AE$67-AE2))^2+($B$25*($AF$67-AF2))^2+($B$26*($AG$67-AG2))^2+($B$27*($AH$67-AH2))^2+($B$28*($AI$67-AI2))^2+($B$29*($AJ$67-AJ2))^2+($B$30*($AK$67-AK2))^2+($B$31*($AL$67-AL2))^2+($B$32*($AM$67-AM2))^2)</f>
        <v>1.5606958617098652</v>
      </c>
      <c r="DE2" s="44">
        <f t="shared" ref="DE2:DE33" si="79">SQRT(($B$19*($Z$68-Z2))^2+($B$20*($AA$68-AA2))^2+($B$21*($AB$68-AB2))^2+($B$22*($AC$68-AC2))^2+($B$23*($AD$68-AD2))^2+($B$24*($AE$68-AE2))^2+($B$25*($AF$68-AF2))^2+($B$26*($AG$68-AG2))^2+($B$27*($AH$68-AH2))^2+($B$28*($AI$68-AI2))^2+($B$29*($AJ$68-AJ2))^2+($B$30*($AK$68-AK2))^2+($B$31*($AL$68-AL2))^2+($B$32*($AM$68-AM2))^2)</f>
        <v>1.5579435766575482</v>
      </c>
      <c r="DF2" s="44">
        <f t="shared" ref="DF2:DF33" si="80">SQRT(($B$19*($Z$69-Z2))^2+($B$20*($AA$69-AA2))^2+($B$21*($AB$69-AB2))^2+($B$22*($AC$69-AC2))^2+($B$23*($AD$69-AD2))^2+($B$24*($AE$69-AE2))^2+($B$25*($AF$69-AF2))^2+($B$26*($AG$69-AG2))^2+($B$27*($AH$69-AH2))^2+($B$28*($AI$69-AI2))^2+($B$29*($AJ$69-AJ2))^2+($B$30*($AK$69-AK2))^2+($B$31*($AL$69-AL2))^2+($B$32*($AM$69-AM2))^2)</f>
        <v>1.6935339306497006</v>
      </c>
      <c r="DG2" s="44">
        <f t="shared" ref="DG2:DG33" si="81">SQRT(($B$19*($Z$70-Z2))^2+($B$20*($AA$70-AA2))^2+($B$21*($AB$70-AB2))^2+($B$22*($AC$70-AC2))^2+($B$23*($AD$70-AD2))^2+($B$24*($AE$70-AE2))^2+($B$25*($AF$70-AF2))^2+($B$26*($AG$70-AG2))^2+($B$27*($AH$70-AH2))^2+($B$28*($AI$70-AI2))^2+($B$29*($AJ$70-AJ2))^2+($B$30*($AK$70-AK2))^2+($B$31*($AL$70-AL2))^2+($B$32*($AM$70-AM2))^2)</f>
        <v>1.6252879257472499</v>
      </c>
      <c r="DH2" s="44">
        <f t="shared" ref="DH2:DH33" si="82">SQRT(($B$19*($Z$71-Z2))^2+($B$20*($AA$71-AA2))^2+($B$21*($AB$71-AB2))^2+($B$22*($AC$71-AC2))^2+($B$23*($AD$71-AD2))^2+($B$24*($AE$71-AE2))^2+($B$25*($AF$71-AF2))^2+($B$26*($AG$71-AG2))^2+($B$27*($AH$71-AH2))^2+($B$28*($AI$71-AI2))^2+($B$29*($AJ$71-AJ2))^2+($B$30*($AK$71-AK2))^2+($B$31*($AL$71-AL2))^2+($B$32*($AM$71-AM2))^2)</f>
        <v>1.8811317335066666</v>
      </c>
      <c r="DI2" s="44">
        <f t="shared" ref="DI2:DI33" si="83">SQRT(($B$19*($Z$72-Z2))^2+($B$20*($AA$72-AA2))^2+($B$21*($AB$72-AB2))^2+($B$22*($AC$72-AC2))^2+($B$23*($AD$72-AD2))^2+($B$24*($AE$72-AE2))^2+($B$25*($AF$72-AF2))^2+($B$26*($AG$72-AG2))^2+($B$27*($AH$72-AH2))^2+($B$28*($AI$72-AI2))^2+($B$29*($AJ$72-AJ2))^2+($B$30*($AK$72-AK2))^2+($B$31*($AL$72-AL2))^2+($B$32*($AM$72-AM2))^2)</f>
        <v>1.8189497969865955</v>
      </c>
      <c r="DJ2" s="44">
        <f t="shared" ref="DJ2:DJ33" si="84">SQRT(($B$19*($Z$73-Z2))^2+($B$20*($AA$73-AA2))^2+($B$21*($AB$73-AB2))^2+($B$22*($AC$73-AC2))^2+($B$23*($AD$73-AD2))^2+($B$24*($AE$73-AE2))^2+($B$25*($AF$73-AF2))^2+($B$26*($AG$73-AG2))^2+($B$27*($AH$73-AH2))^2+($B$28*($AI$73-AI2))^2+($B$29*($AJ$73-AJ2))^2+($B$30*($AK$73-AK2))^2+($B$31*($AL$73-AL2))^2+($B$32*($AM$73-AM2))^2)</f>
        <v>1.9607650104249061</v>
      </c>
      <c r="DK2" s="44">
        <f t="shared" ref="DK2:DK33" si="85">SQRT(($B$19*($Z$74-Z2))^2+($B$20*($AA$74-AA2))^2+($B$21*($AB$74-AB2))^2+($B$22*($AC$74-AC2))^2+($B$23*($AD$74-AD2))^2+($B$24*($AE$74-AE2))^2+($B$25*($AF$74-AF2))^2+($B$26*($AG$74-AG2))^2+($B$27*($AH$74-AH2))^2+($B$28*($AI$74-AI2))^2+($B$29*($AJ$74-AJ2))^2+($B$30*($AK$74-AK2))^2+($B$31*($AL$74-AL2))^2+($B$32*($AM$74-AM2))^2)</f>
        <v>1.824763537822069</v>
      </c>
      <c r="DL2" s="44">
        <f t="shared" ref="DL2:DL33" si="86">SQRT(($B$19*($Z$75-Z2))^2+($B$20*($AA$75-AA2))^2+($B$21*($AB$75-AB2))^2+($B$22*($AC$75-AC2))^2+($B$23*($AD$75-AD2))^2+($B$24*($AE$75-AE2))^2+($B$25*($AF$75-AF2))^2+($B$26*($AG$75-AG2))^2+($B$27*($AH$75-AH2))^2+($B$28*($AI$75-AI2))^2+($B$29*($AJ$75-AJ2))^2+($B$30*($AK$75-AK2))^2+($B$31*($AL$75-AL2))^2+($B$32*($AM$75-AM2))^2)</f>
        <v>1.8625629891628777</v>
      </c>
      <c r="DM2" s="44">
        <f t="shared" ref="DM2:DM33" si="87">SQRT(($B$19*($Z$76-Z2))^2+($B$20*($AA$76-AA2))^2+($B$21*($AB$76-AB2))^2+($B$22*($AC$76-AC2))^2+($B$23*($AD$76-AD2))^2+($B$24*($AE$76-AE2))^2+($B$25*($AF$76-AF2))^2+($B$26*($AG$76-AG2))^2+($B$27*($AH$76-AH2))^2+($B$28*($AI$76-AI2))^2+($B$29*($AJ$76-AJ2))^2+($B$30*($AK$76-AK2))^2+($B$31*($AL$76-AL2))^2+($B$32*($AM$76-AM2))^2)</f>
        <v>1.952880779182355</v>
      </c>
      <c r="DN2" s="44">
        <f t="shared" ref="DN2:DN33" si="88">SQRT(($B$19*($Z$77-Z2))^2+($B$20*($AA$77-AA2))^2+($B$21*($AB$77-AB2))^2+($B$22*($AC$77-AC2))^2+($B$23*($AD$77-AD2))^2+($B$24*($AE$77-AE2))^2+($B$25*($AF$77-AF2))^2+($B$26*($AG$77-AG2))^2+($B$27*($AH$77-AH2))^2+($B$28*($AI$77-AI2))^2+($B$29*($AJ$77-AJ2))^2+($B$30*($AK$77-AK2))^2+($B$31*($AL$77-AL2))^2+($B$32*($AM$77-AM2))^2)</f>
        <v>1.7482093044273463</v>
      </c>
      <c r="DO2" s="44">
        <f t="shared" ref="DO2:DO33" si="89">SQRT(($B$19*($Z$78-Z2))^2+($B$20*($AA$78-AA2))^2+($B$21*($AB$78-AB2))^2+($B$22*($AC$78-AC2))^2+($B$23*($AD$78-AD2))^2+($B$24*($AE$78-AE2))^2+($B$25*($AF$78-AF2))^2+($B$26*($AG$78-AG2))^2+($B$27*($AH$78-AH2))^2+($B$28*($AI$78-AI2))^2+($B$29*($AJ$78-AJ2))^2+($B$30*($AK$78-AK2))^2+($B$31*($AL$78-AL2))^2+($B$32*($AM$78-AM2))^2)</f>
        <v>1.7072397005964131</v>
      </c>
      <c r="DP2" s="44">
        <f t="shared" ref="DP2:DP33" si="90">SQRT(($B$19*($Z$79-Z2))^2+($B$20*($AA$79-AA2))^2+($B$21*($AB$79-AB2))^2+($B$22*($AC$79-AC2))^2+($B$23*($AD$79-AD2))^2+($B$24*($AE$79-AE2))^2+($B$25*($AF$79-AF2))^2+($B$26*($AG$79-AG2))^2+($B$27*($AH$79-AH2))^2+($B$28*($AI$79-AI2))^2+($B$29*($AJ$79-AJ2))^2+($B$30*($AK$79-AK2))^2+($B$31*($AL$79-AL2))^2+($B$32*($AM$79-AM2))^2)</f>
        <v>1.7271373355024278</v>
      </c>
      <c r="DQ2" s="44">
        <f t="shared" ref="DQ2:DQ33" si="91">SQRT(($B$19*($Z$80-Z2))^2+($B$20*($AA$80-AA2))^2+($B$21*($AB$80-AB2))^2+($B$22*($AC$80-AC2))^2+($B$23*($AD$80-AD2))^2+($B$24*($AE$80-AE2))^2+($B$25*($AF$80-AF2))^2+($B$26*($AG$80-AG2))^2+($B$27*($AH$80-AH2))^2+($B$28*($AI$80-AI2))^2+($B$29*($AJ$80-AJ2))^2+($B$30*($AK$80-AK2))^2+($B$31*($AL$80-AL2))^2+($B$32*($AM$80-AM2))^2)</f>
        <v>1.7540980623497135</v>
      </c>
      <c r="DR2" s="44">
        <f t="shared" ref="DR2:DR33" si="92">SQRT(($B$19*($Z$81-Z2))^2+($B$20*($AA$81-AA2))^2+($B$21*($AB$81-AB2))^2+($B$22*($AC$81-AC2))^2+($B$23*($AD$81-AD2))^2+($B$24*($AE$81-AE2))^2+($B$25*($AF$81-AF2))^2+($B$26*($AG$81-AG2))^2+($B$27*($AH$81-AH2))^2+($B$28*($AI$81-AI2))^2+($B$29*($AJ$81-AJ2))^2+($B$30*($AK$81-AK2))^2+($B$31*($AL$81-AL2))^2+($B$32*($AM$81-AM2))^2)</f>
        <v>2.1466704558596716</v>
      </c>
      <c r="DS2" s="44">
        <f t="shared" ref="DS2:DS33" si="93">SQRT(($B$19*($Z$82-Z2))^2+($B$20*($AA$82-AA2))^2+($B$21*($AB$82-AB2))^2+($B$22*($AC$82-AC2))^2+($B$23*($AD$82-AD2))^2+($B$24*($AE$82-AE2))^2+($B$25*($AF$82-AF2))^2+($B$26*($AG$82-AG2))^2+($B$27*($AH$82-AH2))^2+($B$28*($AI$82-AI2))^2+($B$29*($AJ$82-AJ2))^2+($B$30*($AK$82-AK2))^2+($B$31*($AL$82-AL2))^2+($B$32*($AM$82-AM2))^2)</f>
        <v>1.6926452876298037</v>
      </c>
      <c r="DT2" s="44">
        <f t="shared" ref="DT2:DT33" si="94">SQRT(($B$19*($Z$83-Z2))^2+($B$20*($AA$83-AA2))^2+($B$21*($AB$83-AB2))^2+($B$22*($AC$83-AC2))^2+($B$23*($AD$83-AD2))^2+($B$24*($AE$83-AE2))^2+($B$25*($AF$83-AF2))^2+($B$26*($AG$83-AG2))^2+($B$27*($AH$83-AH2))^2+($B$28*($AI$83-AI2))^2+($B$29*($AJ$83-AJ2))^2+($B$30*($AK$83-AK2))^2+($B$31*($AL$83-AL2))^2+($B$32*($AM$83-AM2))^2)</f>
        <v>1.1114295047615137</v>
      </c>
      <c r="DU2" s="44">
        <f t="shared" ref="DU2:DU33" si="95">SQRT(($B$19*($Z$84-Z2))^2+($B$20*($AA$84-AA2))^2+($B$21*($AB$84-AB2))^2+($B$22*($AC$84-AC2))^2+($B$23*($AD$84-AD2))^2+($B$24*($AE$84-AE2))^2+($B$25*($AF$84-AF2))^2+($B$26*($AG$84-AG2))^2+($B$27*($AH$84-AH2))^2+($B$28*($AI$84-AI2))^2+($B$29*($AJ$84-AJ2))^2+($B$30*($AK$84-AK2))^2+($B$31*($AL$84-AL2))^2+($B$32*($AM$84-AM2))^2)</f>
        <v>1.8280267472702698</v>
      </c>
      <c r="DV2" s="44">
        <f t="shared" ref="DV2:DV33" si="96">SQRT(($B$19*($Z$85-Z2))^2+($B$20*($AA$85-AA2))^2+($B$21*($AB$85-AB2))^2+($B$22*($AC$85-AC2))^2+($B$23*($AD$85-AD2))^2+($B$24*($AE$85-AE2))^2+($B$25*($AF$85-AF2))^2+($B$26*($AG$85-AG2))^2+($B$27*($AH$85-AH2))^2+($B$28*($AI$85-AI2))^2+($B$29*($AJ$85-AJ2))^2+($B$30*($AK$85-AK2))^2+($B$31*($AL$85-AL2))^2+($B$32*($AM$85-AM2))^2)</f>
        <v>2.1517229291250972</v>
      </c>
      <c r="DW2" s="44">
        <f t="shared" ref="DW2:DW33" si="97">SQRT(($B$19*($Z$86-Z2))^2+($B$20*($AA$86-AA2))^2+($B$21*($AB$86-AB2))^2+($B$22*($AC$86-AC2))^2+($B$23*($AD$86-AD2))^2+($B$24*($AE$86-AE2))^2+($B$25*($AF$86-AF2))^2+($B$26*($AG$86-AG2))^2+($B$27*($AH$86-AH2))^2+($B$28*($AI$86-AI2))^2+($B$29*($AJ$86-AJ2))^2+($B$30*($AK$86-AK2))^2+($B$31*($AL$86-AL2))^2+($B$32*($AM$86-AM2))^2)</f>
        <v>1.7863484377227294</v>
      </c>
      <c r="DX2" s="44">
        <f t="shared" ref="DX2:DX33" si="98">SQRT(($B$19*($Z$87-Z2))^2+($B$20*($AA$87-AA2))^2+($B$21*($AB$87-AB2))^2+($B$22*($AC$87-AC2))^2+($B$23*($AD$87-AD2))^2+($B$24*($AE$87-AE2))^2+($B$25*($AF$87-AF2))^2+($B$26*($AG$87-AG2))^2+($B$27*($AH$87-AH2))^2+($B$28*($AI$87-AI2))^2+($B$29*($AJ$87-AJ2))^2+($B$30*($AK$87-AK2))^2+($B$31*($AL$87-AL2))^2+($B$32*($AM$87-AM2))^2)</f>
        <v>1.9000970046750405</v>
      </c>
      <c r="DY2" s="44">
        <f t="shared" ref="DY2:DY33" si="99">SQRT(($B$19*($Z$88-Z2))^2+($B$20*($AA$88-AA2))^2+($B$21*($AB$88-AB2))^2+($B$22*($AC$88-AC2))^2+($B$23*($AD$88-AD2))^2+($B$24*($AE$88-AE2))^2+($B$25*($AF$88-AF2))^2+($B$26*($AG$88-AG2))^2+($B$27*($AH$88-AH2))^2+($B$28*($AI$88-AI2))^2+($B$29*($AJ$88-AJ2))^2+($B$30*($AK$88-AK2))^2+($B$31*($AL$88-AL2))^2+($B$32*($AM$88-AM2))^2)</f>
        <v>1.9288880704620639</v>
      </c>
      <c r="DZ2" s="44">
        <f t="shared" ref="DZ2:DZ33" si="100">SQRT(($B$19*($Z$89-Z2))^2+($B$20*($AA$89-AA2))^2+($B$21*($AB$89-AB2))^2+($B$22*($AC$89-AC2))^2+($B$23*($AD$89-AD2))^2+($B$24*($AE$89-AE2))^2+($B$25*($AF$89-AF2))^2+($B$26*($AG$89-AG2))^2+($B$27*($AH$89-AH2))^2+($B$28*($AI$89-AI2))^2+($B$29*($AJ$89-AJ2))^2+($B$30*($AK$89-AK2))^2+($B$31*($AL$89-AL2))^2+($B$32*($AM$89-AM2))^2)</f>
        <v>2.1057961608873086</v>
      </c>
      <c r="EA2" s="44">
        <f t="shared" ref="EA2:EA33" si="101">SQRT(($B$19*($Z$90-Z2))^2+($B$20*($AA$90-AA2))^2+($B$21*($AB$90-AB2))^2+($B$22*($AC$90-AC2))^2+($B$23*($AD$90-AD2))^2+($B$24*($AE$90-AE2))^2+($B$25*($AF$90-AF2))^2+($B$26*($AG$90-AG2))^2+($B$27*($AH$90-AH2))^2+($B$28*($AI$90-AI2))^2+($B$29*($AJ$90-AJ2))^2+($B$30*($AK$90-AK2))^2+($B$31*($AL$90-AL2))^2+($B$32*($AM$90-AM2))^2)</f>
        <v>2.0254405942387259</v>
      </c>
      <c r="EB2" s="44">
        <f t="shared" ref="EB2:EB33" si="102">SQRT(($B$19*($Z$91-Z2))^2+($B$20*($AA$91-AA2))^2+($B$21*($AB$91-AB2))^2+($B$22*($AC$91-AC2))^2+($B$23*($AD$91-AD2))^2+($B$24*($AE$91-AE2))^2+($B$25*($AF$91-AF2))^2+($B$26*($AG$91-AG2))^2+($B$27*($AH$91-AH2))^2+($B$28*($AI$91-AI2))^2+($B$29*($AJ$91-AJ2))^2+($B$30*($AK$91-AK2))^2+($B$31*($AL$91-AL2))^2+($B$32*($AM$91-AM2))^2)</f>
        <v>1.8761670681809013</v>
      </c>
      <c r="EC2" s="44">
        <f t="shared" ref="EC2:EC33" si="103">SQRT(($B$19*($Z$92-Z2))^2+($B$20*($AA$92-AA2))^2+($B$21*($AB$92-AB2))^2+($B$22*($AC$92-AC2))^2+($B$23*($AD$92-AD2))^2+($B$24*($AE$92-AE2))^2+($B$25*($AF$92-AF2))^2+($B$26*($AG$92-AG2))^2+($B$27*($AH$92-AH2))^2+($B$28*($AI$92-AI2))^2+($B$29*($AJ$92-AJ2))^2+($B$30*($AK$92-AK2))^2+($B$31*($AL$92-AL2))^2+($B$32*($AM$92-AM2))^2)</f>
        <v>1.8403250141314293</v>
      </c>
      <c r="ED2" s="44">
        <f t="shared" ref="ED2:ED33" si="104">SQRT(($B$19*($Z$93-Z2))^2+($B$20*($AA$93-AA2))^2+($B$21*($AB$93-AB2))^2+($B$22*($AC$93-AC2))^2+($B$23*($AD$93-AD2))^2+($B$24*($AE$93-AE2))^2+($B$25*($AF$93-AF2))^2+($B$26*($AG$93-AG2))^2+($B$27*($AH$93-AH2))^2+($B$28*($AI$93-AI2))^2+($B$29*($AJ$93-AJ2))^2+($B$30*($AK$93-AK2))^2+($B$31*($AL$93-AL2))^2+($B$32*($AM$93-AM2))^2)</f>
        <v>2.0357129654486159</v>
      </c>
      <c r="EE2" s="44">
        <f t="shared" ref="EE2:EE33" si="105">SQRT(($B$19*($Z$94-Z2))^2+($B$20*($AA$94-AA2))^2+($B$21*($AB$94-AB2))^2+($B$22*($AC$94-AC2))^2+($B$23*($AD$94-AD2))^2+($B$24*($AE$94-AE2))^2+($B$25*($AF$94-AF2))^2+($B$26*($AG$94-AG2))^2+($B$27*($AH$94-AH2))^2+($B$28*($AI$94-AI2))^2+($B$29*($AJ$94-AJ2))^2+($B$30*($AK$94-AK2))^2+($B$31*($AL$94-AL2))^2+($B$32*($AM$94-AM2))^2)</f>
        <v>2.4996259867011954</v>
      </c>
      <c r="EF2" s="44">
        <f t="shared" ref="EF2:EF33" si="106">SQRT(($B$19*($Z$95-Z2))^2+($B$20*($AA$95-AA2))^2+($B$21*($AB$95-AB2))^2+($B$22*($AC$95-AC2))^2+($B$23*($AD$95-AD2))^2+($B$24*($AE$95-AE2))^2+($B$25*($AF$95-AF2))^2+($B$26*($AG$95-AG2))^2+($B$27*($AH$95-AH2))^2+($B$28*($AI$95-AI2))^2+($B$29*($AJ$95-AJ2))^2+($B$30*($AK$95-AK2))^2+($B$31*($AL$95-AL2))^2+($B$32*($AM$95-AM2))^2)</f>
        <v>2.0137125469672137</v>
      </c>
      <c r="EG2" s="44">
        <f t="shared" ref="EG2:EG33" si="107">SQRT(($B$19*($Z$96-Z2))^2+($B$20*($AA$96-AA2))^2+($B$21*($AB$96-AB2))^2+($B$22*($AC$96-AC2))^2+($B$23*($AD$96-AD2))^2+($B$24*($AE$96-AE2))^2+($B$25*($AF$96-AF2))^2+($B$26*($AG$96-AG2))^2+($B$27*($AH$96-AH2))^2+($B$28*($AI$96-AI2))^2+($B$29*($AJ$96-AJ2))^2+($B$30*($AK$96-AK2))^2+($B$31*($AL$96-AL2))^2+($B$32*($AM$96-AM2))^2)</f>
        <v>1.9319040458294023</v>
      </c>
      <c r="EH2" s="44">
        <f t="shared" ref="EH2:EH33" si="108">SQRT(($B$19*($Z$97-Z2))^2+($B$20*($AA$97-AA2))^2+($B$21*($AB$97-AB2))^2+($B$22*($AC$97-AC2))^2+($B$23*($AD$97-AD2))^2+($B$24*($AE$97-AE2))^2+($B$25*($AF$97-AF2))^2+($B$26*($AG$97-AG2))^2+($B$27*($AH$97-AH2))^2+($B$28*($AI$97-AI2))^2+($B$29*($AJ$97-AJ2))^2+($B$30*($AK$97-AK2))^2+($B$31*($AL$97-AL2))^2+($B$32*($AM$97-AM2))^2)</f>
        <v>1.9872538497165706</v>
      </c>
      <c r="EI2" s="44">
        <f t="shared" ref="EI2:EI33" si="109">SQRT(($B$19*($Z$98-Z2))^2+($B$20*($AA$98-AA2))^2+($B$21*($AB$98-AB2))^2+($B$22*($AC$98-AC2))^2+($B$23*($AD$98-AD2))^2+($B$24*($AE$98-AE2))^2+($B$25*($AF$98-AF2))^2+($B$26*($AG$98-AG2))^2+($B$27*($AH$98-AH2))^2+($B$28*($AI$98-AI2))^2+($B$29*($AJ$98-AJ2))^2+($B$30*($AK$98-AK2))^2+($B$31*($AL$98-AL2))^2+($B$32*($AM$98-AM2))^2)</f>
        <v>1.5227333299316235</v>
      </c>
      <c r="EJ2" s="45">
        <f t="shared" ref="EJ2:EJ33" si="110">SQRT(($B$19*($Z$99-Z2))^2+($B$20*($AA$99-AA2))^2+($B$21*($AB$99-AB2))^2+($B$22*($AC$99-AC2))^2+($B$23*($AD$99-AD2))^2+($B$24*($AE$99-AE2))^2+($B$25*($AF$99-AF2))^2+($B$26*($AG$99-AG2))^2+($B$27*($AH$99-AH2))^2+($B$28*($AI$99-AI2))^2+($B$29*($AJ$99-AJ2))^2+($B$30*($AK$99-AK2))^2+($B$31*($AL$99-AL2))^2+($B$32*($AM$99-AM2))^2)</f>
        <v>1.9390660772932957</v>
      </c>
    </row>
    <row r="3" spans="1:140" x14ac:dyDescent="0.25">
      <c r="A3" s="3" t="s">
        <v>109</v>
      </c>
      <c r="B3" s="25">
        <f>MAX(J2:J99)</f>
        <v>12057</v>
      </c>
      <c r="C3" s="26">
        <f>MIN(J2:J99)</f>
        <v>14</v>
      </c>
      <c r="D3" s="27"/>
      <c r="E3" s="80" t="s">
        <v>19</v>
      </c>
      <c r="G3" s="29">
        <v>147</v>
      </c>
      <c r="H3" s="30" t="s">
        <v>0</v>
      </c>
      <c r="I3" s="31">
        <v>104899</v>
      </c>
      <c r="J3" s="31">
        <v>12057</v>
      </c>
      <c r="K3" s="32">
        <v>66.7</v>
      </c>
      <c r="L3" s="32">
        <v>99.999989999999997</v>
      </c>
      <c r="M3" s="33">
        <v>0.76</v>
      </c>
      <c r="N3" s="33">
        <v>8.0009999999999994</v>
      </c>
      <c r="O3" s="33">
        <v>510</v>
      </c>
      <c r="P3" s="33">
        <v>1.8000400000000001</v>
      </c>
      <c r="Q3" s="34">
        <v>8.6999999999999993</v>
      </c>
      <c r="R3" s="35">
        <v>95.9</v>
      </c>
      <c r="S3" s="35">
        <v>4.2</v>
      </c>
      <c r="T3" s="36">
        <v>0.74299999999999999</v>
      </c>
      <c r="U3" s="36">
        <v>0.23899999999999999</v>
      </c>
      <c r="V3" s="37">
        <v>0.28999999999999998</v>
      </c>
      <c r="X3" s="29">
        <v>147</v>
      </c>
      <c r="Y3" s="30" t="s">
        <v>0</v>
      </c>
      <c r="Z3" s="38">
        <f t="shared" ref="Z3:Z34" si="111">(I3-$C$2)/($B$2-C3)</f>
        <v>0.15643010543941177</v>
      </c>
      <c r="AA3" s="38">
        <f t="shared" si="0"/>
        <v>1</v>
      </c>
      <c r="AB3" s="38">
        <f t="shared" si="1"/>
        <v>0.75899280575539563</v>
      </c>
      <c r="AC3" s="38">
        <f t="shared" si="2"/>
        <v>0.99999985734664765</v>
      </c>
      <c r="AD3" s="39">
        <f t="shared" si="3"/>
        <v>0.21739130434782611</v>
      </c>
      <c r="AE3" s="39">
        <f t="shared" si="4"/>
        <v>4.5499999999999978E-2</v>
      </c>
      <c r="AF3" s="39">
        <f t="shared" si="5"/>
        <v>0.25970719287078292</v>
      </c>
      <c r="AG3" s="39">
        <f t="shared" si="6"/>
        <v>0.21429523809523815</v>
      </c>
      <c r="AH3" s="40">
        <f t="shared" si="7"/>
        <v>0</v>
      </c>
      <c r="AI3" s="40">
        <f t="shared" si="8"/>
        <v>1</v>
      </c>
      <c r="AJ3" s="40">
        <f t="shared" si="9"/>
        <v>0</v>
      </c>
      <c r="AK3" s="41">
        <f t="shared" si="10"/>
        <v>0.87213114754098353</v>
      </c>
      <c r="AL3" s="41">
        <f t="shared" si="11"/>
        <v>0.21333333333333335</v>
      </c>
      <c r="AM3" s="42">
        <f>(V3-$C$15)/($B$15-$C$15)</f>
        <v>1</v>
      </c>
      <c r="AP3" s="43" t="s">
        <v>0</v>
      </c>
      <c r="AQ3" s="44">
        <f t="shared" si="13"/>
        <v>1.0409363228753197</v>
      </c>
      <c r="AR3" s="77">
        <f t="shared" si="14"/>
        <v>0</v>
      </c>
      <c r="AS3" s="44">
        <f t="shared" si="15"/>
        <v>1.248313958897141</v>
      </c>
      <c r="AT3" s="44">
        <f t="shared" si="16"/>
        <v>1.6767693773140806</v>
      </c>
      <c r="AU3" s="44">
        <f t="shared" si="17"/>
        <v>1.3369503465562158</v>
      </c>
      <c r="AV3" s="44">
        <f t="shared" si="18"/>
        <v>0.91353982057454564</v>
      </c>
      <c r="AW3" s="44">
        <f t="shared" si="19"/>
        <v>1.0027547283256875</v>
      </c>
      <c r="AX3" s="44">
        <f t="shared" si="20"/>
        <v>1.1783121579188862</v>
      </c>
      <c r="AY3" s="44">
        <f t="shared" si="21"/>
        <v>1.1517582111436795</v>
      </c>
      <c r="AZ3" s="44">
        <f t="shared" si="22"/>
        <v>1.7063204573890327</v>
      </c>
      <c r="BA3" s="44">
        <f t="shared" si="23"/>
        <v>1.1537678695985425</v>
      </c>
      <c r="BB3" s="44">
        <f t="shared" si="24"/>
        <v>1.5682551085315688</v>
      </c>
      <c r="BC3" s="44">
        <f t="shared" si="25"/>
        <v>1.2082898929289934</v>
      </c>
      <c r="BD3" s="44">
        <f t="shared" si="26"/>
        <v>1.0506772743421438</v>
      </c>
      <c r="BE3" s="44">
        <f t="shared" si="27"/>
        <v>1.8722011253078124</v>
      </c>
      <c r="BF3" s="44">
        <f t="shared" si="28"/>
        <v>1.4525934150483535</v>
      </c>
      <c r="BG3" s="44">
        <f t="shared" si="29"/>
        <v>1.1669264131914601</v>
      </c>
      <c r="BH3" s="44">
        <f t="shared" si="30"/>
        <v>1.4817452245261951</v>
      </c>
      <c r="BI3" s="44">
        <f t="shared" si="31"/>
        <v>1.5667983214001278</v>
      </c>
      <c r="BJ3" s="44">
        <f t="shared" si="32"/>
        <v>1.4807808343110445</v>
      </c>
      <c r="BK3" s="44">
        <f t="shared" si="33"/>
        <v>1.4650854989085809</v>
      </c>
      <c r="BL3" s="44">
        <f t="shared" si="34"/>
        <v>1.4911582589311292</v>
      </c>
      <c r="BM3" s="44">
        <f t="shared" si="35"/>
        <v>1.3186881897796077</v>
      </c>
      <c r="BN3" s="44">
        <f t="shared" si="36"/>
        <v>1.4057899764011823</v>
      </c>
      <c r="BO3" s="44">
        <f t="shared" si="37"/>
        <v>1.5344606410530244</v>
      </c>
      <c r="BP3" s="44">
        <f t="shared" si="38"/>
        <v>1.5296340079451887</v>
      </c>
      <c r="BQ3" s="44">
        <f t="shared" si="39"/>
        <v>1.5229767384362172</v>
      </c>
      <c r="BR3" s="44">
        <f t="shared" si="40"/>
        <v>1.6249992231763981</v>
      </c>
      <c r="BS3" s="44">
        <f t="shared" si="41"/>
        <v>1.7567842233243049</v>
      </c>
      <c r="BT3" s="44">
        <f t="shared" si="42"/>
        <v>1.396634385709431</v>
      </c>
      <c r="BU3" s="44">
        <f t="shared" si="43"/>
        <v>1.5181786286997025</v>
      </c>
      <c r="BV3" s="44">
        <f t="shared" si="44"/>
        <v>1.4683363075961426</v>
      </c>
      <c r="BW3" s="44">
        <f t="shared" si="45"/>
        <v>1.6116351635741544</v>
      </c>
      <c r="BX3" s="44">
        <f t="shared" si="46"/>
        <v>1.8739111379485274</v>
      </c>
      <c r="BY3" s="44">
        <f t="shared" si="47"/>
        <v>1.742971849525196</v>
      </c>
      <c r="BZ3" s="44">
        <f t="shared" si="48"/>
        <v>1.7523222996666261</v>
      </c>
      <c r="CA3" s="44">
        <f t="shared" si="49"/>
        <v>1.852928985122327</v>
      </c>
      <c r="CB3" s="44">
        <f t="shared" si="50"/>
        <v>1.6008037239570541</v>
      </c>
      <c r="CC3" s="44">
        <f t="shared" si="51"/>
        <v>1.9118783452878827</v>
      </c>
      <c r="CD3" s="44">
        <f t="shared" si="52"/>
        <v>1.7320430197432888</v>
      </c>
      <c r="CE3" s="44">
        <f t="shared" si="53"/>
        <v>1.7588687028669017</v>
      </c>
      <c r="CF3" s="44">
        <f t="shared" si="54"/>
        <v>1.7333503461591389</v>
      </c>
      <c r="CG3" s="44">
        <f t="shared" si="55"/>
        <v>2.2529041148176052</v>
      </c>
      <c r="CH3" s="44">
        <f t="shared" si="56"/>
        <v>1.7830669752633321</v>
      </c>
      <c r="CI3" s="44">
        <f t="shared" si="57"/>
        <v>1.990290301811573</v>
      </c>
      <c r="CJ3" s="44">
        <f t="shared" si="58"/>
        <v>2.0583927387163725</v>
      </c>
      <c r="CK3" s="44">
        <f t="shared" si="59"/>
        <v>1.5944209408651482</v>
      </c>
      <c r="CL3" s="44">
        <f t="shared" si="60"/>
        <v>1.8393809570000046</v>
      </c>
      <c r="CM3" s="44">
        <f t="shared" si="61"/>
        <v>1.8415314950062003</v>
      </c>
      <c r="CN3" s="44">
        <f t="shared" si="62"/>
        <v>1.7995080810758475</v>
      </c>
      <c r="CO3" s="44">
        <f t="shared" si="63"/>
        <v>1.7962159218670966</v>
      </c>
      <c r="CP3" s="44">
        <f t="shared" si="64"/>
        <v>1.3541517204382629</v>
      </c>
      <c r="CQ3" s="44">
        <f t="shared" si="65"/>
        <v>1.7484390583239811</v>
      </c>
      <c r="CR3" s="44">
        <f t="shared" si="66"/>
        <v>1.8451815915199798</v>
      </c>
      <c r="CS3" s="44">
        <f t="shared" si="67"/>
        <v>2.1153048917294837</v>
      </c>
      <c r="CT3" s="44">
        <f t="shared" si="68"/>
        <v>1.9667812196409864</v>
      </c>
      <c r="CU3" s="44">
        <f t="shared" si="69"/>
        <v>1.9132819386312059</v>
      </c>
      <c r="CV3" s="44">
        <f t="shared" si="70"/>
        <v>1.836519198150965</v>
      </c>
      <c r="CW3" s="44">
        <f t="shared" si="71"/>
        <v>1.7372176035571034</v>
      </c>
      <c r="CX3" s="44">
        <f t="shared" si="72"/>
        <v>2.1309487306037505</v>
      </c>
      <c r="CY3" s="44">
        <f t="shared" si="73"/>
        <v>1.7193301650368835</v>
      </c>
      <c r="CZ3" s="44">
        <f t="shared" si="74"/>
        <v>2.1000227792090858</v>
      </c>
      <c r="DA3" s="44">
        <f t="shared" si="75"/>
        <v>2.0341385752709829</v>
      </c>
      <c r="DB3" s="44">
        <f t="shared" si="76"/>
        <v>1.8315944512099294</v>
      </c>
      <c r="DC3" s="44">
        <f t="shared" si="77"/>
        <v>1.8850566359070511</v>
      </c>
      <c r="DD3" s="44">
        <f t="shared" si="78"/>
        <v>1.574781752679475</v>
      </c>
      <c r="DE3" s="44">
        <f t="shared" si="79"/>
        <v>1.5882678749891483</v>
      </c>
      <c r="DF3" s="44">
        <f t="shared" si="80"/>
        <v>1.7257748190489772</v>
      </c>
      <c r="DG3" s="44">
        <f t="shared" si="81"/>
        <v>1.6444325375084849</v>
      </c>
      <c r="DH3" s="44">
        <f t="shared" si="82"/>
        <v>1.8968274877412401</v>
      </c>
      <c r="DI3" s="44">
        <f t="shared" si="83"/>
        <v>1.7740096296717054</v>
      </c>
      <c r="DJ3" s="44">
        <f t="shared" si="84"/>
        <v>1.8754342355544769</v>
      </c>
      <c r="DK3" s="44">
        <f t="shared" si="85"/>
        <v>1.7619790953982704</v>
      </c>
      <c r="DL3" s="44">
        <f t="shared" si="86"/>
        <v>1.7805748731280659</v>
      </c>
      <c r="DM3" s="44">
        <f t="shared" si="87"/>
        <v>1.9424730193982345</v>
      </c>
      <c r="DN3" s="44">
        <f t="shared" si="88"/>
        <v>1.6462391684388233</v>
      </c>
      <c r="DO3" s="44">
        <f t="shared" si="89"/>
        <v>1.5850037931248697</v>
      </c>
      <c r="DP3" s="44">
        <f t="shared" si="90"/>
        <v>1.7783403155745579</v>
      </c>
      <c r="DQ3" s="44">
        <f t="shared" si="91"/>
        <v>1.7326539151598264</v>
      </c>
      <c r="DR3" s="44">
        <f t="shared" si="92"/>
        <v>2.0406237121135851</v>
      </c>
      <c r="DS3" s="44">
        <f t="shared" si="93"/>
        <v>1.5711056738587754</v>
      </c>
      <c r="DT3" s="44">
        <f t="shared" si="94"/>
        <v>1.384129017765048</v>
      </c>
      <c r="DU3" s="44">
        <f t="shared" si="95"/>
        <v>1.8226339610531035</v>
      </c>
      <c r="DV3" s="44">
        <f t="shared" si="96"/>
        <v>2.1209279025224017</v>
      </c>
      <c r="DW3" s="44">
        <f t="shared" si="97"/>
        <v>1.7162337987183485</v>
      </c>
      <c r="DX3" s="44">
        <f t="shared" si="98"/>
        <v>1.8554048917757318</v>
      </c>
      <c r="DY3" s="44">
        <f t="shared" si="99"/>
        <v>1.9422358586857404</v>
      </c>
      <c r="DZ3" s="44">
        <f t="shared" si="100"/>
        <v>2.0769357405685067</v>
      </c>
      <c r="EA3" s="44">
        <f t="shared" si="101"/>
        <v>1.9970454659459114</v>
      </c>
      <c r="EB3" s="44">
        <f t="shared" si="102"/>
        <v>1.828559112078018</v>
      </c>
      <c r="EC3" s="44">
        <f t="shared" si="103"/>
        <v>1.8456100480896054</v>
      </c>
      <c r="ED3" s="44">
        <f t="shared" si="104"/>
        <v>2.008463303737436</v>
      </c>
      <c r="EE3" s="44">
        <f t="shared" si="105"/>
        <v>2.4605677627136306</v>
      </c>
      <c r="EF3" s="44">
        <f t="shared" si="106"/>
        <v>1.8957790464807562</v>
      </c>
      <c r="EG3" s="44">
        <f t="shared" si="107"/>
        <v>1.9141782645635546</v>
      </c>
      <c r="EH3" s="44">
        <f t="shared" si="108"/>
        <v>1.9477363532356382</v>
      </c>
      <c r="EI3" s="44">
        <f t="shared" si="109"/>
        <v>1.6840540271802034</v>
      </c>
      <c r="EJ3" s="45">
        <f t="shared" si="110"/>
        <v>1.9120932437582843</v>
      </c>
    </row>
    <row r="4" spans="1:140" x14ac:dyDescent="0.25">
      <c r="A4" s="3" t="s">
        <v>110</v>
      </c>
      <c r="B4" s="25">
        <f>MAX(K2:K99)</f>
        <v>73.400000000000006</v>
      </c>
      <c r="C4" s="26">
        <f>MIN(K2:K99)</f>
        <v>45.6</v>
      </c>
      <c r="E4" s="80" t="s">
        <v>48</v>
      </c>
      <c r="G4" s="29">
        <v>151</v>
      </c>
      <c r="H4" s="30" t="s">
        <v>3</v>
      </c>
      <c r="I4" s="31">
        <v>51237</v>
      </c>
      <c r="J4" s="31">
        <v>1511</v>
      </c>
      <c r="K4" s="32">
        <v>60.500100000000003</v>
      </c>
      <c r="L4" s="32">
        <v>99.6</v>
      </c>
      <c r="M4" s="33">
        <v>1.27</v>
      </c>
      <c r="N4" s="33">
        <v>17.400099999999998</v>
      </c>
      <c r="O4" s="33">
        <v>853</v>
      </c>
      <c r="P4" s="33">
        <v>2.4000599999999999</v>
      </c>
      <c r="Q4" s="34">
        <v>33.9</v>
      </c>
      <c r="R4" s="35">
        <v>67.899999999999991</v>
      </c>
      <c r="S4" s="35">
        <v>17.2</v>
      </c>
      <c r="T4" s="36">
        <v>0.69899999999999995</v>
      </c>
      <c r="U4" s="36">
        <v>0.26400000000000001</v>
      </c>
      <c r="V4" s="37">
        <v>0.20499999999999999</v>
      </c>
      <c r="X4" s="29">
        <v>151</v>
      </c>
      <c r="Y4" s="30" t="s">
        <v>3</v>
      </c>
      <c r="Z4" s="38">
        <f t="shared" si="111"/>
        <v>7.5045760349847501E-2</v>
      </c>
      <c r="AA4" s="38">
        <f t="shared" si="0"/>
        <v>0.12430457527194221</v>
      </c>
      <c r="AB4" s="38">
        <f t="shared" si="1"/>
        <v>0.53597482014388487</v>
      </c>
      <c r="AC4" s="38">
        <f t="shared" si="2"/>
        <v>0.99429386590584867</v>
      </c>
      <c r="AD4" s="39">
        <f t="shared" si="3"/>
        <v>0.66086956521739137</v>
      </c>
      <c r="AE4" s="39">
        <f t="shared" si="4"/>
        <v>0.47273181818181809</v>
      </c>
      <c r="AF4" s="39">
        <f t="shared" si="5"/>
        <v>0.47803946530872055</v>
      </c>
      <c r="AG4" s="39">
        <f t="shared" si="6"/>
        <v>0.3571571428571429</v>
      </c>
      <c r="AH4" s="40">
        <f t="shared" si="7"/>
        <v>1.7199017199017199E-2</v>
      </c>
      <c r="AI4" s="40">
        <f t="shared" si="8"/>
        <v>0.68109339407744851</v>
      </c>
      <c r="AJ4" s="40">
        <f t="shared" si="9"/>
        <v>0.16414141414141414</v>
      </c>
      <c r="AK4" s="41">
        <f t="shared" si="10"/>
        <v>0.72786885245901622</v>
      </c>
      <c r="AL4" s="41">
        <f t="shared" si="11"/>
        <v>0.38000000000000017</v>
      </c>
      <c r="AM4" s="42">
        <f t="shared" si="12"/>
        <v>0.66796874999999989</v>
      </c>
      <c r="AP4" s="43" t="s">
        <v>3</v>
      </c>
      <c r="AQ4" s="44">
        <f t="shared" si="13"/>
        <v>1.3047918735898374</v>
      </c>
      <c r="AR4" s="44">
        <f t="shared" si="14"/>
        <v>1.248313958897141</v>
      </c>
      <c r="AS4" s="77">
        <f t="shared" si="15"/>
        <v>0</v>
      </c>
      <c r="AT4" s="44">
        <f t="shared" si="16"/>
        <v>0.74912424788629273</v>
      </c>
      <c r="AU4" s="44">
        <f t="shared" si="17"/>
        <v>0.92950489968456418</v>
      </c>
      <c r="AV4" s="44">
        <f t="shared" si="18"/>
        <v>0.89169777006476603</v>
      </c>
      <c r="AW4" s="44">
        <f t="shared" si="19"/>
        <v>0.41665368808088821</v>
      </c>
      <c r="AX4" s="44">
        <f t="shared" si="20"/>
        <v>0.28498573783687275</v>
      </c>
      <c r="AY4" s="44">
        <f t="shared" si="21"/>
        <v>0.24698324414365933</v>
      </c>
      <c r="AZ4" s="44">
        <f t="shared" si="22"/>
        <v>0.663014370698772</v>
      </c>
      <c r="BA4" s="44">
        <f t="shared" si="23"/>
        <v>0.39467025781978027</v>
      </c>
      <c r="BB4" s="44">
        <f t="shared" si="24"/>
        <v>0.54586243185077976</v>
      </c>
      <c r="BC4" s="44">
        <f t="shared" si="25"/>
        <v>0.83475842302530368</v>
      </c>
      <c r="BD4" s="44">
        <f t="shared" si="26"/>
        <v>0.4078960871726397</v>
      </c>
      <c r="BE4" s="44">
        <f t="shared" si="27"/>
        <v>0.86506978857671923</v>
      </c>
      <c r="BF4" s="44">
        <f t="shared" si="28"/>
        <v>0.66333618149324047</v>
      </c>
      <c r="BG4" s="44">
        <f t="shared" si="29"/>
        <v>0.51923544126673682</v>
      </c>
      <c r="BH4" s="44">
        <f t="shared" si="30"/>
        <v>0.91725285620637698</v>
      </c>
      <c r="BI4" s="44">
        <f t="shared" si="31"/>
        <v>1.1670521783798231</v>
      </c>
      <c r="BJ4" s="44">
        <f t="shared" si="32"/>
        <v>0.71839427294830194</v>
      </c>
      <c r="BK4" s="44">
        <f t="shared" si="33"/>
        <v>0.61863265471329343</v>
      </c>
      <c r="BL4" s="44">
        <f t="shared" si="34"/>
        <v>0.87708416449237558</v>
      </c>
      <c r="BM4" s="44">
        <f t="shared" si="35"/>
        <v>0.92203579725303797</v>
      </c>
      <c r="BN4" s="44">
        <f t="shared" si="36"/>
        <v>0.99587926771977353</v>
      </c>
      <c r="BO4" s="44">
        <f t="shared" si="37"/>
        <v>1.0085040388019477</v>
      </c>
      <c r="BP4" s="44">
        <f t="shared" si="38"/>
        <v>0.76554508725809733</v>
      </c>
      <c r="BQ4" s="44">
        <f t="shared" si="39"/>
        <v>0.6609420826046577</v>
      </c>
      <c r="BR4" s="44">
        <f t="shared" si="40"/>
        <v>0.87645001074878759</v>
      </c>
      <c r="BS4" s="44">
        <f t="shared" si="41"/>
        <v>0.91131975541204568</v>
      </c>
      <c r="BT4" s="44">
        <f t="shared" si="42"/>
        <v>0.72528318708663253</v>
      </c>
      <c r="BU4" s="44">
        <f t="shared" si="43"/>
        <v>0.70321285298907588</v>
      </c>
      <c r="BV4" s="44">
        <f t="shared" si="44"/>
        <v>0.82777348209566504</v>
      </c>
      <c r="BW4" s="44">
        <f t="shared" si="45"/>
        <v>1.0218209573260586</v>
      </c>
      <c r="BX4" s="44">
        <f t="shared" si="46"/>
        <v>0.97446285326329396</v>
      </c>
      <c r="BY4" s="44">
        <f t="shared" si="47"/>
        <v>0.89471137843915882</v>
      </c>
      <c r="BZ4" s="44">
        <f t="shared" si="48"/>
        <v>0.91307979897913194</v>
      </c>
      <c r="CA4" s="44">
        <f t="shared" si="49"/>
        <v>0.96285313929351002</v>
      </c>
      <c r="CB4" s="44">
        <f t="shared" si="50"/>
        <v>0.74843145447037107</v>
      </c>
      <c r="CC4" s="44">
        <f t="shared" si="51"/>
        <v>0.99621231203932248</v>
      </c>
      <c r="CD4" s="44">
        <f t="shared" si="52"/>
        <v>0.94106887098725622</v>
      </c>
      <c r="CE4" s="44">
        <f t="shared" si="53"/>
        <v>0.95504882830992532</v>
      </c>
      <c r="CF4" s="44">
        <f t="shared" si="54"/>
        <v>1.1123018979263481</v>
      </c>
      <c r="CG4" s="44">
        <f t="shared" si="55"/>
        <v>1.3521052632307697</v>
      </c>
      <c r="CH4" s="44">
        <f t="shared" si="56"/>
        <v>0.95083338422684438</v>
      </c>
      <c r="CI4" s="44">
        <f t="shared" si="57"/>
        <v>1.1438961430743917</v>
      </c>
      <c r="CJ4" s="44">
        <f t="shared" si="58"/>
        <v>1.1756985759002616</v>
      </c>
      <c r="CK4" s="44">
        <f t="shared" si="59"/>
        <v>0.84872482820134787</v>
      </c>
      <c r="CL4" s="44">
        <f t="shared" si="60"/>
        <v>1.0351430207065702</v>
      </c>
      <c r="CM4" s="44">
        <f t="shared" si="61"/>
        <v>1.0696009935244628</v>
      </c>
      <c r="CN4" s="44">
        <f t="shared" si="62"/>
        <v>0.98126004342952333</v>
      </c>
      <c r="CO4" s="44">
        <f t="shared" si="63"/>
        <v>0.89837904775268618</v>
      </c>
      <c r="CP4" s="44">
        <f t="shared" si="64"/>
        <v>0.61114723014690597</v>
      </c>
      <c r="CQ4" s="44">
        <f t="shared" si="65"/>
        <v>0.94440534852273406</v>
      </c>
      <c r="CR4" s="44">
        <f t="shared" si="66"/>
        <v>1.0466402672725237</v>
      </c>
      <c r="CS4" s="44">
        <f t="shared" si="67"/>
        <v>1.2424968490599368</v>
      </c>
      <c r="CT4" s="44">
        <f t="shared" si="68"/>
        <v>1.2400798235758717</v>
      </c>
      <c r="CU4" s="44">
        <f t="shared" si="69"/>
        <v>1.0593726940312596</v>
      </c>
      <c r="CV4" s="44">
        <f t="shared" si="70"/>
        <v>0.97271742696043373</v>
      </c>
      <c r="CW4" s="44">
        <f t="shared" si="71"/>
        <v>0.83824091222608255</v>
      </c>
      <c r="CX4" s="44">
        <f t="shared" si="72"/>
        <v>1.3390577716484602</v>
      </c>
      <c r="CY4" s="44">
        <f t="shared" si="73"/>
        <v>0.91445723286310177</v>
      </c>
      <c r="CZ4" s="44">
        <f t="shared" si="74"/>
        <v>1.5323346498134127</v>
      </c>
      <c r="DA4" s="44">
        <f t="shared" si="75"/>
        <v>1.3388332062083927</v>
      </c>
      <c r="DB4" s="44">
        <f t="shared" si="76"/>
        <v>1.0451977874027671</v>
      </c>
      <c r="DC4" s="44">
        <f t="shared" si="77"/>
        <v>1.1033277685586977</v>
      </c>
      <c r="DD4" s="44">
        <f t="shared" si="78"/>
        <v>0.57276653616072448</v>
      </c>
      <c r="DE4" s="44">
        <f t="shared" si="79"/>
        <v>0.81363214193929079</v>
      </c>
      <c r="DF4" s="44">
        <f t="shared" si="80"/>
        <v>1.0427446004757599</v>
      </c>
      <c r="DG4" s="44">
        <f t="shared" si="81"/>
        <v>0.83959758166166387</v>
      </c>
      <c r="DH4" s="44">
        <f t="shared" si="82"/>
        <v>1.233550308055912</v>
      </c>
      <c r="DI4" s="44">
        <f t="shared" si="83"/>
        <v>1.0452207465311625</v>
      </c>
      <c r="DJ4" s="44">
        <f t="shared" si="84"/>
        <v>1.1104587198599889</v>
      </c>
      <c r="DK4" s="44">
        <f t="shared" si="85"/>
        <v>0.89063406741168771</v>
      </c>
      <c r="DL4" s="44">
        <f t="shared" si="86"/>
        <v>1.1073021153899394</v>
      </c>
      <c r="DM4" s="44">
        <f t="shared" si="87"/>
        <v>1.0801321822653225</v>
      </c>
      <c r="DN4" s="44">
        <f t="shared" si="88"/>
        <v>1.0550454131815807</v>
      </c>
      <c r="DO4" s="44">
        <f t="shared" si="89"/>
        <v>0.92543294761331596</v>
      </c>
      <c r="DP4" s="44">
        <f t="shared" si="90"/>
        <v>0.97467433257056535</v>
      </c>
      <c r="DQ4" s="44">
        <f t="shared" si="91"/>
        <v>1.0975019682866385</v>
      </c>
      <c r="DR4" s="44">
        <f t="shared" si="92"/>
        <v>1.4052426086380723</v>
      </c>
      <c r="DS4" s="44">
        <f t="shared" si="93"/>
        <v>1.0526111789365207</v>
      </c>
      <c r="DT4" s="44">
        <f t="shared" si="94"/>
        <v>0.93381198945783317</v>
      </c>
      <c r="DU4" s="44">
        <f t="shared" si="95"/>
        <v>0.98593903067987776</v>
      </c>
      <c r="DV4" s="44">
        <f t="shared" si="96"/>
        <v>1.4582514033005083</v>
      </c>
      <c r="DW4" s="44">
        <f t="shared" si="97"/>
        <v>1.0162879821238393</v>
      </c>
      <c r="DX4" s="44">
        <f t="shared" si="98"/>
        <v>1.0436247254116053</v>
      </c>
      <c r="DY4" s="44">
        <f t="shared" si="99"/>
        <v>1.283338834159748</v>
      </c>
      <c r="DZ4" s="44">
        <f t="shared" si="100"/>
        <v>1.2023586849242618</v>
      </c>
      <c r="EA4" s="44">
        <f t="shared" si="101"/>
        <v>1.2368547493526532</v>
      </c>
      <c r="EB4" s="44">
        <f t="shared" si="102"/>
        <v>1.0326127634326663</v>
      </c>
      <c r="EC4" s="44">
        <f t="shared" si="103"/>
        <v>0.98298123847558982</v>
      </c>
      <c r="ED4" s="44">
        <f t="shared" si="104"/>
        <v>1.1557095529621488</v>
      </c>
      <c r="EE4" s="44">
        <f t="shared" si="105"/>
        <v>1.7232197297994472</v>
      </c>
      <c r="EF4" s="44">
        <f t="shared" si="106"/>
        <v>1.2754547185679206</v>
      </c>
      <c r="EG4" s="44">
        <f t="shared" si="107"/>
        <v>1.0860457923926974</v>
      </c>
      <c r="EH4" s="44">
        <f t="shared" si="108"/>
        <v>1.16554313476722</v>
      </c>
      <c r="EI4" s="44">
        <f t="shared" si="109"/>
        <v>1.1155588179819682</v>
      </c>
      <c r="EJ4" s="45">
        <f t="shared" si="110"/>
        <v>1.1373260347994583</v>
      </c>
    </row>
    <row r="5" spans="1:140" x14ac:dyDescent="0.25">
      <c r="A5" s="3" t="s">
        <v>111</v>
      </c>
      <c r="B5" s="25">
        <f>MAX(L2:L99)</f>
        <v>100</v>
      </c>
      <c r="C5" s="26">
        <f>MIN(L2:L99)</f>
        <v>29.9</v>
      </c>
      <c r="E5" s="80" t="s">
        <v>3</v>
      </c>
      <c r="G5" s="29">
        <v>153</v>
      </c>
      <c r="H5" s="30" t="s">
        <v>4</v>
      </c>
      <c r="I5" s="31">
        <v>39067</v>
      </c>
      <c r="J5" s="31">
        <v>1860</v>
      </c>
      <c r="K5" s="32">
        <v>62.8</v>
      </c>
      <c r="L5" s="32">
        <v>99.8</v>
      </c>
      <c r="M5" s="33">
        <v>1.66</v>
      </c>
      <c r="N5" s="33">
        <v>24.9</v>
      </c>
      <c r="O5" s="46">
        <v>1330</v>
      </c>
      <c r="P5" s="33">
        <v>3.9</v>
      </c>
      <c r="Q5" s="34">
        <v>21</v>
      </c>
      <c r="R5" s="35">
        <v>75.899999999999991</v>
      </c>
      <c r="S5" s="35">
        <v>17.200099999999999</v>
      </c>
      <c r="T5" s="36">
        <v>0.64700000000000002</v>
      </c>
      <c r="U5" s="36">
        <v>0.22700000000000001</v>
      </c>
      <c r="V5" s="37">
        <v>0.189</v>
      </c>
      <c r="X5" s="29">
        <v>153</v>
      </c>
      <c r="Y5" s="30" t="s">
        <v>4</v>
      </c>
      <c r="Z5" s="38">
        <f t="shared" si="111"/>
        <v>5.6585564432208274E-2</v>
      </c>
      <c r="AA5" s="38">
        <f t="shared" si="0"/>
        <v>0.15328406543220127</v>
      </c>
      <c r="AB5" s="38">
        <f t="shared" si="1"/>
        <v>0.61870503597122273</v>
      </c>
      <c r="AC5" s="38">
        <f t="shared" si="2"/>
        <v>0.99714693295292456</v>
      </c>
      <c r="AD5" s="39">
        <f t="shared" si="3"/>
        <v>1</v>
      </c>
      <c r="AE5" s="39">
        <f t="shared" si="4"/>
        <v>0.8136363636363636</v>
      </c>
      <c r="AF5" s="39">
        <f t="shared" si="5"/>
        <v>0.78166772756206238</v>
      </c>
      <c r="AG5" s="39">
        <f t="shared" si="6"/>
        <v>0.71428571428571441</v>
      </c>
      <c r="AH5" s="40">
        <f t="shared" si="7"/>
        <v>8.3947583947583948E-3</v>
      </c>
      <c r="AI5" s="40">
        <f t="shared" si="8"/>
        <v>0.77220956719817757</v>
      </c>
      <c r="AJ5" s="40">
        <f t="shared" si="9"/>
        <v>0.16414267676767677</v>
      </c>
      <c r="AK5" s="41">
        <f t="shared" si="10"/>
        <v>0.55737704918032793</v>
      </c>
      <c r="AL5" s="41">
        <f t="shared" si="11"/>
        <v>0.13333333333333347</v>
      </c>
      <c r="AM5" s="42">
        <f t="shared" si="12"/>
        <v>0.60546875</v>
      </c>
      <c r="AP5" s="43" t="s">
        <v>4</v>
      </c>
      <c r="AQ5" s="44">
        <f t="shared" si="13"/>
        <v>1.5936861289726634</v>
      </c>
      <c r="AR5" s="44">
        <f t="shared" si="14"/>
        <v>1.6767693773140806</v>
      </c>
      <c r="AS5" s="44">
        <f t="shared" si="15"/>
        <v>0.74912424788629273</v>
      </c>
      <c r="AT5" s="77">
        <f t="shared" si="16"/>
        <v>0</v>
      </c>
      <c r="AU5" s="44">
        <f t="shared" si="17"/>
        <v>1.6480582392889147</v>
      </c>
      <c r="AV5" s="44">
        <f t="shared" si="18"/>
        <v>1.5693063955324029</v>
      </c>
      <c r="AW5" s="44">
        <f t="shared" si="19"/>
        <v>0.92913486684525726</v>
      </c>
      <c r="AX5" s="44">
        <f t="shared" si="20"/>
        <v>0.72737558624365373</v>
      </c>
      <c r="AY5" s="44">
        <f t="shared" si="21"/>
        <v>0.76812885825879418</v>
      </c>
      <c r="AZ5" s="44">
        <f t="shared" si="22"/>
        <v>0.58034028330470022</v>
      </c>
      <c r="BA5" s="44">
        <f t="shared" si="23"/>
        <v>0.75470494879108851</v>
      </c>
      <c r="BB5" s="44">
        <f t="shared" si="24"/>
        <v>0.85747852761457688</v>
      </c>
      <c r="BC5" s="44">
        <f t="shared" si="25"/>
        <v>1.4876755593499957</v>
      </c>
      <c r="BD5" s="44">
        <f t="shared" si="26"/>
        <v>0.73042650135250831</v>
      </c>
      <c r="BE5" s="44">
        <f t="shared" si="27"/>
        <v>0.58023962469482926</v>
      </c>
      <c r="BF5" s="44">
        <f t="shared" si="28"/>
        <v>1.1107826712415085</v>
      </c>
      <c r="BG5" s="44">
        <f t="shared" si="29"/>
        <v>1.1208348322854231</v>
      </c>
      <c r="BH5" s="44">
        <f t="shared" si="30"/>
        <v>1.5869889511283557</v>
      </c>
      <c r="BI5" s="44">
        <f t="shared" si="31"/>
        <v>1.8634430723865805</v>
      </c>
      <c r="BJ5" s="44">
        <f t="shared" si="32"/>
        <v>1.3541127128273935</v>
      </c>
      <c r="BK5" s="44">
        <f t="shared" si="33"/>
        <v>1.1608546860042608</v>
      </c>
      <c r="BL5" s="44">
        <f t="shared" si="34"/>
        <v>1.4842668155735299</v>
      </c>
      <c r="BM5" s="44">
        <f t="shared" si="35"/>
        <v>1.6274191858032643</v>
      </c>
      <c r="BN5" s="44">
        <f t="shared" si="36"/>
        <v>1.6949107178851779</v>
      </c>
      <c r="BO5" s="44">
        <f t="shared" si="37"/>
        <v>1.6814211478278873</v>
      </c>
      <c r="BP5" s="44">
        <f t="shared" si="38"/>
        <v>1.3279248688419443</v>
      </c>
      <c r="BQ5" s="44">
        <f t="shared" si="39"/>
        <v>1.2534352486918168</v>
      </c>
      <c r="BR5" s="44">
        <f t="shared" si="40"/>
        <v>1.4646254226434394</v>
      </c>
      <c r="BS5" s="44">
        <f t="shared" si="41"/>
        <v>1.3517779055966683</v>
      </c>
      <c r="BT5" s="44">
        <f t="shared" si="42"/>
        <v>1.3975463805014445</v>
      </c>
      <c r="BU5" s="44">
        <f t="shared" si="43"/>
        <v>1.3055034434265063</v>
      </c>
      <c r="BV5" s="44">
        <f t="shared" si="44"/>
        <v>1.4449237405137623</v>
      </c>
      <c r="BW5" s="44">
        <f t="shared" si="45"/>
        <v>1.5857350200568412</v>
      </c>
      <c r="BX5" s="44">
        <f t="shared" si="46"/>
        <v>1.2667829952892891</v>
      </c>
      <c r="BY5" s="44">
        <f t="shared" si="47"/>
        <v>1.28867708916319</v>
      </c>
      <c r="BZ5" s="44">
        <f t="shared" si="48"/>
        <v>1.2993605873830243</v>
      </c>
      <c r="CA5" s="44">
        <f t="shared" si="49"/>
        <v>1.2260904584847685</v>
      </c>
      <c r="CB5" s="44">
        <f t="shared" si="50"/>
        <v>1.2017349756553286</v>
      </c>
      <c r="CC5" s="44">
        <f t="shared" si="51"/>
        <v>1.2471274093918456</v>
      </c>
      <c r="CD5" s="44">
        <f t="shared" si="52"/>
        <v>1.4138202558844608</v>
      </c>
      <c r="CE5" s="44">
        <f t="shared" si="53"/>
        <v>1.4503477394141024</v>
      </c>
      <c r="CF5" s="44">
        <f t="shared" si="54"/>
        <v>1.62578178567175</v>
      </c>
      <c r="CG5" s="44">
        <f t="shared" si="55"/>
        <v>1.2797135817016618</v>
      </c>
      <c r="CH5" s="44">
        <f t="shared" si="56"/>
        <v>1.2801110135401017</v>
      </c>
      <c r="CI5" s="44">
        <f t="shared" si="57"/>
        <v>1.2800466951853553</v>
      </c>
      <c r="CJ5" s="44">
        <f t="shared" si="58"/>
        <v>1.4475835197491393</v>
      </c>
      <c r="CK5" s="44">
        <f t="shared" si="59"/>
        <v>1.3925016440426186</v>
      </c>
      <c r="CL5" s="44">
        <f t="shared" si="60"/>
        <v>1.4564558352454062</v>
      </c>
      <c r="CM5" s="44">
        <f t="shared" si="61"/>
        <v>1.5316305428126196</v>
      </c>
      <c r="CN5" s="44">
        <f t="shared" si="62"/>
        <v>1.4741594848722313</v>
      </c>
      <c r="CO5" s="44">
        <f t="shared" si="63"/>
        <v>1.2957390749274467</v>
      </c>
      <c r="CP5" s="44">
        <f t="shared" si="64"/>
        <v>1.106508384088327</v>
      </c>
      <c r="CQ5" s="44">
        <f t="shared" si="65"/>
        <v>1.3798920263206016</v>
      </c>
      <c r="CR5" s="44">
        <f t="shared" si="66"/>
        <v>1.4301321504359621</v>
      </c>
      <c r="CS5" s="44">
        <f t="shared" si="67"/>
        <v>1.3714727952278427</v>
      </c>
      <c r="CT5" s="44">
        <f t="shared" si="68"/>
        <v>1.7013590847048297</v>
      </c>
      <c r="CU5" s="44">
        <f t="shared" si="69"/>
        <v>1.3663667453510664</v>
      </c>
      <c r="CV5" s="44">
        <f t="shared" si="70"/>
        <v>1.3778369104435888</v>
      </c>
      <c r="CW5" s="44">
        <f t="shared" si="71"/>
        <v>1.2537209677368222</v>
      </c>
      <c r="CX5" s="44">
        <f t="shared" si="72"/>
        <v>1.6122444952746</v>
      </c>
      <c r="CY5" s="44">
        <f t="shared" si="73"/>
        <v>1.3253100687828907</v>
      </c>
      <c r="CZ5" s="44">
        <f t="shared" si="74"/>
        <v>2.0756550067337836</v>
      </c>
      <c r="DA5" s="44">
        <f t="shared" si="75"/>
        <v>1.7396009832203565</v>
      </c>
      <c r="DB5" s="44">
        <f t="shared" si="76"/>
        <v>1.4068175203102631</v>
      </c>
      <c r="DC5" s="44">
        <f t="shared" si="77"/>
        <v>1.5413092575757146</v>
      </c>
      <c r="DD5" s="44">
        <f t="shared" si="78"/>
        <v>0.89838402651357097</v>
      </c>
      <c r="DE5" s="44">
        <f t="shared" si="79"/>
        <v>1.2509034814559401</v>
      </c>
      <c r="DF5" s="44">
        <f t="shared" si="80"/>
        <v>1.4800572229363966</v>
      </c>
      <c r="DG5" s="44">
        <f t="shared" si="81"/>
        <v>1.3255702875083508</v>
      </c>
      <c r="DH5" s="44">
        <f t="shared" si="82"/>
        <v>1.6231720442501949</v>
      </c>
      <c r="DI5" s="44">
        <f t="shared" si="83"/>
        <v>1.5291311507340577</v>
      </c>
      <c r="DJ5" s="44">
        <f t="shared" si="84"/>
        <v>1.5761408892667483</v>
      </c>
      <c r="DK5" s="44">
        <f t="shared" si="85"/>
        <v>1.2636261624676055</v>
      </c>
      <c r="DL5" s="44">
        <f t="shared" si="86"/>
        <v>1.6142737014645674</v>
      </c>
      <c r="DM5" s="44">
        <f t="shared" si="87"/>
        <v>1.3841774215575375</v>
      </c>
      <c r="DN5" s="44">
        <f t="shared" si="88"/>
        <v>1.6369627207153417</v>
      </c>
      <c r="DO5" s="44">
        <f t="shared" si="89"/>
        <v>1.4983574373758806</v>
      </c>
      <c r="DP5" s="44">
        <f t="shared" si="90"/>
        <v>1.2760633784919322</v>
      </c>
      <c r="DQ5" s="44">
        <f t="shared" si="91"/>
        <v>1.6279383021826215</v>
      </c>
      <c r="DR5" s="44">
        <f t="shared" si="92"/>
        <v>1.7816432773273576</v>
      </c>
      <c r="DS5" s="44">
        <f t="shared" si="93"/>
        <v>1.6886187291633534</v>
      </c>
      <c r="DT5" s="44">
        <f t="shared" si="94"/>
        <v>1.464639837050806</v>
      </c>
      <c r="DU5" s="44">
        <f t="shared" si="95"/>
        <v>1.3597668602862709</v>
      </c>
      <c r="DV5" s="44">
        <f t="shared" si="96"/>
        <v>1.8370446051456659</v>
      </c>
      <c r="DW5" s="44">
        <f t="shared" si="97"/>
        <v>1.4974476934989378</v>
      </c>
      <c r="DX5" s="44">
        <f t="shared" si="98"/>
        <v>1.4413067001813349</v>
      </c>
      <c r="DY5" s="44">
        <f t="shared" si="99"/>
        <v>1.6496712671817297</v>
      </c>
      <c r="DZ5" s="44">
        <f t="shared" si="100"/>
        <v>1.4672867331096531</v>
      </c>
      <c r="EA5" s="44">
        <f t="shared" si="101"/>
        <v>1.6092478899272984</v>
      </c>
      <c r="EB5" s="44">
        <f t="shared" si="102"/>
        <v>1.4355952365136364</v>
      </c>
      <c r="EC5" s="44">
        <f t="shared" si="103"/>
        <v>1.3004575770002458</v>
      </c>
      <c r="ED5" s="44">
        <f t="shared" si="104"/>
        <v>1.4818171572315588</v>
      </c>
      <c r="EE5" s="44">
        <f t="shared" si="105"/>
        <v>1.8814905568440359</v>
      </c>
      <c r="EF5" s="44">
        <f t="shared" si="106"/>
        <v>1.8178444971046104</v>
      </c>
      <c r="EG5" s="44">
        <f t="shared" si="107"/>
        <v>1.4085289404215524</v>
      </c>
      <c r="EH5" s="44">
        <f t="shared" si="108"/>
        <v>1.5346153856121143</v>
      </c>
      <c r="EI5" s="44">
        <f t="shared" si="109"/>
        <v>1.4904980924645936</v>
      </c>
      <c r="EJ5" s="45">
        <f t="shared" si="110"/>
        <v>1.532061730682043</v>
      </c>
    </row>
    <row r="6" spans="1:140" x14ac:dyDescent="0.25">
      <c r="A6" s="5" t="s">
        <v>116</v>
      </c>
      <c r="B6" s="25">
        <f>MAX(M2:M99)</f>
        <v>1.66</v>
      </c>
      <c r="C6" s="26">
        <f>MIN(M2:M99)</f>
        <v>0.51</v>
      </c>
      <c r="E6" s="80" t="s">
        <v>58</v>
      </c>
      <c r="G6" s="29">
        <v>155</v>
      </c>
      <c r="H6" s="30" t="s">
        <v>5</v>
      </c>
      <c r="I6" s="31">
        <v>14569</v>
      </c>
      <c r="J6" s="32">
        <v>796</v>
      </c>
      <c r="K6" s="32">
        <v>53.3</v>
      </c>
      <c r="L6" s="32">
        <v>97</v>
      </c>
      <c r="M6" s="33">
        <v>0.62</v>
      </c>
      <c r="N6" s="33">
        <v>10.3</v>
      </c>
      <c r="O6" s="33">
        <v>311</v>
      </c>
      <c r="P6" s="33">
        <v>1.1000000000000001</v>
      </c>
      <c r="Q6" s="34">
        <v>18.3</v>
      </c>
      <c r="R6" s="35">
        <v>46.2</v>
      </c>
      <c r="S6" s="35">
        <v>25.800000000000004</v>
      </c>
      <c r="T6" s="36">
        <v>0.74300100000000002</v>
      </c>
      <c r="U6" s="36">
        <v>0.29600100000000001</v>
      </c>
      <c r="V6" s="37">
        <v>0.23200000000000001</v>
      </c>
      <c r="X6" s="29">
        <v>155</v>
      </c>
      <c r="Y6" s="30" t="s">
        <v>5</v>
      </c>
      <c r="Z6" s="38">
        <f t="shared" si="111"/>
        <v>1.9428239794346394E-2</v>
      </c>
      <c r="AA6" s="38">
        <f t="shared" si="0"/>
        <v>6.4933986548202274E-2</v>
      </c>
      <c r="AB6" s="38">
        <f t="shared" si="1"/>
        <v>0.27697841726618683</v>
      </c>
      <c r="AC6" s="38">
        <f t="shared" si="2"/>
        <v>0.95720399429386593</v>
      </c>
      <c r="AD6" s="39">
        <f t="shared" si="3"/>
        <v>9.5652173913043467E-2</v>
      </c>
      <c r="AE6" s="39">
        <f t="shared" si="4"/>
        <v>0.15000000000000002</v>
      </c>
      <c r="AF6" s="39">
        <f t="shared" si="5"/>
        <v>0.13303628262253342</v>
      </c>
      <c r="AG6" s="39">
        <f t="shared" si="6"/>
        <v>4.7619047619047644E-2</v>
      </c>
      <c r="AH6" s="40">
        <f t="shared" si="7"/>
        <v>6.5520065520065524E-3</v>
      </c>
      <c r="AI6" s="40">
        <f t="shared" si="8"/>
        <v>0.43394077448747148</v>
      </c>
      <c r="AJ6" s="40">
        <f t="shared" si="9"/>
        <v>0.27272727272727276</v>
      </c>
      <c r="AK6" s="41">
        <f t="shared" si="10"/>
        <v>0.87213442622950821</v>
      </c>
      <c r="AL6" s="41">
        <f t="shared" si="11"/>
        <v>0.5933400000000002</v>
      </c>
      <c r="AM6" s="42">
        <f t="shared" si="12"/>
        <v>0.7734375</v>
      </c>
      <c r="AP6" s="43" t="s">
        <v>5</v>
      </c>
      <c r="AQ6" s="44">
        <f t="shared" si="13"/>
        <v>1.6052947239478532</v>
      </c>
      <c r="AR6" s="44">
        <f t="shared" si="14"/>
        <v>1.3369503465562158</v>
      </c>
      <c r="AS6" s="44">
        <f t="shared" si="15"/>
        <v>0.92950489968456418</v>
      </c>
      <c r="AT6" s="44">
        <f t="shared" si="16"/>
        <v>1.6480582392889147</v>
      </c>
      <c r="AU6" s="77">
        <f t="shared" si="17"/>
        <v>0</v>
      </c>
      <c r="AV6" s="44">
        <f t="shared" si="18"/>
        <v>0.63072781586057047</v>
      </c>
      <c r="AW6" s="44">
        <f t="shared" si="19"/>
        <v>0.96629825974123396</v>
      </c>
      <c r="AX6" s="44">
        <f t="shared" si="20"/>
        <v>1.0211993920359939</v>
      </c>
      <c r="AY6" s="44">
        <f t="shared" si="21"/>
        <v>1.0189244151336601</v>
      </c>
      <c r="AZ6" s="44">
        <f t="shared" si="22"/>
        <v>1.3903992394299109</v>
      </c>
      <c r="BA6" s="44">
        <f t="shared" si="23"/>
        <v>1.0963120370384851</v>
      </c>
      <c r="BB6" s="44">
        <f t="shared" si="24"/>
        <v>1.1136394716884099</v>
      </c>
      <c r="BC6" s="44">
        <f t="shared" si="25"/>
        <v>0.53548867211239493</v>
      </c>
      <c r="BD6" s="44">
        <f t="shared" si="26"/>
        <v>1.1554275537595393</v>
      </c>
      <c r="BE6" s="44">
        <f t="shared" si="27"/>
        <v>1.6305571864940045</v>
      </c>
      <c r="BF6" s="44">
        <f t="shared" si="28"/>
        <v>0.86247460855236224</v>
      </c>
      <c r="BG6" s="44">
        <f t="shared" si="29"/>
        <v>0.73371346740240462</v>
      </c>
      <c r="BH6" s="44">
        <f t="shared" si="30"/>
        <v>0.41085673677910789</v>
      </c>
      <c r="BI6" s="44">
        <f t="shared" si="31"/>
        <v>0.43226355298729147</v>
      </c>
      <c r="BJ6" s="44">
        <f t="shared" si="32"/>
        <v>0.50988761625217838</v>
      </c>
      <c r="BK6" s="44">
        <f t="shared" si="33"/>
        <v>0.70012409798896691</v>
      </c>
      <c r="BL6" s="44">
        <f t="shared" si="34"/>
        <v>0.58226224468995935</v>
      </c>
      <c r="BM6" s="44">
        <f t="shared" si="35"/>
        <v>0.18201228243614584</v>
      </c>
      <c r="BN6" s="44">
        <f t="shared" si="36"/>
        <v>0.32360768004493778</v>
      </c>
      <c r="BO6" s="44">
        <f t="shared" si="37"/>
        <v>0.47098358725917366</v>
      </c>
      <c r="BP6" s="44">
        <f t="shared" si="38"/>
        <v>0.65774229418543895</v>
      </c>
      <c r="BQ6" s="44">
        <f t="shared" si="39"/>
        <v>0.71056286589407991</v>
      </c>
      <c r="BR6" s="44">
        <f t="shared" si="40"/>
        <v>0.62646994451898352</v>
      </c>
      <c r="BS6" s="44">
        <f t="shared" si="41"/>
        <v>0.9407029444249877</v>
      </c>
      <c r="BT6" s="44">
        <f t="shared" si="42"/>
        <v>0.50049711566686461</v>
      </c>
      <c r="BU6" s="44">
        <f t="shared" si="43"/>
        <v>0.7249299417130598</v>
      </c>
      <c r="BV6" s="44">
        <f t="shared" si="44"/>
        <v>0.5773724002615106</v>
      </c>
      <c r="BW6" s="44">
        <f t="shared" si="45"/>
        <v>0.76238147417882218</v>
      </c>
      <c r="BX6" s="44">
        <f t="shared" si="46"/>
        <v>1.1603046302152147</v>
      </c>
      <c r="BY6" s="44">
        <f t="shared" si="47"/>
        <v>1.0188156890252682</v>
      </c>
      <c r="BZ6" s="44">
        <f t="shared" si="48"/>
        <v>1.0272308860402524</v>
      </c>
      <c r="CA6" s="44">
        <f t="shared" si="49"/>
        <v>1.2101995896957438</v>
      </c>
      <c r="CB6" s="44">
        <f t="shared" si="50"/>
        <v>0.90750868807629226</v>
      </c>
      <c r="CC6" s="44">
        <f t="shared" si="51"/>
        <v>1.2910628295829474</v>
      </c>
      <c r="CD6" s="44">
        <f t="shared" si="52"/>
        <v>0.86929002648853138</v>
      </c>
      <c r="CE6" s="44">
        <f t="shared" si="53"/>
        <v>0.89598265089877793</v>
      </c>
      <c r="CF6" s="44">
        <f t="shared" si="54"/>
        <v>0.88946982008731246</v>
      </c>
      <c r="CG6" s="44">
        <f t="shared" si="55"/>
        <v>1.7885831011628066</v>
      </c>
      <c r="CH6" s="44">
        <f t="shared" si="56"/>
        <v>1.1293668026710659</v>
      </c>
      <c r="CI6" s="44">
        <f t="shared" si="57"/>
        <v>1.4448646780302414</v>
      </c>
      <c r="CJ6" s="44">
        <f t="shared" si="58"/>
        <v>1.3297926004960816</v>
      </c>
      <c r="CK6" s="44">
        <f t="shared" si="59"/>
        <v>0.72542762999912591</v>
      </c>
      <c r="CL6" s="44">
        <f t="shared" si="60"/>
        <v>1.0412047512986391</v>
      </c>
      <c r="CM6" s="44">
        <f t="shared" si="61"/>
        <v>0.99673364601836612</v>
      </c>
      <c r="CN6" s="44">
        <f t="shared" si="62"/>
        <v>0.91282409779204743</v>
      </c>
      <c r="CO6" s="44">
        <f t="shared" si="63"/>
        <v>1.0183060302399733</v>
      </c>
      <c r="CP6" s="44">
        <f t="shared" si="64"/>
        <v>0.91392993921399124</v>
      </c>
      <c r="CQ6" s="44">
        <f t="shared" si="65"/>
        <v>0.96742629948192249</v>
      </c>
      <c r="CR6" s="44">
        <f t="shared" si="66"/>
        <v>1.0947743350067678</v>
      </c>
      <c r="CS6" s="44">
        <f t="shared" si="67"/>
        <v>1.4852173672745481</v>
      </c>
      <c r="CT6" s="44">
        <f t="shared" si="68"/>
        <v>1.0711832092801217</v>
      </c>
      <c r="CU6" s="44">
        <f t="shared" si="69"/>
        <v>1.2211434227414095</v>
      </c>
      <c r="CV6" s="44">
        <f t="shared" si="70"/>
        <v>1.0298147599806184</v>
      </c>
      <c r="CW6" s="44">
        <f t="shared" si="71"/>
        <v>0.99241019619418303</v>
      </c>
      <c r="CX6" s="44">
        <f t="shared" si="72"/>
        <v>1.441031139985637</v>
      </c>
      <c r="CY6" s="44">
        <f t="shared" si="73"/>
        <v>1.0332993608516614</v>
      </c>
      <c r="CZ6" s="44">
        <f t="shared" si="74"/>
        <v>1.0203487605488595</v>
      </c>
      <c r="DA6" s="44">
        <f t="shared" si="75"/>
        <v>1.2581850621679609</v>
      </c>
      <c r="DB6" s="44">
        <f t="shared" si="76"/>
        <v>1.1222740970846368</v>
      </c>
      <c r="DC6" s="44">
        <f t="shared" si="77"/>
        <v>1.0883949304827865</v>
      </c>
      <c r="DD6" s="44">
        <f t="shared" si="78"/>
        <v>1.0323425385949632</v>
      </c>
      <c r="DE6" s="44">
        <f t="shared" si="79"/>
        <v>0.92349028894278196</v>
      </c>
      <c r="DF6" s="44">
        <f t="shared" si="80"/>
        <v>1.0531800413393648</v>
      </c>
      <c r="DG6" s="44">
        <f t="shared" si="81"/>
        <v>0.86946067479421063</v>
      </c>
      <c r="DH6" s="44">
        <f t="shared" si="82"/>
        <v>1.2078722258878134</v>
      </c>
      <c r="DI6" s="44">
        <f t="shared" si="83"/>
        <v>0.93547116614729675</v>
      </c>
      <c r="DJ6" s="44">
        <f t="shared" si="84"/>
        <v>0.98120394897084806</v>
      </c>
      <c r="DK6" s="44">
        <f t="shared" si="85"/>
        <v>1.006944906976188</v>
      </c>
      <c r="DL6" s="44">
        <f t="shared" si="86"/>
        <v>0.88320811225035911</v>
      </c>
      <c r="DM6" s="44">
        <f t="shared" si="87"/>
        <v>1.2194843603924388</v>
      </c>
      <c r="DN6" s="44">
        <f t="shared" si="88"/>
        <v>0.71005594607459299</v>
      </c>
      <c r="DO6" s="44">
        <f t="shared" si="89"/>
        <v>0.65604280208547405</v>
      </c>
      <c r="DP6" s="44">
        <f t="shared" si="90"/>
        <v>1.1866053195711541</v>
      </c>
      <c r="DQ6" s="44">
        <f t="shared" si="91"/>
        <v>0.87143481294856029</v>
      </c>
      <c r="DR6" s="44">
        <f t="shared" si="92"/>
        <v>1.294659694877573</v>
      </c>
      <c r="DS6" s="44">
        <f t="shared" si="93"/>
        <v>0.5428366189820123</v>
      </c>
      <c r="DT6" s="44">
        <f t="shared" si="94"/>
        <v>0.97399146154718264</v>
      </c>
      <c r="DU6" s="44">
        <f t="shared" si="95"/>
        <v>1.0621271060416693</v>
      </c>
      <c r="DV6" s="44">
        <f t="shared" si="96"/>
        <v>1.3866086102940407</v>
      </c>
      <c r="DW6" s="44">
        <f t="shared" si="97"/>
        <v>0.90804894219270327</v>
      </c>
      <c r="DX6" s="44">
        <f t="shared" si="98"/>
        <v>1.0877682063390159</v>
      </c>
      <c r="DY6" s="44">
        <f t="shared" si="99"/>
        <v>1.2922123980135711</v>
      </c>
      <c r="DZ6" s="44">
        <f t="shared" si="100"/>
        <v>1.302709085223563</v>
      </c>
      <c r="EA6" s="44">
        <f t="shared" si="101"/>
        <v>1.2273217049934477</v>
      </c>
      <c r="EB6" s="44">
        <f t="shared" si="102"/>
        <v>1.052178762719552</v>
      </c>
      <c r="EC6" s="44">
        <f t="shared" si="103"/>
        <v>1.1239450297509459</v>
      </c>
      <c r="ED6" s="44">
        <f t="shared" si="104"/>
        <v>1.2529441991232719</v>
      </c>
      <c r="EE6" s="44">
        <f t="shared" si="105"/>
        <v>1.7772903035199044</v>
      </c>
      <c r="EF6" s="44">
        <f t="shared" si="106"/>
        <v>0.95667782947048985</v>
      </c>
      <c r="EG6" s="44">
        <f t="shared" si="107"/>
        <v>1.1803185710658128</v>
      </c>
      <c r="EH6" s="44">
        <f t="shared" si="108"/>
        <v>1.1583700318943797</v>
      </c>
      <c r="EI6" s="44">
        <f t="shared" si="109"/>
        <v>1.2009969486023417</v>
      </c>
      <c r="EJ6" s="45">
        <f t="shared" si="110"/>
        <v>1.1437070203604833</v>
      </c>
    </row>
    <row r="7" spans="1:140" x14ac:dyDescent="0.25">
      <c r="A7" s="5" t="s">
        <v>112</v>
      </c>
      <c r="B7" s="25">
        <f>MAX(N2:N99)</f>
        <v>29</v>
      </c>
      <c r="C7" s="26">
        <f>MIN(N2:N99)</f>
        <v>7</v>
      </c>
      <c r="E7" s="80" t="s">
        <v>29</v>
      </c>
      <c r="G7" s="47">
        <v>157</v>
      </c>
      <c r="H7" s="48" t="s">
        <v>6</v>
      </c>
      <c r="I7" s="31">
        <v>75033</v>
      </c>
      <c r="J7" s="31">
        <v>2931</v>
      </c>
      <c r="K7" s="32">
        <v>58.1</v>
      </c>
      <c r="L7" s="32">
        <v>99.99</v>
      </c>
      <c r="M7" s="33">
        <v>0.64000999999999997</v>
      </c>
      <c r="N7" s="33">
        <v>7</v>
      </c>
      <c r="O7" s="33">
        <v>586</v>
      </c>
      <c r="P7" s="33">
        <v>1.3000100000000001</v>
      </c>
      <c r="Q7" s="34">
        <v>25.6</v>
      </c>
      <c r="R7" s="35">
        <v>86.3</v>
      </c>
      <c r="S7" s="35">
        <v>13.200000000000001</v>
      </c>
      <c r="T7" s="36">
        <v>0.78200000000000003</v>
      </c>
      <c r="U7" s="36">
        <v>0.27600000000000002</v>
      </c>
      <c r="V7" s="37">
        <v>0.245</v>
      </c>
      <c r="X7" s="47">
        <v>157</v>
      </c>
      <c r="Y7" s="48" t="s">
        <v>6</v>
      </c>
      <c r="Z7" s="38">
        <f t="shared" si="111"/>
        <v>0.11113183881530554</v>
      </c>
      <c r="AA7" s="38">
        <f t="shared" si="0"/>
        <v>0.24221539483517396</v>
      </c>
      <c r="AB7" s="38">
        <f t="shared" si="1"/>
        <v>0.4496402877697841</v>
      </c>
      <c r="AC7" s="38">
        <f t="shared" si="2"/>
        <v>0.99985734664764636</v>
      </c>
      <c r="AD7" s="39">
        <f t="shared" si="3"/>
        <v>0.11305217391304345</v>
      </c>
      <c r="AE7" s="39">
        <f t="shared" si="4"/>
        <v>0</v>
      </c>
      <c r="AF7" s="39">
        <f t="shared" si="5"/>
        <v>0.30808402291534054</v>
      </c>
      <c r="AG7" s="39">
        <f t="shared" si="6"/>
        <v>9.5240476190476223E-2</v>
      </c>
      <c r="AH7" s="40">
        <f t="shared" si="7"/>
        <v>1.1534261534261535E-2</v>
      </c>
      <c r="AI7" s="40">
        <f t="shared" si="8"/>
        <v>0.89066059225512517</v>
      </c>
      <c r="AJ7" s="40">
        <f t="shared" si="9"/>
        <v>0.11363636363636363</v>
      </c>
      <c r="AK7" s="41">
        <f t="shared" si="10"/>
        <v>1</v>
      </c>
      <c r="AL7" s="41">
        <f t="shared" si="11"/>
        <v>0.46000000000000024</v>
      </c>
      <c r="AM7" s="42">
        <f t="shared" si="12"/>
        <v>0.82421875</v>
      </c>
      <c r="AP7" s="49" t="s">
        <v>6</v>
      </c>
      <c r="AQ7" s="44">
        <f t="shared" si="13"/>
        <v>1.2642455079736865</v>
      </c>
      <c r="AR7" s="44">
        <f t="shared" si="14"/>
        <v>0.91353982057454564</v>
      </c>
      <c r="AS7" s="44">
        <f t="shared" si="15"/>
        <v>0.89169777006476603</v>
      </c>
      <c r="AT7" s="44">
        <f t="shared" si="16"/>
        <v>1.5693063955324029</v>
      </c>
      <c r="AU7" s="44">
        <f t="shared" si="17"/>
        <v>0.63072781586057047</v>
      </c>
      <c r="AV7" s="77">
        <f t="shared" si="18"/>
        <v>0</v>
      </c>
      <c r="AW7" s="44">
        <f t="shared" si="19"/>
        <v>0.69644756491026294</v>
      </c>
      <c r="AX7" s="44">
        <f t="shared" si="20"/>
        <v>0.91391416383773405</v>
      </c>
      <c r="AY7" s="44">
        <f t="shared" si="21"/>
        <v>0.85475198037613276</v>
      </c>
      <c r="AZ7" s="44">
        <f t="shared" si="22"/>
        <v>1.47753901876018</v>
      </c>
      <c r="BA7" s="44">
        <f t="shared" si="23"/>
        <v>0.93402935393837427</v>
      </c>
      <c r="BB7" s="44">
        <f t="shared" si="24"/>
        <v>1.2060899250776091</v>
      </c>
      <c r="BC7" s="44">
        <f t="shared" si="25"/>
        <v>0.62288146951299284</v>
      </c>
      <c r="BD7" s="44">
        <f t="shared" si="26"/>
        <v>0.91013456007740301</v>
      </c>
      <c r="BE7" s="44">
        <f t="shared" si="27"/>
        <v>1.6709224761315997</v>
      </c>
      <c r="BF7" s="44">
        <f t="shared" si="28"/>
        <v>1.0853623704143813</v>
      </c>
      <c r="BG7" s="44">
        <f t="shared" si="29"/>
        <v>0.67406924853624406</v>
      </c>
      <c r="BH7" s="44">
        <f t="shared" si="30"/>
        <v>0.83564989025125891</v>
      </c>
      <c r="BI7" s="44">
        <f t="shared" si="31"/>
        <v>0.89703394892775901</v>
      </c>
      <c r="BJ7" s="44">
        <f t="shared" si="32"/>
        <v>0.9071238491316761</v>
      </c>
      <c r="BK7" s="44">
        <f t="shared" si="33"/>
        <v>1.0120741296115334</v>
      </c>
      <c r="BL7" s="44">
        <f t="shared" si="34"/>
        <v>0.97583447916362109</v>
      </c>
      <c r="BM7" s="44">
        <f t="shared" si="35"/>
        <v>0.59129056230974486</v>
      </c>
      <c r="BN7" s="44">
        <f t="shared" si="36"/>
        <v>0.70158641831553625</v>
      </c>
      <c r="BO7" s="44">
        <f t="shared" si="37"/>
        <v>0.92228895387863341</v>
      </c>
      <c r="BP7" s="44">
        <f t="shared" si="38"/>
        <v>1.0501115390701319</v>
      </c>
      <c r="BQ7" s="44">
        <f t="shared" si="39"/>
        <v>0.99612193058990994</v>
      </c>
      <c r="BR7" s="44">
        <f t="shared" si="40"/>
        <v>1.0984817189895981</v>
      </c>
      <c r="BS7" s="44">
        <f t="shared" si="41"/>
        <v>1.306062428428072</v>
      </c>
      <c r="BT7" s="44">
        <f t="shared" si="42"/>
        <v>0.83155723208330568</v>
      </c>
      <c r="BU7" s="44">
        <f t="shared" si="43"/>
        <v>1.008030144174882</v>
      </c>
      <c r="BV7" s="44">
        <f t="shared" si="44"/>
        <v>0.95416560776965353</v>
      </c>
      <c r="BW7" s="44">
        <f t="shared" si="45"/>
        <v>1.1272035573958179</v>
      </c>
      <c r="BX7" s="44">
        <f t="shared" si="46"/>
        <v>1.5128161066864247</v>
      </c>
      <c r="BY7" s="44">
        <f t="shared" si="47"/>
        <v>1.355730291438467</v>
      </c>
      <c r="BZ7" s="44">
        <f t="shared" si="48"/>
        <v>1.3757012536220274</v>
      </c>
      <c r="CA7" s="44">
        <f t="shared" si="49"/>
        <v>1.5180585027497357</v>
      </c>
      <c r="CB7" s="44">
        <f t="shared" si="50"/>
        <v>1.2141558562830035</v>
      </c>
      <c r="CC7" s="44">
        <f t="shared" si="51"/>
        <v>1.5619976630178798</v>
      </c>
      <c r="CD7" s="44">
        <f t="shared" si="52"/>
        <v>1.2915426235718315</v>
      </c>
      <c r="CE7" s="44">
        <f t="shared" si="53"/>
        <v>1.2962108401888255</v>
      </c>
      <c r="CF7" s="44">
        <f t="shared" si="54"/>
        <v>1.2853503198840783</v>
      </c>
      <c r="CG7" s="44">
        <f t="shared" si="55"/>
        <v>2.0226018776331123</v>
      </c>
      <c r="CH7" s="44">
        <f t="shared" si="56"/>
        <v>1.4326880521861494</v>
      </c>
      <c r="CI7" s="44">
        <f t="shared" si="57"/>
        <v>1.7079323610496575</v>
      </c>
      <c r="CJ7" s="44">
        <f t="shared" si="58"/>
        <v>1.6722549416135182</v>
      </c>
      <c r="CK7" s="44">
        <f t="shared" si="59"/>
        <v>1.1235830421528432</v>
      </c>
      <c r="CL7" s="44">
        <f t="shared" si="60"/>
        <v>1.4207668163730647</v>
      </c>
      <c r="CM7" s="44">
        <f t="shared" si="61"/>
        <v>1.3897133890324687</v>
      </c>
      <c r="CN7" s="44">
        <f t="shared" si="62"/>
        <v>1.3220454729757556</v>
      </c>
      <c r="CO7" s="44">
        <f t="shared" si="63"/>
        <v>1.3851221925797519</v>
      </c>
      <c r="CP7" s="44">
        <f t="shared" si="64"/>
        <v>1.0114438176544436</v>
      </c>
      <c r="CQ7" s="44">
        <f t="shared" si="65"/>
        <v>1.3051046667426063</v>
      </c>
      <c r="CR7" s="44">
        <f t="shared" si="66"/>
        <v>1.4588927544560895</v>
      </c>
      <c r="CS7" s="44">
        <f t="shared" si="67"/>
        <v>1.801723930200934</v>
      </c>
      <c r="CT7" s="44">
        <f t="shared" si="68"/>
        <v>1.482393527824871</v>
      </c>
      <c r="CU7" s="44">
        <f t="shared" si="69"/>
        <v>1.542549226578916</v>
      </c>
      <c r="CV7" s="44">
        <f t="shared" si="70"/>
        <v>1.4198327312349137</v>
      </c>
      <c r="CW7" s="44">
        <f t="shared" si="71"/>
        <v>1.3109448695900545</v>
      </c>
      <c r="CX7" s="44">
        <f t="shared" si="72"/>
        <v>1.762846169564465</v>
      </c>
      <c r="CY7" s="44">
        <f t="shared" si="73"/>
        <v>1.3255125290724399</v>
      </c>
      <c r="CZ7" s="44">
        <f t="shared" si="74"/>
        <v>1.5272807685794625</v>
      </c>
      <c r="DA7" s="44">
        <f t="shared" si="75"/>
        <v>1.6158217778482209</v>
      </c>
      <c r="DB7" s="44">
        <f t="shared" si="76"/>
        <v>1.4573657200185794</v>
      </c>
      <c r="DC7" s="44">
        <f t="shared" si="77"/>
        <v>1.449832299159538</v>
      </c>
      <c r="DD7" s="44">
        <f t="shared" si="78"/>
        <v>1.2401560870895982</v>
      </c>
      <c r="DE7" s="44">
        <f t="shared" si="79"/>
        <v>1.2097981512306795</v>
      </c>
      <c r="DF7" s="44">
        <f t="shared" si="80"/>
        <v>1.321979801370597</v>
      </c>
      <c r="DG7" s="44">
        <f t="shared" si="81"/>
        <v>1.2157710198100147</v>
      </c>
      <c r="DH7" s="44">
        <f t="shared" si="82"/>
        <v>1.5021472253824579</v>
      </c>
      <c r="DI7" s="44">
        <f t="shared" si="83"/>
        <v>1.3220614539195585</v>
      </c>
      <c r="DJ7" s="44">
        <f t="shared" si="84"/>
        <v>1.4166875782748996</v>
      </c>
      <c r="DK7" s="44">
        <f t="shared" si="85"/>
        <v>1.3677685897810126</v>
      </c>
      <c r="DL7" s="44">
        <f t="shared" si="86"/>
        <v>1.3032712284732924</v>
      </c>
      <c r="DM7" s="44">
        <f t="shared" si="87"/>
        <v>1.5706635128028863</v>
      </c>
      <c r="DN7" s="44">
        <f t="shared" si="88"/>
        <v>1.1407192376377999</v>
      </c>
      <c r="DO7" s="44">
        <f t="shared" si="89"/>
        <v>1.0950085024749436</v>
      </c>
      <c r="DP7" s="44">
        <f t="shared" si="90"/>
        <v>1.4488083782739376</v>
      </c>
      <c r="DQ7" s="44">
        <f t="shared" si="91"/>
        <v>1.2526583470428438</v>
      </c>
      <c r="DR7" s="44">
        <f t="shared" si="92"/>
        <v>1.6470274990109235</v>
      </c>
      <c r="DS7" s="44">
        <f t="shared" si="93"/>
        <v>1.0157755684921352</v>
      </c>
      <c r="DT7" s="44">
        <f t="shared" si="94"/>
        <v>1.0253336934535398</v>
      </c>
      <c r="DU7" s="44">
        <f t="shared" si="95"/>
        <v>1.4129591462762183</v>
      </c>
      <c r="DV7" s="44">
        <f t="shared" si="96"/>
        <v>1.71772814777376</v>
      </c>
      <c r="DW7" s="44">
        <f t="shared" si="97"/>
        <v>1.2958484955968599</v>
      </c>
      <c r="DX7" s="44">
        <f t="shared" si="98"/>
        <v>1.4537267214594831</v>
      </c>
      <c r="DY7" s="44">
        <f t="shared" si="99"/>
        <v>1.563547775254625</v>
      </c>
      <c r="DZ7" s="44">
        <f t="shared" si="100"/>
        <v>1.7013285323360439</v>
      </c>
      <c r="EA7" s="44">
        <f t="shared" si="101"/>
        <v>1.5835755970444894</v>
      </c>
      <c r="EB7" s="44">
        <f t="shared" si="102"/>
        <v>1.4213272647944069</v>
      </c>
      <c r="EC7" s="44">
        <f t="shared" si="103"/>
        <v>1.4741287480061824</v>
      </c>
      <c r="ED7" s="44">
        <f t="shared" si="104"/>
        <v>1.6093341083568442</v>
      </c>
      <c r="EE7" s="44">
        <f t="shared" si="105"/>
        <v>2.1504437829699921</v>
      </c>
      <c r="EF7" s="44">
        <f t="shared" si="106"/>
        <v>1.385206036446806</v>
      </c>
      <c r="EG7" s="44">
        <f t="shared" si="107"/>
        <v>1.5236458190243714</v>
      </c>
      <c r="EH7" s="44">
        <f t="shared" si="108"/>
        <v>1.5401523997215731</v>
      </c>
      <c r="EI7" s="44">
        <f t="shared" si="109"/>
        <v>1.3722310579829708</v>
      </c>
      <c r="EJ7" s="45">
        <f t="shared" si="110"/>
        <v>1.5047442335544956</v>
      </c>
    </row>
    <row r="8" spans="1:140" x14ac:dyDescent="0.25">
      <c r="A8" s="5" t="s">
        <v>105</v>
      </c>
      <c r="B8" s="25">
        <f>MAX(O2:O99)</f>
        <v>1673</v>
      </c>
      <c r="C8" s="26">
        <f>MIN(O2:O99)</f>
        <v>102</v>
      </c>
      <c r="E8" s="80" t="s">
        <v>4</v>
      </c>
      <c r="G8" s="47">
        <v>159</v>
      </c>
      <c r="H8" s="48" t="s">
        <v>7</v>
      </c>
      <c r="I8" s="31">
        <v>70600</v>
      </c>
      <c r="J8" s="31">
        <v>2835</v>
      </c>
      <c r="K8" s="32">
        <v>62.1</v>
      </c>
      <c r="L8" s="32">
        <v>99.998999999999995</v>
      </c>
      <c r="M8" s="33">
        <v>1.08</v>
      </c>
      <c r="N8" s="33">
        <v>12.9</v>
      </c>
      <c r="O8" s="46">
        <v>1015</v>
      </c>
      <c r="P8" s="33">
        <v>2.1000299999999998</v>
      </c>
      <c r="Q8" s="34">
        <v>24.9</v>
      </c>
      <c r="R8" s="35">
        <v>82.6</v>
      </c>
      <c r="S8" s="35">
        <v>16.3</v>
      </c>
      <c r="T8" s="36">
        <v>0.72399999999999998</v>
      </c>
      <c r="U8" s="36">
        <v>0.23499999999999999</v>
      </c>
      <c r="V8" s="37">
        <v>0.20799999999999999</v>
      </c>
      <c r="X8" s="47">
        <v>159</v>
      </c>
      <c r="Y8" s="48" t="s">
        <v>7</v>
      </c>
      <c r="Z8" s="38">
        <f t="shared" si="111"/>
        <v>0.10442352498604471</v>
      </c>
      <c r="AA8" s="38">
        <f t="shared" si="0"/>
        <v>0.23424395914639209</v>
      </c>
      <c r="AB8" s="38">
        <f t="shared" si="1"/>
        <v>0.59352517985611497</v>
      </c>
      <c r="AC8" s="38">
        <f t="shared" si="2"/>
        <v>0.99998573466476459</v>
      </c>
      <c r="AD8" s="39">
        <f t="shared" si="3"/>
        <v>0.49565217391304356</v>
      </c>
      <c r="AE8" s="39">
        <f t="shared" si="4"/>
        <v>0.26818181818181819</v>
      </c>
      <c r="AF8" s="39">
        <f t="shared" si="5"/>
        <v>0.5811584977721197</v>
      </c>
      <c r="AG8" s="39">
        <f t="shared" si="6"/>
        <v>0.28572142857142863</v>
      </c>
      <c r="AH8" s="40">
        <f t="shared" si="7"/>
        <v>1.1056511056511056E-2</v>
      </c>
      <c r="AI8" s="40">
        <f t="shared" si="8"/>
        <v>0.84851936218678803</v>
      </c>
      <c r="AJ8" s="40">
        <f t="shared" si="9"/>
        <v>0.15277777777777779</v>
      </c>
      <c r="AK8" s="41">
        <f t="shared" si="10"/>
        <v>0.8098360655737703</v>
      </c>
      <c r="AL8" s="41">
        <f t="shared" si="11"/>
        <v>0.18666666666666665</v>
      </c>
      <c r="AM8" s="42">
        <f t="shared" si="12"/>
        <v>0.67968749999999989</v>
      </c>
      <c r="AP8" s="49" t="s">
        <v>7</v>
      </c>
      <c r="AQ8" s="44">
        <f t="shared" si="13"/>
        <v>1.1200441837742068</v>
      </c>
      <c r="AR8" s="44">
        <f t="shared" si="14"/>
        <v>1.0027547283256875</v>
      </c>
      <c r="AS8" s="44">
        <f t="shared" si="15"/>
        <v>0.41665368808088821</v>
      </c>
      <c r="AT8" s="44">
        <f t="shared" si="16"/>
        <v>0.92913486684525726</v>
      </c>
      <c r="AU8" s="44">
        <f t="shared" si="17"/>
        <v>0.96629825974123396</v>
      </c>
      <c r="AV8" s="44">
        <f t="shared" si="18"/>
        <v>0.69644756491026294</v>
      </c>
      <c r="AW8" s="77">
        <f t="shared" si="19"/>
        <v>0</v>
      </c>
      <c r="AX8" s="44">
        <f t="shared" si="20"/>
        <v>0.32951485279024456</v>
      </c>
      <c r="AY8" s="44">
        <f t="shared" si="21"/>
        <v>0.35231882480464155</v>
      </c>
      <c r="AZ8" s="44">
        <f t="shared" si="22"/>
        <v>0.90397019744106144</v>
      </c>
      <c r="BA8" s="44">
        <f t="shared" si="23"/>
        <v>0.36925748528084029</v>
      </c>
      <c r="BB8" s="44">
        <f t="shared" si="24"/>
        <v>0.81730829297814156</v>
      </c>
      <c r="BC8" s="44">
        <f t="shared" si="25"/>
        <v>0.76288676520220977</v>
      </c>
      <c r="BD8" s="44">
        <f t="shared" si="26"/>
        <v>0.34799197501476598</v>
      </c>
      <c r="BE8" s="44">
        <f t="shared" si="27"/>
        <v>1.0589533964424138</v>
      </c>
      <c r="BF8" s="44">
        <f t="shared" si="28"/>
        <v>0.80265396908162423</v>
      </c>
      <c r="BG8" s="44">
        <f t="shared" si="29"/>
        <v>0.46178639765252077</v>
      </c>
      <c r="BH8" s="44">
        <f t="shared" si="30"/>
        <v>1.0082412625941708</v>
      </c>
      <c r="BI8" s="44">
        <f t="shared" si="31"/>
        <v>1.2374861485033677</v>
      </c>
      <c r="BJ8" s="44">
        <f t="shared" si="32"/>
        <v>0.87374776573919422</v>
      </c>
      <c r="BK8" s="44">
        <f t="shared" si="33"/>
        <v>0.82750774760408297</v>
      </c>
      <c r="BL8" s="44">
        <f t="shared" si="34"/>
        <v>0.98975177975713602</v>
      </c>
      <c r="BM8" s="44">
        <f t="shared" si="35"/>
        <v>0.93023349019564827</v>
      </c>
      <c r="BN8" s="44">
        <f t="shared" si="36"/>
        <v>1.0075032232926446</v>
      </c>
      <c r="BO8" s="44">
        <f t="shared" si="37"/>
        <v>1.1243386334555454</v>
      </c>
      <c r="BP8" s="44">
        <f t="shared" si="38"/>
        <v>0.97539300084479608</v>
      </c>
      <c r="BQ8" s="44">
        <f t="shared" si="39"/>
        <v>0.9553094082560043</v>
      </c>
      <c r="BR8" s="44">
        <f t="shared" si="40"/>
        <v>1.1063620868961399</v>
      </c>
      <c r="BS8" s="44">
        <f t="shared" si="41"/>
        <v>1.1642276857973803</v>
      </c>
      <c r="BT8" s="44">
        <f t="shared" si="42"/>
        <v>0.88476879424134081</v>
      </c>
      <c r="BU8" s="44">
        <f t="shared" si="43"/>
        <v>0.9566471431882696</v>
      </c>
      <c r="BV8" s="44">
        <f t="shared" si="44"/>
        <v>0.94498976824632408</v>
      </c>
      <c r="BW8" s="44">
        <f t="shared" si="45"/>
        <v>1.1206685957676759</v>
      </c>
      <c r="BX8" s="44">
        <f t="shared" si="46"/>
        <v>1.2805848275212697</v>
      </c>
      <c r="BY8" s="44">
        <f t="shared" si="47"/>
        <v>1.1442356461907279</v>
      </c>
      <c r="BZ8" s="44">
        <f t="shared" si="48"/>
        <v>1.1750632060113719</v>
      </c>
      <c r="CA8" s="44">
        <f t="shared" si="49"/>
        <v>1.2601315044059411</v>
      </c>
      <c r="CB8" s="44">
        <f t="shared" si="50"/>
        <v>0.9999734274427593</v>
      </c>
      <c r="CC8" s="44">
        <f t="shared" si="51"/>
        <v>1.3210610791373505</v>
      </c>
      <c r="CD8" s="44">
        <f t="shared" si="52"/>
        <v>1.1824209628473865</v>
      </c>
      <c r="CE8" s="44">
        <f t="shared" si="53"/>
        <v>1.23072379661586</v>
      </c>
      <c r="CF8" s="44">
        <f t="shared" si="54"/>
        <v>1.2461430602963408</v>
      </c>
      <c r="CG8" s="44">
        <f t="shared" si="55"/>
        <v>1.668102844052276</v>
      </c>
      <c r="CH8" s="44">
        <f t="shared" si="56"/>
        <v>1.2126259325614104</v>
      </c>
      <c r="CI8" s="44">
        <f t="shared" si="57"/>
        <v>1.4061880785465095</v>
      </c>
      <c r="CJ8" s="44">
        <f t="shared" si="58"/>
        <v>1.4837807869167474</v>
      </c>
      <c r="CK8" s="44">
        <f t="shared" si="59"/>
        <v>1.0462035847973794</v>
      </c>
      <c r="CL8" s="44">
        <f t="shared" si="60"/>
        <v>1.323045220354081</v>
      </c>
      <c r="CM8" s="44">
        <f t="shared" si="61"/>
        <v>1.3244982167695667</v>
      </c>
      <c r="CN8" s="44">
        <f t="shared" si="62"/>
        <v>1.2658037478575868</v>
      </c>
      <c r="CO8" s="44">
        <f t="shared" si="63"/>
        <v>1.2134952228627003</v>
      </c>
      <c r="CP8" s="44">
        <f t="shared" si="64"/>
        <v>0.78335339916473545</v>
      </c>
      <c r="CQ8" s="44">
        <f t="shared" si="65"/>
        <v>1.2024228553342402</v>
      </c>
      <c r="CR8" s="44">
        <f t="shared" si="66"/>
        <v>1.3130371304393673</v>
      </c>
      <c r="CS8" s="44">
        <f t="shared" si="67"/>
        <v>1.504765850513313</v>
      </c>
      <c r="CT8" s="44">
        <f t="shared" si="68"/>
        <v>1.4440552873461392</v>
      </c>
      <c r="CU8" s="44">
        <f t="shared" si="69"/>
        <v>1.3571982085778811</v>
      </c>
      <c r="CV8" s="44">
        <f t="shared" si="70"/>
        <v>1.2420573434133844</v>
      </c>
      <c r="CW8" s="44">
        <f t="shared" si="71"/>
        <v>1.1238619535488017</v>
      </c>
      <c r="CX8" s="44">
        <f t="shared" si="72"/>
        <v>1.602164188268274</v>
      </c>
      <c r="CY8" s="44">
        <f t="shared" si="73"/>
        <v>1.1672222855250318</v>
      </c>
      <c r="CZ8" s="44">
        <f t="shared" si="74"/>
        <v>1.6565889223772312</v>
      </c>
      <c r="DA8" s="44">
        <f t="shared" si="75"/>
        <v>1.5712419731404796</v>
      </c>
      <c r="DB8" s="44">
        <f t="shared" si="76"/>
        <v>1.2810135044927984</v>
      </c>
      <c r="DC8" s="44">
        <f t="shared" si="77"/>
        <v>1.3524657990689646</v>
      </c>
      <c r="DD8" s="44">
        <f t="shared" si="78"/>
        <v>0.89675393553549532</v>
      </c>
      <c r="DE8" s="44">
        <f t="shared" si="79"/>
        <v>1.0023010980551179</v>
      </c>
      <c r="DF8" s="44">
        <f t="shared" si="80"/>
        <v>1.2320299891372071</v>
      </c>
      <c r="DG8" s="44">
        <f t="shared" si="81"/>
        <v>1.079553840414323</v>
      </c>
      <c r="DH8" s="44">
        <f t="shared" si="82"/>
        <v>1.4257681232405244</v>
      </c>
      <c r="DI8" s="44">
        <f t="shared" si="83"/>
        <v>1.275583865902763</v>
      </c>
      <c r="DJ8" s="44">
        <f t="shared" si="84"/>
        <v>1.3466318452288637</v>
      </c>
      <c r="DK8" s="44">
        <f t="shared" si="85"/>
        <v>1.1867818287340965</v>
      </c>
      <c r="DL8" s="44">
        <f t="shared" si="86"/>
        <v>1.2859636962810821</v>
      </c>
      <c r="DM8" s="44">
        <f t="shared" si="87"/>
        <v>1.3660846398802631</v>
      </c>
      <c r="DN8" s="44">
        <f t="shared" si="88"/>
        <v>1.1936682783523453</v>
      </c>
      <c r="DO8" s="44">
        <f t="shared" si="89"/>
        <v>1.0997468821692871</v>
      </c>
      <c r="DP8" s="44">
        <f t="shared" si="90"/>
        <v>1.23430461551355</v>
      </c>
      <c r="DQ8" s="44">
        <f t="shared" si="91"/>
        <v>1.2665342045746553</v>
      </c>
      <c r="DR8" s="44">
        <f t="shared" si="92"/>
        <v>1.5614932094381559</v>
      </c>
      <c r="DS8" s="44">
        <f t="shared" si="93"/>
        <v>1.1538589547690292</v>
      </c>
      <c r="DT8" s="44">
        <f t="shared" si="94"/>
        <v>1.0113503342285526</v>
      </c>
      <c r="DU8" s="44">
        <f t="shared" si="95"/>
        <v>1.2249865366675818</v>
      </c>
      <c r="DV8" s="44">
        <f t="shared" si="96"/>
        <v>1.664449402543495</v>
      </c>
      <c r="DW8" s="44">
        <f t="shared" si="97"/>
        <v>1.2271264808766706</v>
      </c>
      <c r="DX8" s="44">
        <f t="shared" si="98"/>
        <v>1.3281499188310641</v>
      </c>
      <c r="DY8" s="44">
        <f t="shared" si="99"/>
        <v>1.4682728283350523</v>
      </c>
      <c r="DZ8" s="44">
        <f t="shared" si="100"/>
        <v>1.5077386622328168</v>
      </c>
      <c r="EA8" s="44">
        <f t="shared" si="101"/>
        <v>1.4927033270257928</v>
      </c>
      <c r="EB8" s="44">
        <f t="shared" si="102"/>
        <v>1.2836462232553552</v>
      </c>
      <c r="EC8" s="44">
        <f t="shared" si="103"/>
        <v>1.2345576041968949</v>
      </c>
      <c r="ED8" s="44">
        <f t="shared" si="104"/>
        <v>1.4486013029055778</v>
      </c>
      <c r="EE8" s="44">
        <f t="shared" si="105"/>
        <v>1.9033113798397545</v>
      </c>
      <c r="EF8" s="44">
        <f t="shared" si="106"/>
        <v>1.4737982284665412</v>
      </c>
      <c r="EG8" s="44">
        <f t="shared" si="107"/>
        <v>1.3501240722444596</v>
      </c>
      <c r="EH8" s="44">
        <f t="shared" si="108"/>
        <v>1.4151504759327014</v>
      </c>
      <c r="EI8" s="44">
        <f t="shared" si="109"/>
        <v>1.2365028697137035</v>
      </c>
      <c r="EJ8" s="45">
        <f t="shared" si="110"/>
        <v>1.3852256325667067</v>
      </c>
    </row>
    <row r="9" spans="1:140" x14ac:dyDescent="0.25">
      <c r="A9" s="5" t="s">
        <v>104</v>
      </c>
      <c r="B9" s="25">
        <f>MAX(P2:P99)</f>
        <v>5.0999999999999996</v>
      </c>
      <c r="C9" s="26">
        <f>MIN(P2:P99)</f>
        <v>0.9</v>
      </c>
      <c r="E9" s="80" t="s">
        <v>89</v>
      </c>
      <c r="G9" s="47">
        <v>161</v>
      </c>
      <c r="H9" s="48" t="s">
        <v>8</v>
      </c>
      <c r="I9" s="31">
        <v>23655</v>
      </c>
      <c r="J9" s="31">
        <v>1779</v>
      </c>
      <c r="K9" s="32">
        <v>62.9</v>
      </c>
      <c r="L9" s="32">
        <v>99.900099999999995</v>
      </c>
      <c r="M9" s="33">
        <v>1.18</v>
      </c>
      <c r="N9" s="33">
        <v>16.900099999999998</v>
      </c>
      <c r="O9" s="33">
        <v>908</v>
      </c>
      <c r="P9" s="33">
        <v>2.4000699999999999</v>
      </c>
      <c r="Q9" s="34">
        <v>13.3</v>
      </c>
      <c r="R9" s="35">
        <v>75</v>
      </c>
      <c r="S9" s="35">
        <v>21.5</v>
      </c>
      <c r="T9" s="36">
        <v>0.67</v>
      </c>
      <c r="U9" s="36">
        <v>0.23300000000000001</v>
      </c>
      <c r="V9" s="37">
        <v>0.217</v>
      </c>
      <c r="X9" s="47">
        <v>161</v>
      </c>
      <c r="Y9" s="48" t="s">
        <v>8</v>
      </c>
      <c r="Z9" s="38">
        <f t="shared" si="111"/>
        <v>3.3208508209080743E-2</v>
      </c>
      <c r="AA9" s="38">
        <f t="shared" si="0"/>
        <v>0.14655816656979159</v>
      </c>
      <c r="AB9" s="38">
        <f t="shared" si="1"/>
        <v>0.62230215827338109</v>
      </c>
      <c r="AC9" s="38">
        <f t="shared" si="2"/>
        <v>0.99857489300998581</v>
      </c>
      <c r="AD9" s="39">
        <f t="shared" si="3"/>
        <v>0.58260869565217388</v>
      </c>
      <c r="AE9" s="39">
        <f t="shared" si="4"/>
        <v>0.45000454545454538</v>
      </c>
      <c r="AF9" s="39">
        <f t="shared" si="5"/>
        <v>0.51304901336728204</v>
      </c>
      <c r="AG9" s="39">
        <f t="shared" si="6"/>
        <v>0.35715952380952387</v>
      </c>
      <c r="AH9" s="40">
        <f t="shared" si="7"/>
        <v>3.1395031395031405E-3</v>
      </c>
      <c r="AI9" s="40">
        <f t="shared" si="8"/>
        <v>0.76195899772209563</v>
      </c>
      <c r="AJ9" s="40">
        <f t="shared" si="9"/>
        <v>0.21843434343434343</v>
      </c>
      <c r="AK9" s="41">
        <f t="shared" si="10"/>
        <v>0.63278688524590176</v>
      </c>
      <c r="AL9" s="41">
        <f t="shared" si="11"/>
        <v>0.17333333333333351</v>
      </c>
      <c r="AM9" s="42">
        <f t="shared" si="12"/>
        <v>0.71484375</v>
      </c>
      <c r="AP9" s="49" t="s">
        <v>8</v>
      </c>
      <c r="AQ9" s="44">
        <f t="shared" si="13"/>
        <v>1.2558639180700364</v>
      </c>
      <c r="AR9" s="44">
        <f t="shared" si="14"/>
        <v>1.1783121579188862</v>
      </c>
      <c r="AS9" s="44">
        <f t="shared" si="15"/>
        <v>0.28498573783687275</v>
      </c>
      <c r="AT9" s="44">
        <f t="shared" si="16"/>
        <v>0.72737558624365373</v>
      </c>
      <c r="AU9" s="44">
        <f t="shared" si="17"/>
        <v>1.0211993920359939</v>
      </c>
      <c r="AV9" s="44">
        <f t="shared" si="18"/>
        <v>0.91391416383773405</v>
      </c>
      <c r="AW9" s="44">
        <f t="shared" si="19"/>
        <v>0.32951485279024456</v>
      </c>
      <c r="AX9" s="77">
        <f t="shared" si="20"/>
        <v>0</v>
      </c>
      <c r="AY9" s="44">
        <f t="shared" si="21"/>
        <v>0.32545482732147918</v>
      </c>
      <c r="AZ9" s="44">
        <f t="shared" si="22"/>
        <v>0.66035282418671626</v>
      </c>
      <c r="BA9" s="44">
        <f t="shared" si="23"/>
        <v>0.28373375754726304</v>
      </c>
      <c r="BB9" s="44">
        <f t="shared" si="24"/>
        <v>0.71305629955322136</v>
      </c>
      <c r="BC9" s="44">
        <f t="shared" si="25"/>
        <v>0.85375659329530951</v>
      </c>
      <c r="BD9" s="44">
        <f t="shared" si="26"/>
        <v>0.33273977960946499</v>
      </c>
      <c r="BE9" s="44">
        <f t="shared" si="27"/>
        <v>0.88350069252799268</v>
      </c>
      <c r="BF9" s="44">
        <f t="shared" si="28"/>
        <v>0.63279778046156843</v>
      </c>
      <c r="BG9" s="44">
        <f t="shared" si="29"/>
        <v>0.51575308159806954</v>
      </c>
      <c r="BH9" s="44">
        <f t="shared" si="30"/>
        <v>1.0344187937210205</v>
      </c>
      <c r="BI9" s="44">
        <f t="shared" si="31"/>
        <v>1.286995646858794</v>
      </c>
      <c r="BJ9" s="44">
        <f t="shared" si="32"/>
        <v>0.85019060449525097</v>
      </c>
      <c r="BK9" s="44">
        <f t="shared" si="33"/>
        <v>0.71037048580182149</v>
      </c>
      <c r="BL9" s="44">
        <f t="shared" si="34"/>
        <v>0.95146415830798814</v>
      </c>
      <c r="BM9" s="44">
        <f t="shared" si="35"/>
        <v>1.0062105038827691</v>
      </c>
      <c r="BN9" s="44">
        <f t="shared" si="36"/>
        <v>1.0844951150779891</v>
      </c>
      <c r="BO9" s="44">
        <f t="shared" si="37"/>
        <v>1.1406395030014189</v>
      </c>
      <c r="BP9" s="44">
        <f t="shared" si="38"/>
        <v>0.88503555941455392</v>
      </c>
      <c r="BQ9" s="44">
        <f t="shared" si="39"/>
        <v>0.88226716870342359</v>
      </c>
      <c r="BR9" s="44">
        <f t="shared" si="40"/>
        <v>1.028862680400896</v>
      </c>
      <c r="BS9" s="44">
        <f t="shared" si="41"/>
        <v>1.0332754953533005</v>
      </c>
      <c r="BT9" s="44">
        <f t="shared" si="42"/>
        <v>0.89452536477706357</v>
      </c>
      <c r="BU9" s="44">
        <f t="shared" si="43"/>
        <v>0.91109627521895253</v>
      </c>
      <c r="BV9" s="44">
        <f t="shared" si="44"/>
        <v>0.90589607772670389</v>
      </c>
      <c r="BW9" s="44">
        <f t="shared" si="45"/>
        <v>1.0755185756172199</v>
      </c>
      <c r="BX9" s="44">
        <f t="shared" si="46"/>
        <v>1.1088420443355536</v>
      </c>
      <c r="BY9" s="44">
        <f t="shared" si="47"/>
        <v>1.007955016719202</v>
      </c>
      <c r="BZ9" s="44">
        <f t="shared" si="48"/>
        <v>1.0217339574302335</v>
      </c>
      <c r="CA9" s="44">
        <f t="shared" si="49"/>
        <v>1.0938692692652672</v>
      </c>
      <c r="CB9" s="44">
        <f t="shared" si="50"/>
        <v>0.86383183463240909</v>
      </c>
      <c r="CC9" s="44">
        <f t="shared" si="51"/>
        <v>1.1848473578579071</v>
      </c>
      <c r="CD9" s="44">
        <f t="shared" si="52"/>
        <v>1.0584790459895503</v>
      </c>
      <c r="CE9" s="44">
        <f t="shared" si="53"/>
        <v>1.1331469249708803</v>
      </c>
      <c r="CF9" s="44">
        <f t="shared" si="54"/>
        <v>1.1787533565571531</v>
      </c>
      <c r="CG9" s="44">
        <f t="shared" si="55"/>
        <v>1.4710881427378926</v>
      </c>
      <c r="CH9" s="44">
        <f t="shared" si="56"/>
        <v>1.0696105881190157</v>
      </c>
      <c r="CI9" s="44">
        <f t="shared" si="57"/>
        <v>1.2364692608717853</v>
      </c>
      <c r="CJ9" s="44">
        <f t="shared" si="58"/>
        <v>1.3434798597197042</v>
      </c>
      <c r="CK9" s="44">
        <f t="shared" si="59"/>
        <v>0.95927332894117179</v>
      </c>
      <c r="CL9" s="44">
        <f t="shared" si="60"/>
        <v>1.2021354781734281</v>
      </c>
      <c r="CM9" s="44">
        <f t="shared" si="61"/>
        <v>1.2299305145626407</v>
      </c>
      <c r="CN9" s="44">
        <f t="shared" si="62"/>
        <v>1.1676735268118532</v>
      </c>
      <c r="CO9" s="44">
        <f t="shared" si="63"/>
        <v>1.0702909367456002</v>
      </c>
      <c r="CP9" s="44">
        <f t="shared" si="64"/>
        <v>0.71681513620142112</v>
      </c>
      <c r="CQ9" s="44">
        <f t="shared" si="65"/>
        <v>1.1148547860530653</v>
      </c>
      <c r="CR9" s="44">
        <f t="shared" si="66"/>
        <v>1.1770065530173555</v>
      </c>
      <c r="CS9" s="44">
        <f t="shared" si="67"/>
        <v>1.3303113309637451</v>
      </c>
      <c r="CT9" s="44">
        <f t="shared" si="68"/>
        <v>1.378966993959899</v>
      </c>
      <c r="CU9" s="44">
        <f t="shared" si="69"/>
        <v>1.2184784728213973</v>
      </c>
      <c r="CV9" s="44">
        <f t="shared" si="70"/>
        <v>1.0946507672469361</v>
      </c>
      <c r="CW9" s="44">
        <f t="shared" si="71"/>
        <v>1.012372433244404</v>
      </c>
      <c r="CX9" s="44">
        <f t="shared" si="72"/>
        <v>1.4820303737892062</v>
      </c>
      <c r="CY9" s="44">
        <f t="shared" si="73"/>
        <v>1.0630479499253711</v>
      </c>
      <c r="CZ9" s="44">
        <f t="shared" si="74"/>
        <v>1.6259011094872509</v>
      </c>
      <c r="DA9" s="44">
        <f t="shared" si="75"/>
        <v>1.4804642459350921</v>
      </c>
      <c r="DB9" s="44">
        <f t="shared" si="76"/>
        <v>1.1492863330771974</v>
      </c>
      <c r="DC9" s="44">
        <f t="shared" si="77"/>
        <v>1.2597200468674989</v>
      </c>
      <c r="DD9" s="44">
        <f t="shared" si="78"/>
        <v>0.7017310947783032</v>
      </c>
      <c r="DE9" s="44">
        <f t="shared" si="79"/>
        <v>0.87949811278358436</v>
      </c>
      <c r="DF9" s="44">
        <f t="shared" si="80"/>
        <v>1.165474256457153</v>
      </c>
      <c r="DG9" s="44">
        <f t="shared" si="81"/>
        <v>0.97302749597262328</v>
      </c>
      <c r="DH9" s="44">
        <f t="shared" si="82"/>
        <v>1.3491246330576385</v>
      </c>
      <c r="DI9" s="44">
        <f t="shared" si="83"/>
        <v>1.1829664688280495</v>
      </c>
      <c r="DJ9" s="44">
        <f t="shared" si="84"/>
        <v>1.2396146074366561</v>
      </c>
      <c r="DK9" s="44">
        <f t="shared" si="85"/>
        <v>1.0321386954790259</v>
      </c>
      <c r="DL9" s="44">
        <f t="shared" si="86"/>
        <v>1.2149468402320989</v>
      </c>
      <c r="DM9" s="44">
        <f t="shared" si="87"/>
        <v>1.2126966604932869</v>
      </c>
      <c r="DN9" s="44">
        <f t="shared" si="88"/>
        <v>1.1525186762852062</v>
      </c>
      <c r="DO9" s="44">
        <f t="shared" si="89"/>
        <v>1.0332398218375247</v>
      </c>
      <c r="DP9" s="44">
        <f t="shared" si="90"/>
        <v>1.0991080326554621</v>
      </c>
      <c r="DQ9" s="44">
        <f t="shared" si="91"/>
        <v>1.2137487422240947</v>
      </c>
      <c r="DR9" s="44">
        <f t="shared" si="92"/>
        <v>1.4815396744954081</v>
      </c>
      <c r="DS9" s="44">
        <f t="shared" si="93"/>
        <v>1.1418921499575725</v>
      </c>
      <c r="DT9" s="44">
        <f t="shared" si="94"/>
        <v>1.0418483379755286</v>
      </c>
      <c r="DU9" s="44">
        <f t="shared" si="95"/>
        <v>1.092035774657609</v>
      </c>
      <c r="DV9" s="44">
        <f t="shared" si="96"/>
        <v>1.5829722716055104</v>
      </c>
      <c r="DW9" s="44">
        <f t="shared" si="97"/>
        <v>1.1175512128812779</v>
      </c>
      <c r="DX9" s="44">
        <f t="shared" si="98"/>
        <v>1.1984223807681469</v>
      </c>
      <c r="DY9" s="44">
        <f t="shared" si="99"/>
        <v>1.3975242709437854</v>
      </c>
      <c r="DZ9" s="44">
        <f t="shared" si="100"/>
        <v>1.3310503383587542</v>
      </c>
      <c r="EA9" s="44">
        <f t="shared" si="101"/>
        <v>1.3879867548565086</v>
      </c>
      <c r="EB9" s="44">
        <f t="shared" si="102"/>
        <v>1.1598284927822835</v>
      </c>
      <c r="EC9" s="44">
        <f t="shared" si="103"/>
        <v>1.0684975977899733</v>
      </c>
      <c r="ED9" s="44">
        <f t="shared" si="104"/>
        <v>1.3166991613091588</v>
      </c>
      <c r="EE9" s="44">
        <f t="shared" si="105"/>
        <v>1.7264401459806769</v>
      </c>
      <c r="EF9" s="44">
        <f t="shared" si="106"/>
        <v>1.4299437194774567</v>
      </c>
      <c r="EG9" s="44">
        <f t="shared" si="107"/>
        <v>1.2169310925472423</v>
      </c>
      <c r="EH9" s="44">
        <f t="shared" si="108"/>
        <v>1.2884804142540511</v>
      </c>
      <c r="EI9" s="44">
        <f t="shared" si="109"/>
        <v>1.1815833020055879</v>
      </c>
      <c r="EJ9" s="45">
        <f t="shared" si="110"/>
        <v>1.269107525066028</v>
      </c>
    </row>
    <row r="10" spans="1:140" x14ac:dyDescent="0.25">
      <c r="A10" s="6" t="s">
        <v>113</v>
      </c>
      <c r="B10" s="25">
        <f>MAX(Q2:Q99)</f>
        <v>1473.9</v>
      </c>
      <c r="C10" s="26">
        <f>MIN(Q2:Q99)</f>
        <v>8.6999999999999993</v>
      </c>
      <c r="E10" s="80" t="s">
        <v>5</v>
      </c>
      <c r="G10" s="47">
        <v>163</v>
      </c>
      <c r="H10" s="48" t="s">
        <v>9</v>
      </c>
      <c r="I10" s="31">
        <v>29876</v>
      </c>
      <c r="J10" s="31">
        <v>2469</v>
      </c>
      <c r="K10" s="32">
        <v>60.400100000000002</v>
      </c>
      <c r="L10" s="32">
        <v>99.9</v>
      </c>
      <c r="M10" s="33">
        <v>1.2500100000000001</v>
      </c>
      <c r="N10" s="33">
        <v>16.900200000000002</v>
      </c>
      <c r="O10" s="33">
        <v>891</v>
      </c>
      <c r="P10" s="33">
        <v>2.30003</v>
      </c>
      <c r="Q10" s="34">
        <v>12.1</v>
      </c>
      <c r="R10" s="35">
        <v>84</v>
      </c>
      <c r="S10" s="35">
        <v>7.6999999999999993</v>
      </c>
      <c r="T10" s="36">
        <v>0.69599999999999995</v>
      </c>
      <c r="U10" s="36">
        <v>0.26</v>
      </c>
      <c r="V10" s="37">
        <v>0.192</v>
      </c>
      <c r="X10" s="47">
        <v>163</v>
      </c>
      <c r="Y10" s="48" t="s">
        <v>9</v>
      </c>
      <c r="Z10" s="38">
        <f t="shared" si="111"/>
        <v>4.2644075230840232E-2</v>
      </c>
      <c r="AA10" s="38">
        <f t="shared" si="0"/>
        <v>0.20385286058291124</v>
      </c>
      <c r="AB10" s="38">
        <f t="shared" si="1"/>
        <v>0.5323776978417265</v>
      </c>
      <c r="AC10" s="38">
        <f t="shared" si="2"/>
        <v>0.99857346647646228</v>
      </c>
      <c r="AD10" s="39">
        <f t="shared" si="3"/>
        <v>0.64348695652173926</v>
      </c>
      <c r="AE10" s="39">
        <f t="shared" si="4"/>
        <v>0.45000909090909097</v>
      </c>
      <c r="AF10" s="39">
        <f t="shared" si="5"/>
        <v>0.50222788033099941</v>
      </c>
      <c r="AG10" s="39">
        <f t="shared" si="6"/>
        <v>0.3333404761904763</v>
      </c>
      <c r="AH10" s="40">
        <f t="shared" si="7"/>
        <v>2.3205023205023208E-3</v>
      </c>
      <c r="AI10" s="40">
        <f t="shared" si="8"/>
        <v>0.86446469248291569</v>
      </c>
      <c r="AJ10" s="40">
        <f t="shared" si="9"/>
        <v>4.4191919191919178E-2</v>
      </c>
      <c r="AK10" s="41">
        <f t="shared" si="10"/>
        <v>0.71803278688524574</v>
      </c>
      <c r="AL10" s="41">
        <f t="shared" si="11"/>
        <v>0.3533333333333335</v>
      </c>
      <c r="AM10" s="42">
        <f t="shared" si="12"/>
        <v>0.6171875</v>
      </c>
      <c r="AP10" s="49" t="s">
        <v>9</v>
      </c>
      <c r="AQ10" s="44">
        <f t="shared" si="13"/>
        <v>1.2912985287063661</v>
      </c>
      <c r="AR10" s="44">
        <f t="shared" si="14"/>
        <v>1.1517582111436795</v>
      </c>
      <c r="AS10" s="44">
        <f t="shared" si="15"/>
        <v>0.24698324414365933</v>
      </c>
      <c r="AT10" s="44">
        <f t="shared" si="16"/>
        <v>0.76812885825879418</v>
      </c>
      <c r="AU10" s="44">
        <f t="shared" si="17"/>
        <v>1.0189244151336601</v>
      </c>
      <c r="AV10" s="44">
        <f t="shared" si="18"/>
        <v>0.85475198037613276</v>
      </c>
      <c r="AW10" s="44">
        <f t="shared" si="19"/>
        <v>0.35231882480464155</v>
      </c>
      <c r="AX10" s="44">
        <f t="shared" si="20"/>
        <v>0.32545482732147918</v>
      </c>
      <c r="AY10" s="77">
        <f t="shared" si="21"/>
        <v>0</v>
      </c>
      <c r="AZ10" s="44">
        <f t="shared" si="22"/>
        <v>0.80469580595632606</v>
      </c>
      <c r="BA10" s="44">
        <f t="shared" si="23"/>
        <v>0.30570925347145073</v>
      </c>
      <c r="BB10" s="44">
        <f t="shared" si="24"/>
        <v>0.69968775225064117</v>
      </c>
      <c r="BC10" s="44">
        <f t="shared" si="25"/>
        <v>0.94997083178115482</v>
      </c>
      <c r="BD10" s="44">
        <f t="shared" si="26"/>
        <v>0.23572609407758899</v>
      </c>
      <c r="BE10" s="44">
        <f t="shared" si="27"/>
        <v>0.95252483799331766</v>
      </c>
      <c r="BF10" s="44">
        <f t="shared" si="28"/>
        <v>0.85210995667628042</v>
      </c>
      <c r="BG10" s="44">
        <f t="shared" si="29"/>
        <v>0.54330972776455955</v>
      </c>
      <c r="BH10" s="44">
        <f t="shared" si="30"/>
        <v>1.060864490992115</v>
      </c>
      <c r="BI10" s="44">
        <f t="shared" si="31"/>
        <v>1.2780183305979937</v>
      </c>
      <c r="BJ10" s="44">
        <f t="shared" si="32"/>
        <v>0.89182062541185325</v>
      </c>
      <c r="BK10" s="44">
        <f t="shared" si="33"/>
        <v>0.81935714074269461</v>
      </c>
      <c r="BL10" s="44">
        <f t="shared" si="34"/>
        <v>1.055623666341142</v>
      </c>
      <c r="BM10" s="44">
        <f t="shared" si="35"/>
        <v>1.0185847884747212</v>
      </c>
      <c r="BN10" s="44">
        <f t="shared" si="36"/>
        <v>1.1073338597371027</v>
      </c>
      <c r="BO10" s="44">
        <f t="shared" si="37"/>
        <v>1.1335406672822421</v>
      </c>
      <c r="BP10" s="44">
        <f t="shared" si="38"/>
        <v>0.94248577723951876</v>
      </c>
      <c r="BQ10" s="44">
        <f t="shared" si="39"/>
        <v>0.7853691146513041</v>
      </c>
      <c r="BR10" s="44">
        <f t="shared" si="40"/>
        <v>1.0385367192627399</v>
      </c>
      <c r="BS10" s="44">
        <f t="shared" si="41"/>
        <v>1.0601385740784639</v>
      </c>
      <c r="BT10" s="44">
        <f t="shared" si="42"/>
        <v>0.87033999759911806</v>
      </c>
      <c r="BU10" s="44">
        <f t="shared" si="43"/>
        <v>0.85281415876646682</v>
      </c>
      <c r="BV10" s="44">
        <f t="shared" si="44"/>
        <v>0.98854904179320502</v>
      </c>
      <c r="BW10" s="44">
        <f t="shared" si="45"/>
        <v>1.1132482936294987</v>
      </c>
      <c r="BX10" s="44">
        <f t="shared" si="46"/>
        <v>1.1342782908605478</v>
      </c>
      <c r="BY10" s="44">
        <f t="shared" si="47"/>
        <v>1.0657984884080782</v>
      </c>
      <c r="BZ10" s="44">
        <f t="shared" si="48"/>
        <v>1.068326463176521</v>
      </c>
      <c r="CA10" s="44">
        <f t="shared" si="49"/>
        <v>1.136104743979039</v>
      </c>
      <c r="CB10" s="44">
        <f t="shared" si="50"/>
        <v>0.93062621703952553</v>
      </c>
      <c r="CC10" s="44">
        <f t="shared" si="51"/>
        <v>1.1540639436963189</v>
      </c>
      <c r="CD10" s="44">
        <f t="shared" si="52"/>
        <v>1.1036711967491115</v>
      </c>
      <c r="CE10" s="44">
        <f t="shared" si="53"/>
        <v>1.1184723682103281</v>
      </c>
      <c r="CF10" s="44">
        <f t="shared" si="54"/>
        <v>1.2217704479907381</v>
      </c>
      <c r="CG10" s="44">
        <f t="shared" si="55"/>
        <v>1.4923025412787121</v>
      </c>
      <c r="CH10" s="44">
        <f t="shared" si="56"/>
        <v>1.115736776299592</v>
      </c>
      <c r="CI10" s="44">
        <f t="shared" si="57"/>
        <v>1.2912930028336607</v>
      </c>
      <c r="CJ10" s="44">
        <f t="shared" si="58"/>
        <v>1.321332426056316</v>
      </c>
      <c r="CK10" s="44">
        <f t="shared" si="59"/>
        <v>1.0009491794948848</v>
      </c>
      <c r="CL10" s="44">
        <f t="shared" si="60"/>
        <v>1.1920862874442228</v>
      </c>
      <c r="CM10" s="44">
        <f t="shared" si="61"/>
        <v>1.2172721256892216</v>
      </c>
      <c r="CN10" s="44">
        <f t="shared" si="62"/>
        <v>1.1193206137157539</v>
      </c>
      <c r="CO10" s="44">
        <f t="shared" si="63"/>
        <v>1.0610195143357186</v>
      </c>
      <c r="CP10" s="44">
        <f t="shared" si="64"/>
        <v>0.78772475071475445</v>
      </c>
      <c r="CQ10" s="44">
        <f t="shared" si="65"/>
        <v>1.1051786814021274</v>
      </c>
      <c r="CR10" s="44">
        <f t="shared" si="66"/>
        <v>1.1904639829898307</v>
      </c>
      <c r="CS10" s="44">
        <f t="shared" si="67"/>
        <v>1.3607014622264497</v>
      </c>
      <c r="CT10" s="44">
        <f t="shared" si="68"/>
        <v>1.340249702815038</v>
      </c>
      <c r="CU10" s="44">
        <f t="shared" si="69"/>
        <v>1.222972728058531</v>
      </c>
      <c r="CV10" s="44">
        <f t="shared" si="70"/>
        <v>1.1469850446658016</v>
      </c>
      <c r="CW10" s="44">
        <f t="shared" si="71"/>
        <v>1.0022756504188512</v>
      </c>
      <c r="CX10" s="44">
        <f t="shared" si="72"/>
        <v>1.4738019867441279</v>
      </c>
      <c r="CY10" s="44">
        <f t="shared" si="73"/>
        <v>1.0841654169458177</v>
      </c>
      <c r="CZ10" s="44">
        <f t="shared" si="74"/>
        <v>1.6796556108712817</v>
      </c>
      <c r="DA10" s="44">
        <f t="shared" si="75"/>
        <v>1.486929297710069</v>
      </c>
      <c r="DB10" s="44">
        <f t="shared" si="76"/>
        <v>1.1961299284855675</v>
      </c>
      <c r="DC10" s="44">
        <f t="shared" si="77"/>
        <v>1.2507761003011248</v>
      </c>
      <c r="DD10" s="44">
        <f t="shared" si="78"/>
        <v>0.76766889995028054</v>
      </c>
      <c r="DE10" s="44">
        <f t="shared" si="79"/>
        <v>0.99199653937050369</v>
      </c>
      <c r="DF10" s="44">
        <f t="shared" si="80"/>
        <v>1.1952745524064425</v>
      </c>
      <c r="DG10" s="44">
        <f t="shared" si="81"/>
        <v>1.0308486555459</v>
      </c>
      <c r="DH10" s="44">
        <f t="shared" si="82"/>
        <v>1.3866472023794714</v>
      </c>
      <c r="DI10" s="44">
        <f t="shared" si="83"/>
        <v>1.2095060043462209</v>
      </c>
      <c r="DJ10" s="44">
        <f t="shared" si="84"/>
        <v>1.2560094008574689</v>
      </c>
      <c r="DK10" s="44">
        <f t="shared" si="85"/>
        <v>1.0517366670167161</v>
      </c>
      <c r="DL10" s="44">
        <f t="shared" si="86"/>
        <v>1.2546445319997495</v>
      </c>
      <c r="DM10" s="44">
        <f t="shared" si="87"/>
        <v>1.2383168015080521</v>
      </c>
      <c r="DN10" s="44">
        <f t="shared" si="88"/>
        <v>1.1955355162184791</v>
      </c>
      <c r="DO10" s="44">
        <f t="shared" si="89"/>
        <v>1.0775093301471528</v>
      </c>
      <c r="DP10" s="44">
        <f t="shared" si="90"/>
        <v>1.1422575542520836</v>
      </c>
      <c r="DQ10" s="44">
        <f t="shared" si="91"/>
        <v>1.2637101813580294</v>
      </c>
      <c r="DR10" s="44">
        <f t="shared" si="92"/>
        <v>1.5046906524736074</v>
      </c>
      <c r="DS10" s="44">
        <f t="shared" si="93"/>
        <v>1.1920821218650957</v>
      </c>
      <c r="DT10" s="44">
        <f t="shared" si="94"/>
        <v>1.0719874292652039</v>
      </c>
      <c r="DU10" s="44">
        <f t="shared" si="95"/>
        <v>1.1594575069446156</v>
      </c>
      <c r="DV10" s="44">
        <f t="shared" si="96"/>
        <v>1.5844260424885066</v>
      </c>
      <c r="DW10" s="44">
        <f t="shared" si="97"/>
        <v>1.1600612032559425</v>
      </c>
      <c r="DX10" s="44">
        <f t="shared" si="98"/>
        <v>1.1927615659017512</v>
      </c>
      <c r="DY10" s="44">
        <f t="shared" si="99"/>
        <v>1.4119083546192199</v>
      </c>
      <c r="DZ10" s="44">
        <f t="shared" si="100"/>
        <v>1.3658815669811448</v>
      </c>
      <c r="EA10" s="44">
        <f t="shared" si="101"/>
        <v>1.3886574332529347</v>
      </c>
      <c r="EB10" s="44">
        <f t="shared" si="102"/>
        <v>1.1817474209110876</v>
      </c>
      <c r="EC10" s="44">
        <f t="shared" si="103"/>
        <v>1.1540843234431379</v>
      </c>
      <c r="ED10" s="44">
        <f t="shared" si="104"/>
        <v>1.2983729943080506</v>
      </c>
      <c r="EE10" s="44">
        <f t="shared" si="105"/>
        <v>1.8365817853918407</v>
      </c>
      <c r="EF10" s="44">
        <f t="shared" si="106"/>
        <v>1.4062443740429407</v>
      </c>
      <c r="EG10" s="44">
        <f t="shared" si="107"/>
        <v>1.2432809069470356</v>
      </c>
      <c r="EH10" s="44">
        <f t="shared" si="108"/>
        <v>1.3173226079779095</v>
      </c>
      <c r="EI10" s="44">
        <f t="shared" si="109"/>
        <v>1.2686677813320351</v>
      </c>
      <c r="EJ10" s="45">
        <f t="shared" si="110"/>
        <v>1.2798480299664383</v>
      </c>
    </row>
    <row r="11" spans="1:140" x14ac:dyDescent="0.25">
      <c r="A11" s="6" t="s">
        <v>107</v>
      </c>
      <c r="B11" s="25">
        <f>MAX(R2:R99)</f>
        <v>95.9</v>
      </c>
      <c r="C11" s="26">
        <f>MIN(R2:R99)</f>
        <v>8.1</v>
      </c>
      <c r="E11" s="80" t="s">
        <v>25</v>
      </c>
      <c r="G11" s="47">
        <v>165</v>
      </c>
      <c r="H11" s="48" t="s">
        <v>10</v>
      </c>
      <c r="I11" s="31">
        <v>27677</v>
      </c>
      <c r="J11" s="31">
        <v>1183</v>
      </c>
      <c r="K11" s="32">
        <v>61.5</v>
      </c>
      <c r="L11" s="32">
        <v>99.600099999999998</v>
      </c>
      <c r="M11" s="33">
        <v>1.56</v>
      </c>
      <c r="N11" s="33">
        <v>23</v>
      </c>
      <c r="O11" s="46">
        <v>1136</v>
      </c>
      <c r="P11" s="33">
        <v>2.70004</v>
      </c>
      <c r="Q11" s="34">
        <v>23.4</v>
      </c>
      <c r="R11" s="35">
        <v>49.6</v>
      </c>
      <c r="S11" s="35">
        <v>44.5</v>
      </c>
      <c r="T11" s="36">
        <v>0.63200000000000001</v>
      </c>
      <c r="U11" s="36">
        <v>0.23400000000000001</v>
      </c>
      <c r="V11" s="37">
        <v>0.16900000000000001</v>
      </c>
      <c r="X11" s="47">
        <v>165</v>
      </c>
      <c r="Y11" s="48" t="s">
        <v>10</v>
      </c>
      <c r="Z11" s="38">
        <f t="shared" si="111"/>
        <v>3.930889270043357E-2</v>
      </c>
      <c r="AA11" s="38">
        <f t="shared" si="0"/>
        <v>9.7068836668604164E-2</v>
      </c>
      <c r="AB11" s="38">
        <f t="shared" si="1"/>
        <v>0.57194244604316535</v>
      </c>
      <c r="AC11" s="38">
        <f t="shared" si="2"/>
        <v>0.99429529243937231</v>
      </c>
      <c r="AD11" s="39">
        <f t="shared" si="3"/>
        <v>0.91304347826086962</v>
      </c>
      <c r="AE11" s="39">
        <f t="shared" si="4"/>
        <v>0.72727272727272729</v>
      </c>
      <c r="AF11" s="39">
        <f t="shared" si="5"/>
        <v>0.65817950350095478</v>
      </c>
      <c r="AG11" s="39">
        <f t="shared" si="6"/>
        <v>0.42858095238095245</v>
      </c>
      <c r="AH11" s="40">
        <f t="shared" si="7"/>
        <v>1.0032760032760032E-2</v>
      </c>
      <c r="AI11" s="40">
        <f t="shared" si="8"/>
        <v>0.47266514806378124</v>
      </c>
      <c r="AJ11" s="40">
        <f t="shared" si="9"/>
        <v>0.50883838383838376</v>
      </c>
      <c r="AK11" s="41">
        <f t="shared" si="10"/>
        <v>0.50819672131147542</v>
      </c>
      <c r="AL11" s="41">
        <f t="shared" si="11"/>
        <v>0.18000000000000016</v>
      </c>
      <c r="AM11" s="42">
        <f t="shared" si="12"/>
        <v>0.52734375</v>
      </c>
      <c r="AP11" s="49" t="s">
        <v>10</v>
      </c>
      <c r="AQ11" s="44">
        <f t="shared" si="13"/>
        <v>1.6306695311698189</v>
      </c>
      <c r="AR11" s="44">
        <f t="shared" si="14"/>
        <v>1.7063204573890327</v>
      </c>
      <c r="AS11" s="44">
        <f t="shared" si="15"/>
        <v>0.663014370698772</v>
      </c>
      <c r="AT11" s="44">
        <f t="shared" si="16"/>
        <v>0.58034028330470022</v>
      </c>
      <c r="AU11" s="44">
        <f t="shared" si="17"/>
        <v>1.3903992394299109</v>
      </c>
      <c r="AV11" s="44">
        <f t="shared" si="18"/>
        <v>1.47753901876018</v>
      </c>
      <c r="AW11" s="44">
        <f t="shared" si="19"/>
        <v>0.90397019744106144</v>
      </c>
      <c r="AX11" s="44">
        <f t="shared" si="20"/>
        <v>0.66035282418671626</v>
      </c>
      <c r="AY11" s="44">
        <f t="shared" si="21"/>
        <v>0.80469580595632606</v>
      </c>
      <c r="AZ11" s="77">
        <f t="shared" si="22"/>
        <v>0</v>
      </c>
      <c r="BA11" s="44">
        <f t="shared" si="23"/>
        <v>0.78965674982333989</v>
      </c>
      <c r="BB11" s="44">
        <f t="shared" si="24"/>
        <v>0.72825945245268719</v>
      </c>
      <c r="BC11" s="44">
        <f t="shared" si="25"/>
        <v>1.2169703120434767</v>
      </c>
      <c r="BD11" s="44">
        <f t="shared" si="26"/>
        <v>0.86262552453226082</v>
      </c>
      <c r="BE11" s="44">
        <f t="shared" si="27"/>
        <v>0.51617137578326588</v>
      </c>
      <c r="BF11" s="44">
        <f t="shared" si="28"/>
        <v>0.71567764816031965</v>
      </c>
      <c r="BG11" s="44">
        <f t="shared" si="29"/>
        <v>0.95887547529696859</v>
      </c>
      <c r="BH11" s="44">
        <f t="shared" si="30"/>
        <v>1.254113760800964</v>
      </c>
      <c r="BI11" s="44">
        <f t="shared" si="31"/>
        <v>1.5690531754791928</v>
      </c>
      <c r="BJ11" s="44">
        <f t="shared" si="32"/>
        <v>1.0223939235084107</v>
      </c>
      <c r="BK11" s="44">
        <f t="shared" si="33"/>
        <v>0.83190072613416566</v>
      </c>
      <c r="BL11" s="44">
        <f t="shared" si="34"/>
        <v>1.1390821311631447</v>
      </c>
      <c r="BM11" s="44">
        <f t="shared" si="35"/>
        <v>1.3792267619190424</v>
      </c>
      <c r="BN11" s="44">
        <f t="shared" si="36"/>
        <v>1.3931606085622645</v>
      </c>
      <c r="BO11" s="44">
        <f t="shared" si="37"/>
        <v>1.3908700998778984</v>
      </c>
      <c r="BP11" s="44">
        <f t="shared" si="38"/>
        <v>1.0433398895813613</v>
      </c>
      <c r="BQ11" s="44">
        <f t="shared" si="39"/>
        <v>1.0789015038880776</v>
      </c>
      <c r="BR11" s="44">
        <f t="shared" si="40"/>
        <v>1.1546925901919634</v>
      </c>
      <c r="BS11" s="44">
        <f t="shared" si="41"/>
        <v>1.0226635618722208</v>
      </c>
      <c r="BT11" s="44">
        <f t="shared" si="42"/>
        <v>1.1564566452948433</v>
      </c>
      <c r="BU11" s="44">
        <f t="shared" si="43"/>
        <v>1.0928908691843298</v>
      </c>
      <c r="BV11" s="44">
        <f t="shared" si="44"/>
        <v>1.1039098321113525</v>
      </c>
      <c r="BW11" s="44">
        <f t="shared" si="45"/>
        <v>1.2553490303918846</v>
      </c>
      <c r="BX11" s="44">
        <f t="shared" si="46"/>
        <v>1.0105917851728889</v>
      </c>
      <c r="BY11" s="44">
        <f t="shared" si="47"/>
        <v>0.9793930124758089</v>
      </c>
      <c r="BZ11" s="44">
        <f t="shared" si="48"/>
        <v>1.0143009627487787</v>
      </c>
      <c r="CA11" s="44">
        <f t="shared" si="49"/>
        <v>0.99329942740462673</v>
      </c>
      <c r="CB11" s="44">
        <f t="shared" si="50"/>
        <v>0.92891647372445829</v>
      </c>
      <c r="CC11" s="44">
        <f t="shared" si="51"/>
        <v>1.0881004052949934</v>
      </c>
      <c r="CD11" s="44">
        <f t="shared" si="52"/>
        <v>1.0885484797294454</v>
      </c>
      <c r="CE11" s="44">
        <f t="shared" si="53"/>
        <v>1.1692048918536133</v>
      </c>
      <c r="CF11" s="44">
        <f t="shared" si="54"/>
        <v>1.3068097955124951</v>
      </c>
      <c r="CG11" s="44">
        <f t="shared" si="55"/>
        <v>1.2236311117343508</v>
      </c>
      <c r="CH11" s="44">
        <f t="shared" si="56"/>
        <v>1.0471154323163805</v>
      </c>
      <c r="CI11" s="44">
        <f t="shared" si="57"/>
        <v>1.1002933424527441</v>
      </c>
      <c r="CJ11" s="44">
        <f t="shared" si="58"/>
        <v>1.2055528518059266</v>
      </c>
      <c r="CK11" s="44">
        <f t="shared" si="59"/>
        <v>1.0950807485675933</v>
      </c>
      <c r="CL11" s="44">
        <f t="shared" si="60"/>
        <v>1.2068856535872123</v>
      </c>
      <c r="CM11" s="44">
        <f t="shared" si="61"/>
        <v>1.2498832422342629</v>
      </c>
      <c r="CN11" s="44">
        <f t="shared" si="62"/>
        <v>1.2073551938663365</v>
      </c>
      <c r="CO11" s="44">
        <f t="shared" si="63"/>
        <v>1.0386254644165416</v>
      </c>
      <c r="CP11" s="44">
        <f t="shared" si="64"/>
        <v>0.95485959585111968</v>
      </c>
      <c r="CQ11" s="44">
        <f t="shared" si="65"/>
        <v>1.162954122273953</v>
      </c>
      <c r="CR11" s="44">
        <f t="shared" si="66"/>
        <v>1.1739161008130699</v>
      </c>
      <c r="CS11" s="44">
        <f t="shared" si="67"/>
        <v>1.1483890794253677</v>
      </c>
      <c r="CT11" s="44">
        <f t="shared" si="68"/>
        <v>1.3985929445106269</v>
      </c>
      <c r="CU11" s="44">
        <f t="shared" si="69"/>
        <v>1.1492629224156401</v>
      </c>
      <c r="CV11" s="44">
        <f t="shared" si="70"/>
        <v>1.0068120721492717</v>
      </c>
      <c r="CW11" s="44">
        <f t="shared" si="71"/>
        <v>1.0081117365901988</v>
      </c>
      <c r="CX11" s="44">
        <f t="shared" si="72"/>
        <v>1.3842805964527787</v>
      </c>
      <c r="CY11" s="44">
        <f t="shared" si="73"/>
        <v>1.0987550338863437</v>
      </c>
      <c r="CZ11" s="44">
        <f t="shared" si="74"/>
        <v>1.6162607350823481</v>
      </c>
      <c r="DA11" s="44">
        <f t="shared" si="75"/>
        <v>1.4614904861492308</v>
      </c>
      <c r="DB11" s="44">
        <f t="shared" si="76"/>
        <v>1.136632655926278</v>
      </c>
      <c r="DC11" s="44">
        <f t="shared" si="77"/>
        <v>1.2456085258472536</v>
      </c>
      <c r="DD11" s="44">
        <f t="shared" si="78"/>
        <v>0.70495010750531184</v>
      </c>
      <c r="DE11" s="44">
        <f t="shared" si="79"/>
        <v>0.96070620817937258</v>
      </c>
      <c r="DF11" s="44">
        <f t="shared" si="80"/>
        <v>1.2585733092538025</v>
      </c>
      <c r="DG11" s="44">
        <f t="shared" si="81"/>
        <v>1.0195616493177415</v>
      </c>
      <c r="DH11" s="44">
        <f t="shared" si="82"/>
        <v>1.3790680346867124</v>
      </c>
      <c r="DI11" s="44">
        <f t="shared" si="83"/>
        <v>1.2342920015436161</v>
      </c>
      <c r="DJ11" s="44">
        <f t="shared" si="84"/>
        <v>1.2337030388139778</v>
      </c>
      <c r="DK11" s="44">
        <f t="shared" si="85"/>
        <v>1.0365930069277836</v>
      </c>
      <c r="DL11" s="44">
        <f t="shared" si="86"/>
        <v>1.2856028430954702</v>
      </c>
      <c r="DM11" s="44">
        <f t="shared" si="87"/>
        <v>1.1032413437585586</v>
      </c>
      <c r="DN11" s="44">
        <f t="shared" si="88"/>
        <v>1.3226985018037132</v>
      </c>
      <c r="DO11" s="44">
        <f t="shared" si="89"/>
        <v>1.2133113419077555</v>
      </c>
      <c r="DP11" s="44">
        <f t="shared" si="90"/>
        <v>1.09898261280521</v>
      </c>
      <c r="DQ11" s="44">
        <f t="shared" si="91"/>
        <v>1.3023627604456305</v>
      </c>
      <c r="DR11" s="44">
        <f t="shared" si="92"/>
        <v>1.4963616280460408</v>
      </c>
      <c r="DS11" s="44">
        <f t="shared" si="93"/>
        <v>1.3646853946428985</v>
      </c>
      <c r="DT11" s="44">
        <f t="shared" si="94"/>
        <v>1.3224033063061</v>
      </c>
      <c r="DU11" s="44">
        <f t="shared" si="95"/>
        <v>1.0270071505191201</v>
      </c>
      <c r="DV11" s="44">
        <f t="shared" si="96"/>
        <v>1.5650485002452816</v>
      </c>
      <c r="DW11" s="44">
        <f t="shared" si="97"/>
        <v>1.2138370801490643</v>
      </c>
      <c r="DX11" s="44">
        <f t="shared" si="98"/>
        <v>1.1953170874971428</v>
      </c>
      <c r="DY11" s="44">
        <f t="shared" si="99"/>
        <v>1.431946604857778</v>
      </c>
      <c r="DZ11" s="44">
        <f t="shared" si="100"/>
        <v>1.1457518764544539</v>
      </c>
      <c r="EA11" s="44">
        <f t="shared" si="101"/>
        <v>1.3458036934269375</v>
      </c>
      <c r="EB11" s="44">
        <f t="shared" si="102"/>
        <v>1.1603918660182433</v>
      </c>
      <c r="EC11" s="44">
        <f t="shared" si="103"/>
        <v>0.95174083604077986</v>
      </c>
      <c r="ED11" s="44">
        <f t="shared" si="104"/>
        <v>1.2223082944995576</v>
      </c>
      <c r="EE11" s="44">
        <f t="shared" si="105"/>
        <v>1.4653000559830027</v>
      </c>
      <c r="EF11" s="44">
        <f t="shared" si="106"/>
        <v>1.5226367826539891</v>
      </c>
      <c r="EG11" s="44">
        <f t="shared" si="107"/>
        <v>1.1518743777956042</v>
      </c>
      <c r="EH11" s="44">
        <f t="shared" si="108"/>
        <v>1.23486875352229</v>
      </c>
      <c r="EI11" s="44">
        <f t="shared" si="109"/>
        <v>1.3015129352761152</v>
      </c>
      <c r="EJ11" s="45">
        <f t="shared" si="110"/>
        <v>1.2434259472440135</v>
      </c>
    </row>
    <row r="12" spans="1:140" x14ac:dyDescent="0.25">
      <c r="A12" s="6" t="s">
        <v>108</v>
      </c>
      <c r="B12" s="25">
        <f>MAX(S2:S99)</f>
        <v>83.4</v>
      </c>
      <c r="C12" s="26">
        <f>MIN(S2:S99)</f>
        <v>4.2</v>
      </c>
      <c r="E12" s="80" t="s">
        <v>61</v>
      </c>
      <c r="G12" s="29">
        <v>167</v>
      </c>
      <c r="H12" s="30" t="s">
        <v>11</v>
      </c>
      <c r="I12" s="31">
        <v>53760</v>
      </c>
      <c r="J12" s="31">
        <v>2348</v>
      </c>
      <c r="K12" s="32">
        <v>61.1</v>
      </c>
      <c r="L12" s="32">
        <v>99.99</v>
      </c>
      <c r="M12" s="33">
        <v>1.19</v>
      </c>
      <c r="N12" s="33">
        <v>17.3001</v>
      </c>
      <c r="O12" s="33">
        <v>759</v>
      </c>
      <c r="P12" s="33">
        <v>2.5000599999999999</v>
      </c>
      <c r="Q12" s="34">
        <v>22.9</v>
      </c>
      <c r="R12" s="35">
        <v>83.2</v>
      </c>
      <c r="S12" s="35">
        <v>9.5</v>
      </c>
      <c r="T12" s="36">
        <v>0.68300000000000005</v>
      </c>
      <c r="U12" s="36">
        <v>0.219</v>
      </c>
      <c r="V12" s="37">
        <v>0.18099999999999999</v>
      </c>
      <c r="X12" s="29">
        <v>167</v>
      </c>
      <c r="Y12" s="30" t="s">
        <v>11</v>
      </c>
      <c r="Z12" s="38">
        <f t="shared" si="111"/>
        <v>7.8867568429191473E-2</v>
      </c>
      <c r="AA12" s="38">
        <f t="shared" si="0"/>
        <v>0.1938055301835091</v>
      </c>
      <c r="AB12" s="38">
        <f t="shared" si="1"/>
        <v>0.55755395683453224</v>
      </c>
      <c r="AC12" s="38">
        <f t="shared" si="2"/>
        <v>0.99985734664764636</v>
      </c>
      <c r="AD12" s="39">
        <f t="shared" si="3"/>
        <v>0.59130434782608698</v>
      </c>
      <c r="AE12" s="39">
        <f t="shared" si="4"/>
        <v>0.46818636363636368</v>
      </c>
      <c r="AF12" s="39">
        <f t="shared" si="5"/>
        <v>0.41820496499045196</v>
      </c>
      <c r="AG12" s="39">
        <f t="shared" si="6"/>
        <v>0.38096666666666673</v>
      </c>
      <c r="AH12" s="40">
        <f t="shared" si="7"/>
        <v>9.6915096915096907E-3</v>
      </c>
      <c r="AI12" s="40">
        <f t="shared" si="8"/>
        <v>0.8553530751708428</v>
      </c>
      <c r="AJ12" s="40">
        <f t="shared" si="9"/>
        <v>6.691919191919192E-2</v>
      </c>
      <c r="AK12" s="41">
        <f t="shared" si="10"/>
        <v>0.67540983606557392</v>
      </c>
      <c r="AL12" s="41">
        <f t="shared" si="11"/>
        <v>8.0000000000000071E-2</v>
      </c>
      <c r="AM12" s="42">
        <f t="shared" si="12"/>
        <v>0.57421875</v>
      </c>
      <c r="AP12" s="43" t="s">
        <v>11</v>
      </c>
      <c r="AQ12" s="44">
        <f t="shared" si="13"/>
        <v>1.2468740747779252</v>
      </c>
      <c r="AR12" s="44">
        <f t="shared" si="14"/>
        <v>1.1537678695985425</v>
      </c>
      <c r="AS12" s="44">
        <f t="shared" si="15"/>
        <v>0.39467025781978027</v>
      </c>
      <c r="AT12" s="44">
        <f t="shared" si="16"/>
        <v>0.75470494879108851</v>
      </c>
      <c r="AU12" s="44">
        <f t="shared" si="17"/>
        <v>1.0963120370384851</v>
      </c>
      <c r="AV12" s="44">
        <f t="shared" si="18"/>
        <v>0.93402935393837427</v>
      </c>
      <c r="AW12" s="44">
        <f t="shared" si="19"/>
        <v>0.36925748528084029</v>
      </c>
      <c r="AX12" s="44">
        <f t="shared" si="20"/>
        <v>0.28373375754726304</v>
      </c>
      <c r="AY12" s="44">
        <f t="shared" si="21"/>
        <v>0.30570925347145073</v>
      </c>
      <c r="AZ12" s="44">
        <f t="shared" si="22"/>
        <v>0.78965674982333989</v>
      </c>
      <c r="BA12" s="77">
        <f t="shared" si="23"/>
        <v>0</v>
      </c>
      <c r="BB12" s="44">
        <f t="shared" si="24"/>
        <v>0.85119082456716355</v>
      </c>
      <c r="BC12" s="44">
        <f t="shared" si="25"/>
        <v>1.0021530080466921</v>
      </c>
      <c r="BD12" s="44">
        <f t="shared" si="26"/>
        <v>0.27924971175756036</v>
      </c>
      <c r="BE12" s="44">
        <f t="shared" si="27"/>
        <v>0.96389842337424325</v>
      </c>
      <c r="BF12" s="44">
        <f t="shared" si="28"/>
        <v>0.7903852633853925</v>
      </c>
      <c r="BG12" s="44">
        <f t="shared" si="29"/>
        <v>0.64990916844839852</v>
      </c>
      <c r="BH12" s="44">
        <f t="shared" si="30"/>
        <v>1.1704109602225439</v>
      </c>
      <c r="BI12" s="44">
        <f t="shared" si="31"/>
        <v>1.3983237032600755</v>
      </c>
      <c r="BJ12" s="44">
        <f t="shared" si="32"/>
        <v>0.96343537217298159</v>
      </c>
      <c r="BK12" s="44">
        <f t="shared" si="33"/>
        <v>0.81283198113881105</v>
      </c>
      <c r="BL12" s="44">
        <f t="shared" si="34"/>
        <v>1.0932593380146207</v>
      </c>
      <c r="BM12" s="44">
        <f t="shared" si="35"/>
        <v>1.0986498680442336</v>
      </c>
      <c r="BN12" s="44">
        <f t="shared" si="36"/>
        <v>1.1973488200270126</v>
      </c>
      <c r="BO12" s="44">
        <f t="shared" si="37"/>
        <v>1.2389391344302785</v>
      </c>
      <c r="BP12" s="44">
        <f t="shared" si="38"/>
        <v>0.97332861637143286</v>
      </c>
      <c r="BQ12" s="44">
        <f t="shared" si="39"/>
        <v>0.94043707233185991</v>
      </c>
      <c r="BR12" s="44">
        <f t="shared" si="40"/>
        <v>1.1141842384703851</v>
      </c>
      <c r="BS12" s="44">
        <f t="shared" si="41"/>
        <v>1.0937606915172349</v>
      </c>
      <c r="BT12" s="44">
        <f t="shared" si="42"/>
        <v>0.98794862645332671</v>
      </c>
      <c r="BU12" s="44">
        <f t="shared" si="43"/>
        <v>0.98993361051341178</v>
      </c>
      <c r="BV12" s="44">
        <f t="shared" si="44"/>
        <v>1.0145346260509061</v>
      </c>
      <c r="BW12" s="44">
        <f t="shared" si="45"/>
        <v>1.1225819168327484</v>
      </c>
      <c r="BX12" s="44">
        <f t="shared" si="46"/>
        <v>1.144555689602806</v>
      </c>
      <c r="BY12" s="44">
        <f t="shared" si="47"/>
        <v>1.0705206534699643</v>
      </c>
      <c r="BZ12" s="44">
        <f t="shared" si="48"/>
        <v>1.0716234806004263</v>
      </c>
      <c r="CA12" s="44">
        <f t="shared" si="49"/>
        <v>1.1455828268399129</v>
      </c>
      <c r="CB12" s="44">
        <f t="shared" si="50"/>
        <v>0.96523187106124864</v>
      </c>
      <c r="CC12" s="44">
        <f t="shared" si="51"/>
        <v>1.2330550090900028</v>
      </c>
      <c r="CD12" s="44">
        <f t="shared" si="52"/>
        <v>1.1295950562858064</v>
      </c>
      <c r="CE12" s="44">
        <f t="shared" si="53"/>
        <v>1.2091511409597189</v>
      </c>
      <c r="CF12" s="44">
        <f t="shared" si="54"/>
        <v>1.2111101488851961</v>
      </c>
      <c r="CG12" s="44">
        <f t="shared" si="55"/>
        <v>1.4930623236098675</v>
      </c>
      <c r="CH12" s="44">
        <f t="shared" si="56"/>
        <v>1.1204979971254696</v>
      </c>
      <c r="CI12" s="44">
        <f t="shared" si="57"/>
        <v>1.2600407921455767</v>
      </c>
      <c r="CJ12" s="44">
        <f t="shared" si="58"/>
        <v>1.3906402378888296</v>
      </c>
      <c r="CK12" s="44">
        <f t="shared" si="59"/>
        <v>1.0143142950544797</v>
      </c>
      <c r="CL12" s="44">
        <f t="shared" si="60"/>
        <v>1.2665278933872393</v>
      </c>
      <c r="CM12" s="44">
        <f t="shared" si="61"/>
        <v>1.2890056398572296</v>
      </c>
      <c r="CN12" s="44">
        <f t="shared" si="62"/>
        <v>1.2276078940554072</v>
      </c>
      <c r="CO12" s="44">
        <f t="shared" si="63"/>
        <v>1.1285984974990324</v>
      </c>
      <c r="CP12" s="44">
        <f t="shared" si="64"/>
        <v>0.80466395137784463</v>
      </c>
      <c r="CQ12" s="44">
        <f t="shared" si="65"/>
        <v>1.1653819360015196</v>
      </c>
      <c r="CR12" s="44">
        <f t="shared" si="66"/>
        <v>1.2356152539866843</v>
      </c>
      <c r="CS12" s="44">
        <f t="shared" si="67"/>
        <v>1.3128259776121902</v>
      </c>
      <c r="CT12" s="44">
        <f t="shared" si="68"/>
        <v>1.385713051445854</v>
      </c>
      <c r="CU12" s="44">
        <f t="shared" si="69"/>
        <v>1.2869680590717125</v>
      </c>
      <c r="CV12" s="44">
        <f t="shared" si="70"/>
        <v>1.2066928323002026</v>
      </c>
      <c r="CW12" s="44">
        <f t="shared" si="71"/>
        <v>1.0697158110911984</v>
      </c>
      <c r="CX12" s="44">
        <f t="shared" si="72"/>
        <v>1.5297671927001559</v>
      </c>
      <c r="CY12" s="44">
        <f t="shared" si="73"/>
        <v>1.1309812101190886</v>
      </c>
      <c r="CZ12" s="44">
        <f t="shared" si="74"/>
        <v>1.7282954689935259</v>
      </c>
      <c r="DA12" s="44">
        <f t="shared" si="75"/>
        <v>1.56846057448411</v>
      </c>
      <c r="DB12" s="44">
        <f t="shared" si="76"/>
        <v>1.2130113240219473</v>
      </c>
      <c r="DC12" s="44">
        <f t="shared" si="77"/>
        <v>1.3255816282694728</v>
      </c>
      <c r="DD12" s="44">
        <f t="shared" si="78"/>
        <v>0.78122096911059657</v>
      </c>
      <c r="DE12" s="44">
        <f t="shared" si="79"/>
        <v>0.97396065501566909</v>
      </c>
      <c r="DF12" s="44">
        <f t="shared" si="80"/>
        <v>1.2475328409858923</v>
      </c>
      <c r="DG12" s="44">
        <f t="shared" si="81"/>
        <v>1.0826769928030238</v>
      </c>
      <c r="DH12" s="44">
        <f t="shared" si="82"/>
        <v>1.4346486943272938</v>
      </c>
      <c r="DI12" s="44">
        <f t="shared" si="83"/>
        <v>1.2821241561890047</v>
      </c>
      <c r="DJ12" s="44">
        <f t="shared" si="84"/>
        <v>1.3163863716574493</v>
      </c>
      <c r="DK12" s="44">
        <f t="shared" si="85"/>
        <v>1.0913831432521857</v>
      </c>
      <c r="DL12" s="44">
        <f t="shared" si="86"/>
        <v>1.2765314759494337</v>
      </c>
      <c r="DM12" s="44">
        <f t="shared" si="87"/>
        <v>1.2693435605357475</v>
      </c>
      <c r="DN12" s="44">
        <f t="shared" si="88"/>
        <v>1.2274963627824771</v>
      </c>
      <c r="DO12" s="44">
        <f t="shared" si="89"/>
        <v>1.1119600324944234</v>
      </c>
      <c r="DP12" s="44">
        <f t="shared" si="90"/>
        <v>1.1588012127423408</v>
      </c>
      <c r="DQ12" s="44">
        <f t="shared" si="91"/>
        <v>1.3172767620920207</v>
      </c>
      <c r="DR12" s="44">
        <f t="shared" si="92"/>
        <v>1.4987001095419146</v>
      </c>
      <c r="DS12" s="44">
        <f t="shared" si="93"/>
        <v>1.2292763900489518</v>
      </c>
      <c r="DT12" s="44">
        <f t="shared" si="94"/>
        <v>1.1302636817875364</v>
      </c>
      <c r="DU12" s="44">
        <f t="shared" si="95"/>
        <v>1.1996713505593817</v>
      </c>
      <c r="DV12" s="44">
        <f t="shared" si="96"/>
        <v>1.6530918761214561</v>
      </c>
      <c r="DW12" s="44">
        <f t="shared" si="97"/>
        <v>1.184382965384305</v>
      </c>
      <c r="DX12" s="44">
        <f t="shared" si="98"/>
        <v>1.2607691528737539</v>
      </c>
      <c r="DY12" s="44">
        <f t="shared" si="99"/>
        <v>1.4451785002140922</v>
      </c>
      <c r="DZ12" s="44">
        <f t="shared" si="100"/>
        <v>1.4089992135905496</v>
      </c>
      <c r="EA12" s="44">
        <f t="shared" si="101"/>
        <v>1.4599776805765037</v>
      </c>
      <c r="EB12" s="44">
        <f t="shared" si="102"/>
        <v>1.2184071504724663</v>
      </c>
      <c r="EC12" s="44">
        <f t="shared" si="103"/>
        <v>1.1281853904855563</v>
      </c>
      <c r="ED12" s="44">
        <f t="shared" si="104"/>
        <v>1.3727698597747799</v>
      </c>
      <c r="EE12" s="44">
        <f t="shared" si="105"/>
        <v>1.7456411398967453</v>
      </c>
      <c r="EF12" s="44">
        <f t="shared" si="106"/>
        <v>1.5102058406342052</v>
      </c>
      <c r="EG12" s="44">
        <f t="shared" si="107"/>
        <v>1.275388412911699</v>
      </c>
      <c r="EH12" s="44">
        <f t="shared" si="108"/>
        <v>1.3455669455029451</v>
      </c>
      <c r="EI12" s="44">
        <f t="shared" si="109"/>
        <v>1.2499051185650563</v>
      </c>
      <c r="EJ12" s="45">
        <f t="shared" si="110"/>
        <v>1.328952408789736</v>
      </c>
    </row>
    <row r="13" spans="1:140" x14ac:dyDescent="0.25">
      <c r="A13" s="7" t="s">
        <v>118</v>
      </c>
      <c r="B13" s="50">
        <f>MAX(T2:T99)</f>
        <v>0.78200000000000003</v>
      </c>
      <c r="C13" s="51">
        <f>MIN(T2:T99)</f>
        <v>0.47699999999999998</v>
      </c>
      <c r="D13" s="52"/>
      <c r="E13" s="80" t="s">
        <v>62</v>
      </c>
      <c r="G13" s="29">
        <v>169</v>
      </c>
      <c r="H13" s="30" t="s">
        <v>12</v>
      </c>
      <c r="I13" s="31">
        <v>57540</v>
      </c>
      <c r="J13" s="32">
        <v>736</v>
      </c>
      <c r="K13" s="32">
        <v>63.9</v>
      </c>
      <c r="L13" s="32">
        <v>97.001000000000005</v>
      </c>
      <c r="M13" s="33">
        <v>1.22001</v>
      </c>
      <c r="N13" s="33">
        <v>20.5</v>
      </c>
      <c r="O13" s="46">
        <v>1286</v>
      </c>
      <c r="P13" s="33">
        <v>2.7000500000000001</v>
      </c>
      <c r="Q13" s="34">
        <v>78.2</v>
      </c>
      <c r="R13" s="35">
        <v>38.4</v>
      </c>
      <c r="S13" s="35">
        <v>15.100000000000001</v>
      </c>
      <c r="T13" s="36">
        <v>0.70699999999999996</v>
      </c>
      <c r="U13" s="36">
        <v>0.29900199999999999</v>
      </c>
      <c r="V13" s="37">
        <v>0.187</v>
      </c>
      <c r="X13" s="29">
        <v>169</v>
      </c>
      <c r="Y13" s="30" t="s">
        <v>12</v>
      </c>
      <c r="Z13" s="38">
        <f t="shared" si="111"/>
        <v>8.4600046036584442E-2</v>
      </c>
      <c r="AA13" s="38">
        <f t="shared" si="0"/>
        <v>5.9951839242713613E-2</v>
      </c>
      <c r="AB13" s="38">
        <f t="shared" si="1"/>
        <v>0.65827338129496382</v>
      </c>
      <c r="AC13" s="38">
        <f t="shared" si="2"/>
        <v>0.95721825962910134</v>
      </c>
      <c r="AD13" s="39">
        <f t="shared" si="3"/>
        <v>0.61740000000000006</v>
      </c>
      <c r="AE13" s="39">
        <f t="shared" si="4"/>
        <v>0.61363636363636365</v>
      </c>
      <c r="AF13" s="39">
        <f t="shared" si="5"/>
        <v>0.75366008911521321</v>
      </c>
      <c r="AG13" s="39">
        <f t="shared" si="6"/>
        <v>0.42858333333333343</v>
      </c>
      <c r="AH13" s="40">
        <f t="shared" si="7"/>
        <v>4.7433797433797435E-2</v>
      </c>
      <c r="AI13" s="40">
        <f t="shared" si="8"/>
        <v>0.34510250569476075</v>
      </c>
      <c r="AJ13" s="40">
        <f t="shared" si="9"/>
        <v>0.13762626262626265</v>
      </c>
      <c r="AK13" s="41">
        <f t="shared" si="10"/>
        <v>0.75409836065573754</v>
      </c>
      <c r="AL13" s="41">
        <f t="shared" si="11"/>
        <v>0.61334666666666671</v>
      </c>
      <c r="AM13" s="42">
        <f t="shared" si="12"/>
        <v>0.59765625</v>
      </c>
      <c r="AP13" s="43" t="s">
        <v>12</v>
      </c>
      <c r="AQ13" s="44">
        <f t="shared" si="13"/>
        <v>1.5269040574616493</v>
      </c>
      <c r="AR13" s="44">
        <f t="shared" si="14"/>
        <v>1.5682551085315688</v>
      </c>
      <c r="AS13" s="44">
        <f t="shared" si="15"/>
        <v>0.54586243185077976</v>
      </c>
      <c r="AT13" s="44">
        <f t="shared" si="16"/>
        <v>0.85747852761457688</v>
      </c>
      <c r="AU13" s="44">
        <f t="shared" si="17"/>
        <v>1.1136394716884099</v>
      </c>
      <c r="AV13" s="44">
        <f t="shared" si="18"/>
        <v>1.2060899250776091</v>
      </c>
      <c r="AW13" s="44">
        <f t="shared" si="19"/>
        <v>0.81730829297814156</v>
      </c>
      <c r="AX13" s="44">
        <f t="shared" si="20"/>
        <v>0.71305629955322136</v>
      </c>
      <c r="AY13" s="44">
        <f t="shared" si="21"/>
        <v>0.69968775225064117</v>
      </c>
      <c r="AZ13" s="44">
        <f t="shared" si="22"/>
        <v>0.72825945245268719</v>
      </c>
      <c r="BA13" s="44">
        <f t="shared" si="23"/>
        <v>0.85119082456716355</v>
      </c>
      <c r="BB13" s="77">
        <f t="shared" si="24"/>
        <v>0</v>
      </c>
      <c r="BC13" s="44">
        <f t="shared" si="25"/>
        <v>1.0064162326111448</v>
      </c>
      <c r="BD13" s="44">
        <f t="shared" si="26"/>
        <v>0.83230772749417403</v>
      </c>
      <c r="BE13" s="44">
        <f t="shared" si="27"/>
        <v>0.71670520603234211</v>
      </c>
      <c r="BF13" s="44">
        <f t="shared" si="28"/>
        <v>0.87818653813601877</v>
      </c>
      <c r="BG13" s="44">
        <f t="shared" si="29"/>
        <v>0.72316557037525375</v>
      </c>
      <c r="BH13" s="44">
        <f t="shared" si="30"/>
        <v>0.97250988972040142</v>
      </c>
      <c r="BI13" s="44">
        <f t="shared" si="31"/>
        <v>1.1896400182160183</v>
      </c>
      <c r="BJ13" s="44">
        <f t="shared" si="32"/>
        <v>0.75254951968013706</v>
      </c>
      <c r="BK13" s="44">
        <f t="shared" si="33"/>
        <v>0.75911296631461167</v>
      </c>
      <c r="BL13" s="44">
        <f t="shared" si="34"/>
        <v>0.88589428475024423</v>
      </c>
      <c r="BM13" s="44">
        <f t="shared" si="35"/>
        <v>1.1098593881728236</v>
      </c>
      <c r="BN13" s="44">
        <f t="shared" si="36"/>
        <v>1.1185833248706258</v>
      </c>
      <c r="BO13" s="44">
        <f t="shared" si="37"/>
        <v>0.98302421337887957</v>
      </c>
      <c r="BP13" s="44">
        <f t="shared" si="38"/>
        <v>0.78065073853483813</v>
      </c>
      <c r="BQ13" s="44">
        <f t="shared" si="39"/>
        <v>0.68858329495963855</v>
      </c>
      <c r="BR13" s="44">
        <f t="shared" si="40"/>
        <v>0.86248476635294868</v>
      </c>
      <c r="BS13" s="44">
        <f t="shared" si="41"/>
        <v>0.95312165876156307</v>
      </c>
      <c r="BT13" s="44">
        <f t="shared" si="42"/>
        <v>0.73061025842006522</v>
      </c>
      <c r="BU13" s="44">
        <f t="shared" si="43"/>
        <v>0.62317761191361487</v>
      </c>
      <c r="BV13" s="44">
        <f t="shared" si="44"/>
        <v>0.87203126559739919</v>
      </c>
      <c r="BW13" s="44">
        <f t="shared" si="45"/>
        <v>1.0701578697925576</v>
      </c>
      <c r="BX13" s="44">
        <f t="shared" si="46"/>
        <v>0.94889412703864184</v>
      </c>
      <c r="BY13" s="44">
        <f t="shared" si="47"/>
        <v>0.82743095275856615</v>
      </c>
      <c r="BZ13" s="44">
        <f t="shared" si="48"/>
        <v>0.85543228445621233</v>
      </c>
      <c r="CA13" s="44">
        <f t="shared" si="49"/>
        <v>0.8844609856650526</v>
      </c>
      <c r="CB13" s="44">
        <f t="shared" si="50"/>
        <v>0.64526009453003774</v>
      </c>
      <c r="CC13" s="44">
        <f t="shared" si="51"/>
        <v>0.78378921395276646</v>
      </c>
      <c r="CD13" s="44">
        <f t="shared" si="52"/>
        <v>0.91243028275263127</v>
      </c>
      <c r="CE13" s="44">
        <f t="shared" si="53"/>
        <v>0.84102540202180598</v>
      </c>
      <c r="CF13" s="44">
        <f t="shared" si="54"/>
        <v>1.1196889911138184</v>
      </c>
      <c r="CG13" s="44">
        <f t="shared" si="55"/>
        <v>1.2538810184290592</v>
      </c>
      <c r="CH13" s="44">
        <f t="shared" si="56"/>
        <v>0.86325408800205672</v>
      </c>
      <c r="CI13" s="44">
        <f t="shared" si="57"/>
        <v>1.0971063036316278</v>
      </c>
      <c r="CJ13" s="44">
        <f t="shared" si="58"/>
        <v>1.0125600979977969</v>
      </c>
      <c r="CK13" s="44">
        <f t="shared" si="59"/>
        <v>0.86132817675443907</v>
      </c>
      <c r="CL13" s="44">
        <f t="shared" si="60"/>
        <v>0.91975051336007307</v>
      </c>
      <c r="CM13" s="44">
        <f t="shared" si="61"/>
        <v>0.97350323775093595</v>
      </c>
      <c r="CN13" s="44">
        <f t="shared" si="62"/>
        <v>0.86172841141887213</v>
      </c>
      <c r="CO13" s="44">
        <f t="shared" si="63"/>
        <v>0.78656676322605523</v>
      </c>
      <c r="CP13" s="44">
        <f t="shared" si="64"/>
        <v>0.68461548289554131</v>
      </c>
      <c r="CQ13" s="44">
        <f t="shared" si="65"/>
        <v>0.85142226639797669</v>
      </c>
      <c r="CR13" s="44">
        <f t="shared" si="66"/>
        <v>0.95236098612492204</v>
      </c>
      <c r="CS13" s="44">
        <f t="shared" si="67"/>
        <v>1.2280625888611196</v>
      </c>
      <c r="CT13" s="44">
        <f t="shared" si="68"/>
        <v>1.2343434747021682</v>
      </c>
      <c r="CU13" s="44">
        <f t="shared" si="69"/>
        <v>0.89893941859072424</v>
      </c>
      <c r="CV13" s="44">
        <f t="shared" si="70"/>
        <v>0.82870826474091375</v>
      </c>
      <c r="CW13" s="44">
        <f t="shared" si="71"/>
        <v>0.71073801649184432</v>
      </c>
      <c r="CX13" s="44">
        <f t="shared" si="72"/>
        <v>1.1998019152812982</v>
      </c>
      <c r="CY13" s="44">
        <f t="shared" si="73"/>
        <v>0.81583002452049103</v>
      </c>
      <c r="CZ13" s="44">
        <f t="shared" si="74"/>
        <v>1.5684950601553478</v>
      </c>
      <c r="DA13" s="44">
        <f t="shared" si="75"/>
        <v>1.2079414431213531</v>
      </c>
      <c r="DB13" s="44">
        <f t="shared" si="76"/>
        <v>0.94650041382111061</v>
      </c>
      <c r="DC13" s="44">
        <f t="shared" si="77"/>
        <v>0.99794639493940096</v>
      </c>
      <c r="DD13" s="44">
        <f t="shared" si="78"/>
        <v>0.58845103555549638</v>
      </c>
      <c r="DE13" s="44">
        <f t="shared" si="79"/>
        <v>0.80406903994781498</v>
      </c>
      <c r="DF13" s="44">
        <f t="shared" si="80"/>
        <v>0.93988873199173795</v>
      </c>
      <c r="DG13" s="44">
        <f t="shared" si="81"/>
        <v>0.72123417632723097</v>
      </c>
      <c r="DH13" s="44">
        <f t="shared" si="82"/>
        <v>1.1158527732482226</v>
      </c>
      <c r="DI13" s="44">
        <f t="shared" si="83"/>
        <v>0.93494097292360812</v>
      </c>
      <c r="DJ13" s="44">
        <f t="shared" si="84"/>
        <v>1.0172155170697623</v>
      </c>
      <c r="DK13" s="44">
        <f t="shared" si="85"/>
        <v>0.80534357182652028</v>
      </c>
      <c r="DL13" s="44">
        <f t="shared" si="86"/>
        <v>1.0991053511758064</v>
      </c>
      <c r="DM13" s="44">
        <f t="shared" si="87"/>
        <v>0.9730810869751858</v>
      </c>
      <c r="DN13" s="44">
        <f t="shared" si="88"/>
        <v>1.0356147572987977</v>
      </c>
      <c r="DO13" s="44">
        <f t="shared" si="89"/>
        <v>0.94067658923181041</v>
      </c>
      <c r="DP13" s="44">
        <f t="shared" si="90"/>
        <v>0.88234224254690896</v>
      </c>
      <c r="DQ13" s="44">
        <f t="shared" si="91"/>
        <v>1.039656005483832</v>
      </c>
      <c r="DR13" s="44">
        <f t="shared" si="92"/>
        <v>1.439758701190252</v>
      </c>
      <c r="DS13" s="44">
        <f t="shared" si="93"/>
        <v>1.0802118176075697</v>
      </c>
      <c r="DT13" s="44">
        <f t="shared" si="94"/>
        <v>0.93454345025427699</v>
      </c>
      <c r="DU13" s="44">
        <f t="shared" si="95"/>
        <v>0.82971235093948925</v>
      </c>
      <c r="DV13" s="44">
        <f t="shared" si="96"/>
        <v>1.3303934454360076</v>
      </c>
      <c r="DW13" s="44">
        <f t="shared" si="97"/>
        <v>0.96240416761352654</v>
      </c>
      <c r="DX13" s="44">
        <f t="shared" si="98"/>
        <v>0.92225818066142606</v>
      </c>
      <c r="DY13" s="44">
        <f t="shared" si="99"/>
        <v>1.1908860400679</v>
      </c>
      <c r="DZ13" s="44">
        <f t="shared" si="100"/>
        <v>1.0737974452631358</v>
      </c>
      <c r="EA13" s="44">
        <f t="shared" si="101"/>
        <v>1.1045197663953779</v>
      </c>
      <c r="EB13" s="44">
        <f t="shared" si="102"/>
        <v>0.9367955675202787</v>
      </c>
      <c r="EC13" s="44">
        <f t="shared" si="103"/>
        <v>0.97476402739878421</v>
      </c>
      <c r="ED13" s="44">
        <f t="shared" si="104"/>
        <v>0.9879663665191456</v>
      </c>
      <c r="EE13" s="44">
        <f t="shared" si="105"/>
        <v>1.7999701631578409</v>
      </c>
      <c r="EF13" s="44">
        <f t="shared" si="106"/>
        <v>1.1555754438559926</v>
      </c>
      <c r="EG13" s="44">
        <f t="shared" si="107"/>
        <v>0.9569585002055031</v>
      </c>
      <c r="EH13" s="44">
        <f t="shared" si="108"/>
        <v>1.0790597499393746</v>
      </c>
      <c r="EI13" s="44">
        <f t="shared" si="109"/>
        <v>1.0921822092104227</v>
      </c>
      <c r="EJ13" s="45">
        <f t="shared" si="110"/>
        <v>1.0408923169479494</v>
      </c>
    </row>
    <row r="14" spans="1:140" x14ac:dyDescent="0.25">
      <c r="A14" s="7" t="s">
        <v>114</v>
      </c>
      <c r="B14" s="50">
        <f>MAX(U2:U99)</f>
        <v>0.35699999999999998</v>
      </c>
      <c r="C14" s="51">
        <f>MIN(U2:U99)</f>
        <v>0.20699999999999999</v>
      </c>
      <c r="D14" s="52"/>
      <c r="E14" s="80" t="s">
        <v>76</v>
      </c>
      <c r="G14" s="29">
        <v>173</v>
      </c>
      <c r="H14" s="30" t="s">
        <v>13</v>
      </c>
      <c r="I14" s="31">
        <v>58538</v>
      </c>
      <c r="J14" s="31">
        <v>1509</v>
      </c>
      <c r="K14" s="32">
        <v>61</v>
      </c>
      <c r="L14" s="32">
        <v>99.7</v>
      </c>
      <c r="M14" s="33">
        <v>0.73001000000000005</v>
      </c>
      <c r="N14" s="33">
        <v>7.8</v>
      </c>
      <c r="O14" s="33">
        <v>721</v>
      </c>
      <c r="P14" s="33">
        <v>1.60002</v>
      </c>
      <c r="Q14" s="34">
        <v>38.799999999999997</v>
      </c>
      <c r="R14" s="35">
        <v>49.4</v>
      </c>
      <c r="S14" s="35">
        <v>45</v>
      </c>
      <c r="T14" s="36">
        <v>0.76400000000000001</v>
      </c>
      <c r="U14" s="36">
        <v>0.27100000000000002</v>
      </c>
      <c r="V14" s="37">
        <v>0.247</v>
      </c>
      <c r="X14" s="29">
        <v>173</v>
      </c>
      <c r="Y14" s="30" t="s">
        <v>13</v>
      </c>
      <c r="Z14" s="38">
        <f t="shared" si="111"/>
        <v>8.6113623759035599E-2</v>
      </c>
      <c r="AA14" s="38">
        <f t="shared" si="0"/>
        <v>0.12413850369509258</v>
      </c>
      <c r="AB14" s="38">
        <f t="shared" si="1"/>
        <v>0.55395683453237399</v>
      </c>
      <c r="AC14" s="38">
        <f t="shared" si="2"/>
        <v>0.99572039942938684</v>
      </c>
      <c r="AD14" s="39">
        <f t="shared" si="3"/>
        <v>0.19131304347826092</v>
      </c>
      <c r="AE14" s="39">
        <f t="shared" si="4"/>
        <v>3.6363636363636355E-2</v>
      </c>
      <c r="AF14" s="39">
        <f t="shared" si="5"/>
        <v>0.39401654996817315</v>
      </c>
      <c r="AG14" s="39">
        <f t="shared" si="6"/>
        <v>0.16667142857142858</v>
      </c>
      <c r="AH14" s="40">
        <f t="shared" si="7"/>
        <v>2.0543270543270542E-2</v>
      </c>
      <c r="AI14" s="40">
        <f t="shared" si="8"/>
        <v>0.47038724373576302</v>
      </c>
      <c r="AJ14" s="40">
        <f t="shared" si="9"/>
        <v>0.51515151515151514</v>
      </c>
      <c r="AK14" s="41">
        <f t="shared" si="10"/>
        <v>0.94098360655737701</v>
      </c>
      <c r="AL14" s="41">
        <f t="shared" si="11"/>
        <v>0.42666666666666686</v>
      </c>
      <c r="AM14" s="42">
        <f t="shared" si="12"/>
        <v>0.83203125</v>
      </c>
      <c r="AP14" s="43" t="s">
        <v>13</v>
      </c>
      <c r="AQ14" s="44">
        <f t="shared" si="13"/>
        <v>1.3531815787436701</v>
      </c>
      <c r="AR14" s="44">
        <f t="shared" si="14"/>
        <v>1.2082898929289934</v>
      </c>
      <c r="AS14" s="44">
        <f t="shared" si="15"/>
        <v>0.83475842302530368</v>
      </c>
      <c r="AT14" s="44">
        <f t="shared" si="16"/>
        <v>1.4876755593499957</v>
      </c>
      <c r="AU14" s="44">
        <f t="shared" si="17"/>
        <v>0.53548867211239493</v>
      </c>
      <c r="AV14" s="44">
        <f t="shared" si="18"/>
        <v>0.62288146951299284</v>
      </c>
      <c r="AW14" s="44">
        <f t="shared" si="19"/>
        <v>0.76288676520220977</v>
      </c>
      <c r="AX14" s="44">
        <f t="shared" si="20"/>
        <v>0.85375659329530951</v>
      </c>
      <c r="AY14" s="44">
        <f t="shared" si="21"/>
        <v>0.94997083178115482</v>
      </c>
      <c r="AZ14" s="44">
        <f t="shared" si="22"/>
        <v>1.2169703120434767</v>
      </c>
      <c r="BA14" s="44">
        <f t="shared" si="23"/>
        <v>1.0021530080466921</v>
      </c>
      <c r="BB14" s="44">
        <f t="shared" si="24"/>
        <v>1.0064162326111448</v>
      </c>
      <c r="BC14" s="77">
        <f t="shared" si="25"/>
        <v>0</v>
      </c>
      <c r="BD14" s="44">
        <f t="shared" si="26"/>
        <v>1.0339029033930631</v>
      </c>
      <c r="BE14" s="44">
        <f t="shared" si="27"/>
        <v>1.4709908580327227</v>
      </c>
      <c r="BF14" s="44">
        <f t="shared" si="28"/>
        <v>0.70618587823939827</v>
      </c>
      <c r="BG14" s="44">
        <f t="shared" si="29"/>
        <v>0.64149131872299059</v>
      </c>
      <c r="BH14" s="44">
        <f t="shared" si="30"/>
        <v>0.45819419657223831</v>
      </c>
      <c r="BI14" s="44">
        <f t="shared" si="31"/>
        <v>0.68367869645969837</v>
      </c>
      <c r="BJ14" s="44">
        <f t="shared" si="32"/>
        <v>0.56720831161114993</v>
      </c>
      <c r="BK14" s="44">
        <f t="shared" si="33"/>
        <v>0.68058542243273012</v>
      </c>
      <c r="BL14" s="44">
        <f t="shared" si="34"/>
        <v>0.52531823518901055</v>
      </c>
      <c r="BM14" s="44">
        <f t="shared" si="35"/>
        <v>0.43431602760993787</v>
      </c>
      <c r="BN14" s="44">
        <f t="shared" si="36"/>
        <v>0.39565826295132928</v>
      </c>
      <c r="BO14" s="44">
        <f t="shared" si="37"/>
        <v>0.69021570876425409</v>
      </c>
      <c r="BP14" s="44">
        <f t="shared" si="38"/>
        <v>0.77091267674072994</v>
      </c>
      <c r="BQ14" s="44">
        <f t="shared" si="39"/>
        <v>0.92982887299864825</v>
      </c>
      <c r="BR14" s="44">
        <f t="shared" si="40"/>
        <v>0.85597484389951495</v>
      </c>
      <c r="BS14" s="44">
        <f t="shared" si="41"/>
        <v>1.0820925489151632</v>
      </c>
      <c r="BT14" s="44">
        <f t="shared" si="42"/>
        <v>0.63833759305913707</v>
      </c>
      <c r="BU14" s="44">
        <f t="shared" si="43"/>
        <v>0.84951161218266824</v>
      </c>
      <c r="BV14" s="44">
        <f t="shared" si="44"/>
        <v>0.59170076630321489</v>
      </c>
      <c r="BW14" s="44">
        <f t="shared" si="45"/>
        <v>0.93726605802392848</v>
      </c>
      <c r="BX14" s="44">
        <f t="shared" si="46"/>
        <v>1.3011397026467277</v>
      </c>
      <c r="BY14" s="44">
        <f t="shared" si="47"/>
        <v>1.0811614781376893</v>
      </c>
      <c r="BZ14" s="44">
        <f t="shared" si="48"/>
        <v>1.1412738061789374</v>
      </c>
      <c r="CA14" s="44">
        <f t="shared" si="49"/>
        <v>1.269059682112528</v>
      </c>
      <c r="CB14" s="44">
        <f t="shared" si="50"/>
        <v>0.9383609865002307</v>
      </c>
      <c r="CC14" s="44">
        <f t="shared" si="51"/>
        <v>1.3504048992365294</v>
      </c>
      <c r="CD14" s="44">
        <f t="shared" si="52"/>
        <v>1.0261496591442794</v>
      </c>
      <c r="CE14" s="44">
        <f t="shared" si="53"/>
        <v>1.0551960634308426</v>
      </c>
      <c r="CF14" s="44">
        <f t="shared" si="54"/>
        <v>1.0855214561896478</v>
      </c>
      <c r="CG14" s="44">
        <f t="shared" si="55"/>
        <v>1.8161436060830591</v>
      </c>
      <c r="CH14" s="44">
        <f t="shared" si="56"/>
        <v>1.1863728129705087</v>
      </c>
      <c r="CI14" s="44">
        <f t="shared" si="57"/>
        <v>1.477714841938313</v>
      </c>
      <c r="CJ14" s="44">
        <f t="shared" si="58"/>
        <v>1.4434822754323511</v>
      </c>
      <c r="CK14" s="44">
        <f t="shared" si="59"/>
        <v>0.88873619685708227</v>
      </c>
      <c r="CL14" s="44">
        <f t="shared" si="60"/>
        <v>1.2023012994075621</v>
      </c>
      <c r="CM14" s="44">
        <f t="shared" si="61"/>
        <v>1.1711311768581998</v>
      </c>
      <c r="CN14" s="44">
        <f t="shared" si="62"/>
        <v>1.1403981915362862</v>
      </c>
      <c r="CO14" s="44">
        <f t="shared" si="63"/>
        <v>1.1632694810166002</v>
      </c>
      <c r="CP14" s="44">
        <f t="shared" si="64"/>
        <v>0.78860217263984211</v>
      </c>
      <c r="CQ14" s="44">
        <f t="shared" si="65"/>
        <v>1.0731965261254259</v>
      </c>
      <c r="CR14" s="44">
        <f t="shared" si="66"/>
        <v>1.2497267049946201</v>
      </c>
      <c r="CS14" s="44">
        <f t="shared" si="67"/>
        <v>1.6059405854486652</v>
      </c>
      <c r="CT14" s="44">
        <f t="shared" si="68"/>
        <v>1.329197717109885</v>
      </c>
      <c r="CU14" s="44">
        <f t="shared" si="69"/>
        <v>1.3043247785723864</v>
      </c>
      <c r="CV14" s="44">
        <f t="shared" si="70"/>
        <v>1.1112456472435661</v>
      </c>
      <c r="CW14" s="44">
        <f t="shared" si="71"/>
        <v>1.0842188695322503</v>
      </c>
      <c r="CX14" s="44">
        <f t="shared" si="72"/>
        <v>1.5529483200359331</v>
      </c>
      <c r="CY14" s="44">
        <f t="shared" si="73"/>
        <v>1.084661223990967</v>
      </c>
      <c r="CZ14" s="44">
        <f t="shared" si="74"/>
        <v>1.1537281786952445</v>
      </c>
      <c r="DA14" s="44">
        <f t="shared" si="75"/>
        <v>1.3691949020988854</v>
      </c>
      <c r="DB14" s="44">
        <f t="shared" si="76"/>
        <v>1.2178856219009473</v>
      </c>
      <c r="DC14" s="44">
        <f t="shared" si="77"/>
        <v>1.2248677539007016</v>
      </c>
      <c r="DD14" s="44">
        <f t="shared" si="78"/>
        <v>1.0050977852851624</v>
      </c>
      <c r="DE14" s="44">
        <f t="shared" si="79"/>
        <v>0.90801114944121519</v>
      </c>
      <c r="DF14" s="44">
        <f t="shared" si="80"/>
        <v>1.0879436739463868</v>
      </c>
      <c r="DG14" s="44">
        <f t="shared" si="81"/>
        <v>0.89638353619544575</v>
      </c>
      <c r="DH14" s="44">
        <f t="shared" si="82"/>
        <v>1.2399236212470479</v>
      </c>
      <c r="DI14" s="44">
        <f t="shared" si="83"/>
        <v>1.0481200078670982</v>
      </c>
      <c r="DJ14" s="44">
        <f t="shared" si="84"/>
        <v>1.1702196359366941</v>
      </c>
      <c r="DK14" s="44">
        <f t="shared" si="85"/>
        <v>1.1547700560105996</v>
      </c>
      <c r="DL14" s="44">
        <f t="shared" si="86"/>
        <v>1.0384741007104352</v>
      </c>
      <c r="DM14" s="44">
        <f t="shared" si="87"/>
        <v>1.3169487449116057</v>
      </c>
      <c r="DN14" s="44">
        <f t="shared" si="88"/>
        <v>0.88236534338002726</v>
      </c>
      <c r="DO14" s="44">
        <f t="shared" si="89"/>
        <v>0.85044947910726132</v>
      </c>
      <c r="DP14" s="44">
        <f t="shared" si="90"/>
        <v>1.2030041991787119</v>
      </c>
      <c r="DQ14" s="44">
        <f t="shared" si="91"/>
        <v>0.92690782800199945</v>
      </c>
      <c r="DR14" s="44">
        <f t="shared" si="92"/>
        <v>1.4807748440623645</v>
      </c>
      <c r="DS14" s="44">
        <f t="shared" si="93"/>
        <v>0.73811852614040552</v>
      </c>
      <c r="DT14" s="44">
        <f t="shared" si="94"/>
        <v>0.84239039050247311</v>
      </c>
      <c r="DU14" s="44">
        <f t="shared" si="95"/>
        <v>1.0954027902812389</v>
      </c>
      <c r="DV14" s="44">
        <f t="shared" si="96"/>
        <v>1.5046652234028748</v>
      </c>
      <c r="DW14" s="44">
        <f t="shared" si="97"/>
        <v>1.0748239605426826</v>
      </c>
      <c r="DX14" s="44">
        <f t="shared" si="98"/>
        <v>1.2492256173366874</v>
      </c>
      <c r="DY14" s="44">
        <f t="shared" si="99"/>
        <v>1.3594526175946671</v>
      </c>
      <c r="DZ14" s="44">
        <f t="shared" si="100"/>
        <v>1.4178953590270695</v>
      </c>
      <c r="EA14" s="44">
        <f t="shared" si="101"/>
        <v>1.3454966438480971</v>
      </c>
      <c r="EB14" s="44">
        <f t="shared" si="102"/>
        <v>1.1888190526321025</v>
      </c>
      <c r="EC14" s="44">
        <f t="shared" si="103"/>
        <v>1.1758032688930293</v>
      </c>
      <c r="ED14" s="44">
        <f t="shared" si="104"/>
        <v>1.3943091132199674</v>
      </c>
      <c r="EE14" s="44">
        <f t="shared" si="105"/>
        <v>1.8724851702139884</v>
      </c>
      <c r="EF14" s="44">
        <f t="shared" si="106"/>
        <v>1.1705726580411935</v>
      </c>
      <c r="EG14" s="44">
        <f t="shared" si="107"/>
        <v>1.2629582342039134</v>
      </c>
      <c r="EH14" s="44">
        <f t="shared" si="108"/>
        <v>1.2855487140528783</v>
      </c>
      <c r="EI14" s="44">
        <f t="shared" si="109"/>
        <v>1.1100073140212343</v>
      </c>
      <c r="EJ14" s="45">
        <f t="shared" si="110"/>
        <v>1.280533382906395</v>
      </c>
    </row>
    <row r="15" spans="1:140" ht="15.75" thickBot="1" x14ac:dyDescent="0.3">
      <c r="A15" s="8" t="s">
        <v>115</v>
      </c>
      <c r="B15" s="53">
        <f>MAX(V2:V99)</f>
        <v>0.28999999999999998</v>
      </c>
      <c r="C15" s="54">
        <f>MIN(V2:V99)</f>
        <v>3.4000000000000002E-2</v>
      </c>
      <c r="D15" s="52"/>
      <c r="E15" s="80" t="s">
        <v>36</v>
      </c>
      <c r="G15" s="29">
        <v>175</v>
      </c>
      <c r="H15" s="30" t="s">
        <v>14</v>
      </c>
      <c r="I15" s="31">
        <v>44328</v>
      </c>
      <c r="J15" s="31">
        <v>3633</v>
      </c>
      <c r="K15" s="32">
        <v>62.2</v>
      </c>
      <c r="L15" s="32">
        <v>99.999899999999997</v>
      </c>
      <c r="M15" s="33">
        <v>1.22</v>
      </c>
      <c r="N15" s="33">
        <v>16.600100000000001</v>
      </c>
      <c r="O15" s="33">
        <v>941</v>
      </c>
      <c r="P15" s="33">
        <v>2.7000299999999999</v>
      </c>
      <c r="Q15" s="34">
        <v>12.2</v>
      </c>
      <c r="R15" s="35">
        <v>92.300000000000011</v>
      </c>
      <c r="S15" s="35">
        <v>6.8999999999999995</v>
      </c>
      <c r="T15" s="36">
        <v>0.68</v>
      </c>
      <c r="U15" s="36">
        <v>0.24199999999999999</v>
      </c>
      <c r="V15" s="37">
        <v>0.20899999999999999</v>
      </c>
      <c r="X15" s="29">
        <v>175</v>
      </c>
      <c r="Y15" s="30" t="s">
        <v>14</v>
      </c>
      <c r="Z15" s="38">
        <f t="shared" si="111"/>
        <v>6.4562072033230375E-2</v>
      </c>
      <c r="AA15" s="38">
        <f t="shared" si="0"/>
        <v>0.30050651830939135</v>
      </c>
      <c r="AB15" s="38">
        <f t="shared" si="1"/>
        <v>0.59712230215827333</v>
      </c>
      <c r="AC15" s="38">
        <f t="shared" si="2"/>
        <v>0.99999857346647647</v>
      </c>
      <c r="AD15" s="39">
        <f t="shared" si="3"/>
        <v>0.61739130434782608</v>
      </c>
      <c r="AE15" s="39">
        <f t="shared" si="4"/>
        <v>0.43636818181818188</v>
      </c>
      <c r="AF15" s="39">
        <f t="shared" si="5"/>
        <v>0.53405474220241889</v>
      </c>
      <c r="AG15" s="39">
        <f t="shared" si="6"/>
        <v>0.42857857142857153</v>
      </c>
      <c r="AH15" s="40">
        <f t="shared" si="7"/>
        <v>2.3887523887523888E-3</v>
      </c>
      <c r="AI15" s="40">
        <f t="shared" si="8"/>
        <v>0.95899772209567202</v>
      </c>
      <c r="AJ15" s="40">
        <f t="shared" si="9"/>
        <v>3.4090909090909081E-2</v>
      </c>
      <c r="AK15" s="41">
        <f t="shared" si="10"/>
        <v>0.66557377049180344</v>
      </c>
      <c r="AL15" s="41">
        <f t="shared" si="11"/>
        <v>0.23333333333333336</v>
      </c>
      <c r="AM15" s="42">
        <f t="shared" si="12"/>
        <v>0.68359374999999989</v>
      </c>
      <c r="AP15" s="43" t="s">
        <v>14</v>
      </c>
      <c r="AQ15" s="44">
        <f t="shared" si="13"/>
        <v>1.2014423282861129</v>
      </c>
      <c r="AR15" s="44">
        <f t="shared" si="14"/>
        <v>1.0506772743421438</v>
      </c>
      <c r="AS15" s="44">
        <f t="shared" si="15"/>
        <v>0.4078960871726397</v>
      </c>
      <c r="AT15" s="44">
        <f t="shared" si="16"/>
        <v>0.73042650135250831</v>
      </c>
      <c r="AU15" s="44">
        <f t="shared" si="17"/>
        <v>1.1554275537595393</v>
      </c>
      <c r="AV15" s="44">
        <f t="shared" si="18"/>
        <v>0.91013456007740301</v>
      </c>
      <c r="AW15" s="44">
        <f t="shared" si="19"/>
        <v>0.34799197501476598</v>
      </c>
      <c r="AX15" s="44">
        <f t="shared" si="20"/>
        <v>0.33273977960946499</v>
      </c>
      <c r="AY15" s="44">
        <f t="shared" si="21"/>
        <v>0.23572609407758899</v>
      </c>
      <c r="AZ15" s="44">
        <f t="shared" si="22"/>
        <v>0.86262552453226082</v>
      </c>
      <c r="BA15" s="44">
        <f t="shared" si="23"/>
        <v>0.27924971175756036</v>
      </c>
      <c r="BB15" s="44">
        <f t="shared" si="24"/>
        <v>0.83230772749417403</v>
      </c>
      <c r="BC15" s="44">
        <f t="shared" si="25"/>
        <v>1.0339029033930631</v>
      </c>
      <c r="BD15" s="77">
        <f t="shared" si="26"/>
        <v>0</v>
      </c>
      <c r="BE15" s="44">
        <f t="shared" si="27"/>
        <v>1.0035332795223029</v>
      </c>
      <c r="BF15" s="44">
        <f t="shared" si="28"/>
        <v>0.92788429771618974</v>
      </c>
      <c r="BG15" s="44">
        <f t="shared" si="29"/>
        <v>0.63995451042155382</v>
      </c>
      <c r="BH15" s="44">
        <f t="shared" si="30"/>
        <v>1.2094607735471505</v>
      </c>
      <c r="BI15" s="44">
        <f t="shared" si="31"/>
        <v>1.4246784289744188</v>
      </c>
      <c r="BJ15" s="44">
        <f t="shared" si="32"/>
        <v>1.0525983421654448</v>
      </c>
      <c r="BK15" s="44">
        <f t="shared" si="33"/>
        <v>0.94143544297589632</v>
      </c>
      <c r="BL15" s="44">
        <f t="shared" si="34"/>
        <v>1.1760952448378168</v>
      </c>
      <c r="BM15" s="44">
        <f t="shared" si="35"/>
        <v>1.1427007167984733</v>
      </c>
      <c r="BN15" s="44">
        <f t="shared" si="36"/>
        <v>1.2392227947138634</v>
      </c>
      <c r="BO15" s="44">
        <f t="shared" si="37"/>
        <v>1.2877952943219522</v>
      </c>
      <c r="BP15" s="44">
        <f t="shared" si="38"/>
        <v>1.0764949811985556</v>
      </c>
      <c r="BQ15" s="44">
        <f t="shared" si="39"/>
        <v>0.97213217398153051</v>
      </c>
      <c r="BR15" s="44">
        <f t="shared" si="40"/>
        <v>1.2003088100688668</v>
      </c>
      <c r="BS15" s="44">
        <f t="shared" si="41"/>
        <v>1.2043405380371037</v>
      </c>
      <c r="BT15" s="44">
        <f t="shared" si="42"/>
        <v>1.037842253878396</v>
      </c>
      <c r="BU15" s="44">
        <f t="shared" si="43"/>
        <v>1.0309060633063221</v>
      </c>
      <c r="BV15" s="44">
        <f t="shared" si="44"/>
        <v>1.1152408070017379</v>
      </c>
      <c r="BW15" s="44">
        <f t="shared" si="45"/>
        <v>1.2430930194538459</v>
      </c>
      <c r="BX15" s="44">
        <f t="shared" si="46"/>
        <v>1.2648424088852996</v>
      </c>
      <c r="BY15" s="44">
        <f t="shared" si="47"/>
        <v>1.1931094983362762</v>
      </c>
      <c r="BZ15" s="44">
        <f t="shared" si="48"/>
        <v>1.1955212647959774</v>
      </c>
      <c r="CA15" s="44">
        <f t="shared" si="49"/>
        <v>1.2506363508946186</v>
      </c>
      <c r="CB15" s="44">
        <f t="shared" si="50"/>
        <v>1.0586232065769527</v>
      </c>
      <c r="CC15" s="44">
        <f t="shared" si="51"/>
        <v>1.2857559622141777</v>
      </c>
      <c r="CD15" s="44">
        <f t="shared" si="52"/>
        <v>1.2440839839166404</v>
      </c>
      <c r="CE15" s="44">
        <f t="shared" si="53"/>
        <v>1.2805184811286399</v>
      </c>
      <c r="CF15" s="44">
        <f t="shared" si="54"/>
        <v>1.349728431414545</v>
      </c>
      <c r="CG15" s="44">
        <f t="shared" si="55"/>
        <v>1.5626339485478402</v>
      </c>
      <c r="CH15" s="44">
        <f t="shared" si="56"/>
        <v>1.2243142728437826</v>
      </c>
      <c r="CI15" s="44">
        <f t="shared" si="57"/>
        <v>1.3715509648846718</v>
      </c>
      <c r="CJ15" s="44">
        <f t="shared" si="58"/>
        <v>1.4599528180493522</v>
      </c>
      <c r="CK15" s="44">
        <f t="shared" si="59"/>
        <v>1.1417446433205183</v>
      </c>
      <c r="CL15" s="44">
        <f t="shared" si="60"/>
        <v>1.3370901465383878</v>
      </c>
      <c r="CM15" s="44">
        <f t="shared" si="61"/>
        <v>1.3696217824826262</v>
      </c>
      <c r="CN15" s="44">
        <f t="shared" si="62"/>
        <v>1.2917893938857907</v>
      </c>
      <c r="CO15" s="44">
        <f t="shared" si="63"/>
        <v>1.2117364460135924</v>
      </c>
      <c r="CP15" s="44">
        <f t="shared" si="64"/>
        <v>0.86469122110606822</v>
      </c>
      <c r="CQ15" s="44">
        <f t="shared" si="65"/>
        <v>1.2401821848243781</v>
      </c>
      <c r="CR15" s="44">
        <f t="shared" si="66"/>
        <v>1.3223246546338772</v>
      </c>
      <c r="CS15" s="44">
        <f t="shared" si="67"/>
        <v>1.4610744280331525</v>
      </c>
      <c r="CT15" s="44">
        <f t="shared" si="68"/>
        <v>1.5014847179646398</v>
      </c>
      <c r="CU15" s="44">
        <f t="shared" si="69"/>
        <v>1.3488775225576968</v>
      </c>
      <c r="CV15" s="44">
        <f t="shared" si="70"/>
        <v>1.2934052369986873</v>
      </c>
      <c r="CW15" s="44">
        <f t="shared" si="71"/>
        <v>1.1505632835388597</v>
      </c>
      <c r="CX15" s="44">
        <f t="shared" si="72"/>
        <v>1.5995061122035745</v>
      </c>
      <c r="CY15" s="44">
        <f t="shared" si="73"/>
        <v>1.2071056284971704</v>
      </c>
      <c r="CZ15" s="44">
        <f t="shared" si="74"/>
        <v>1.8295281568929682</v>
      </c>
      <c r="DA15" s="44">
        <f t="shared" si="75"/>
        <v>1.6196631327225128</v>
      </c>
      <c r="DB15" s="44">
        <f t="shared" si="76"/>
        <v>1.3147506048065996</v>
      </c>
      <c r="DC15" s="44">
        <f t="shared" si="77"/>
        <v>1.4046599262997985</v>
      </c>
      <c r="DD15" s="44">
        <f t="shared" si="78"/>
        <v>0.87068574683959121</v>
      </c>
      <c r="DE15" s="44">
        <f t="shared" si="79"/>
        <v>1.0898871518590449</v>
      </c>
      <c r="DF15" s="44">
        <f t="shared" si="80"/>
        <v>1.3066060263631625</v>
      </c>
      <c r="DG15" s="44">
        <f t="shared" si="81"/>
        <v>1.1645838182584356</v>
      </c>
      <c r="DH15" s="44">
        <f t="shared" si="82"/>
        <v>1.4947211147032762</v>
      </c>
      <c r="DI15" s="44">
        <f t="shared" si="83"/>
        <v>1.3464900402700859</v>
      </c>
      <c r="DJ15" s="44">
        <f t="shared" si="84"/>
        <v>1.4103790653894102</v>
      </c>
      <c r="DK15" s="44">
        <f t="shared" si="85"/>
        <v>1.1809811425542283</v>
      </c>
      <c r="DL15" s="44">
        <f t="shared" si="86"/>
        <v>1.3892678228596747</v>
      </c>
      <c r="DM15" s="44">
        <f t="shared" si="87"/>
        <v>1.365906372929764</v>
      </c>
      <c r="DN15" s="44">
        <f t="shared" si="88"/>
        <v>1.3299236549405515</v>
      </c>
      <c r="DO15" s="44">
        <f t="shared" si="89"/>
        <v>1.2109907002371032</v>
      </c>
      <c r="DP15" s="44">
        <f t="shared" si="90"/>
        <v>1.2340638358870852</v>
      </c>
      <c r="DQ15" s="44">
        <f t="shared" si="91"/>
        <v>1.3925644732598663</v>
      </c>
      <c r="DR15" s="44">
        <f t="shared" si="92"/>
        <v>1.6239621991335622</v>
      </c>
      <c r="DS15" s="44">
        <f t="shared" si="93"/>
        <v>1.3255585752389014</v>
      </c>
      <c r="DT15" s="44">
        <f t="shared" si="94"/>
        <v>1.1440802046931833</v>
      </c>
      <c r="DU15" s="44">
        <f t="shared" si="95"/>
        <v>1.2853925397479022</v>
      </c>
      <c r="DV15" s="44">
        <f t="shared" si="96"/>
        <v>1.7121243888863067</v>
      </c>
      <c r="DW15" s="44">
        <f t="shared" si="97"/>
        <v>1.2868243279450879</v>
      </c>
      <c r="DX15" s="44">
        <f t="shared" si="98"/>
        <v>1.3327991290293331</v>
      </c>
      <c r="DY15" s="44">
        <f t="shared" si="99"/>
        <v>1.5188353481060248</v>
      </c>
      <c r="DZ15" s="44">
        <f t="shared" si="100"/>
        <v>1.4960311870989205</v>
      </c>
      <c r="EA15" s="44">
        <f t="shared" si="101"/>
        <v>1.5248679471781292</v>
      </c>
      <c r="EB15" s="44">
        <f t="shared" si="102"/>
        <v>1.3135881384565538</v>
      </c>
      <c r="EC15" s="44">
        <f t="shared" si="103"/>
        <v>1.2664444091358544</v>
      </c>
      <c r="ED15" s="44">
        <f t="shared" si="104"/>
        <v>1.4447034057187764</v>
      </c>
      <c r="EE15" s="44">
        <f t="shared" si="105"/>
        <v>1.9258606090462713</v>
      </c>
      <c r="EF15" s="44">
        <f t="shared" si="106"/>
        <v>1.562072772700722</v>
      </c>
      <c r="EG15" s="44">
        <f t="shared" si="107"/>
        <v>1.3631491050963016</v>
      </c>
      <c r="EH15" s="44">
        <f t="shared" si="108"/>
        <v>1.4463513449029139</v>
      </c>
      <c r="EI15" s="44">
        <f t="shared" si="109"/>
        <v>1.3292968000025804</v>
      </c>
      <c r="EJ15" s="45">
        <f t="shared" si="110"/>
        <v>1.4159102506152754</v>
      </c>
    </row>
    <row r="16" spans="1:140" x14ac:dyDescent="0.25">
      <c r="E16" s="80" t="s">
        <v>20</v>
      </c>
      <c r="G16" s="29">
        <v>183</v>
      </c>
      <c r="H16" s="30" t="s">
        <v>15</v>
      </c>
      <c r="I16" s="31">
        <v>23663</v>
      </c>
      <c r="J16" s="32">
        <v>893</v>
      </c>
      <c r="K16" s="32">
        <v>63.3</v>
      </c>
      <c r="L16" s="32">
        <v>97.8</v>
      </c>
      <c r="M16" s="33">
        <v>1.62</v>
      </c>
      <c r="N16" s="33">
        <v>25.3</v>
      </c>
      <c r="O16" s="46">
        <v>1673</v>
      </c>
      <c r="P16" s="33">
        <v>2.7000600000000001</v>
      </c>
      <c r="Q16" s="34">
        <v>26.5</v>
      </c>
      <c r="R16" s="35">
        <v>39.299999999999997</v>
      </c>
      <c r="S16" s="35">
        <v>18.8001</v>
      </c>
      <c r="T16" s="36">
        <v>0.65200000000000002</v>
      </c>
      <c r="U16" s="36">
        <v>0.22800000000000001</v>
      </c>
      <c r="V16" s="37">
        <v>0.15</v>
      </c>
      <c r="X16" s="29">
        <v>183</v>
      </c>
      <c r="Y16" s="30" t="s">
        <v>15</v>
      </c>
      <c r="Z16" s="38">
        <f t="shared" si="111"/>
        <v>3.3220596041556076E-2</v>
      </c>
      <c r="AA16" s="38">
        <f t="shared" si="0"/>
        <v>7.2988458025408945E-2</v>
      </c>
      <c r="AB16" s="38">
        <f t="shared" si="1"/>
        <v>0.63669064748201409</v>
      </c>
      <c r="AC16" s="38">
        <f t="shared" si="2"/>
        <v>0.96861626248216848</v>
      </c>
      <c r="AD16" s="39">
        <f t="shared" si="3"/>
        <v>0.96521739130434803</v>
      </c>
      <c r="AE16" s="39">
        <f t="shared" si="4"/>
        <v>0.8318181818181819</v>
      </c>
      <c r="AF16" s="39">
        <f t="shared" si="5"/>
        <v>1</v>
      </c>
      <c r="AG16" s="39">
        <f t="shared" si="6"/>
        <v>0.4285857142857144</v>
      </c>
      <c r="AH16" s="40">
        <f t="shared" si="7"/>
        <v>1.2148512148512149E-2</v>
      </c>
      <c r="AI16" s="40">
        <f t="shared" si="8"/>
        <v>0.35535307517084275</v>
      </c>
      <c r="AJ16" s="40">
        <f t="shared" si="9"/>
        <v>0.18434469696969699</v>
      </c>
      <c r="AK16" s="41">
        <f t="shared" si="10"/>
        <v>0.57377049180327877</v>
      </c>
      <c r="AL16" s="41">
        <f t="shared" si="11"/>
        <v>0.14000000000000012</v>
      </c>
      <c r="AM16" s="42">
        <f t="shared" si="12"/>
        <v>0.45312499999999994</v>
      </c>
      <c r="AP16" s="43" t="s">
        <v>15</v>
      </c>
      <c r="AQ16" s="44">
        <f t="shared" si="13"/>
        <v>1.7525067099947105</v>
      </c>
      <c r="AR16" s="44">
        <f t="shared" si="14"/>
        <v>1.8722011253078124</v>
      </c>
      <c r="AS16" s="44">
        <f t="shared" si="15"/>
        <v>0.86506978857671923</v>
      </c>
      <c r="AT16" s="44">
        <f t="shared" si="16"/>
        <v>0.58023962469482926</v>
      </c>
      <c r="AU16" s="44">
        <f t="shared" si="17"/>
        <v>1.6305571864940045</v>
      </c>
      <c r="AV16" s="44">
        <f t="shared" si="18"/>
        <v>1.6709224761315997</v>
      </c>
      <c r="AW16" s="44">
        <f t="shared" si="19"/>
        <v>1.0589533964424138</v>
      </c>
      <c r="AX16" s="44">
        <f t="shared" si="20"/>
        <v>0.88350069252799268</v>
      </c>
      <c r="AY16" s="44">
        <f t="shared" si="21"/>
        <v>0.95252483799331766</v>
      </c>
      <c r="AZ16" s="44">
        <f t="shared" si="22"/>
        <v>0.51617137578326588</v>
      </c>
      <c r="BA16" s="44">
        <f t="shared" si="23"/>
        <v>0.96389842337424325</v>
      </c>
      <c r="BB16" s="44">
        <f t="shared" si="24"/>
        <v>0.71670520603234211</v>
      </c>
      <c r="BC16" s="44">
        <f t="shared" si="25"/>
        <v>1.4709908580327227</v>
      </c>
      <c r="BD16" s="44">
        <f t="shared" si="26"/>
        <v>1.0035332795223029</v>
      </c>
      <c r="BE16" s="77">
        <f t="shared" si="27"/>
        <v>0</v>
      </c>
      <c r="BF16" s="44">
        <f t="shared" si="28"/>
        <v>1.0909522884732583</v>
      </c>
      <c r="BG16" s="44">
        <f t="shared" si="29"/>
        <v>1.1054917751113975</v>
      </c>
      <c r="BH16" s="44">
        <f t="shared" si="30"/>
        <v>1.5139985519114374</v>
      </c>
      <c r="BI16" s="44">
        <f t="shared" si="31"/>
        <v>1.7876054320394346</v>
      </c>
      <c r="BJ16" s="44">
        <f t="shared" si="32"/>
        <v>1.2314706529741954</v>
      </c>
      <c r="BK16" s="44">
        <f t="shared" si="33"/>
        <v>1.1293235400622075</v>
      </c>
      <c r="BL16" s="44">
        <f t="shared" si="34"/>
        <v>1.3787687159893778</v>
      </c>
      <c r="BM16" s="44">
        <f t="shared" si="35"/>
        <v>1.6231844947319036</v>
      </c>
      <c r="BN16" s="44">
        <f t="shared" si="36"/>
        <v>1.6498913310627865</v>
      </c>
      <c r="BO16" s="44">
        <f t="shared" si="37"/>
        <v>1.5809574658337313</v>
      </c>
      <c r="BP16" s="44">
        <f t="shared" si="38"/>
        <v>1.251044546822736</v>
      </c>
      <c r="BQ16" s="44">
        <f t="shared" si="39"/>
        <v>1.2513862519374266</v>
      </c>
      <c r="BR16" s="44">
        <f t="shared" si="40"/>
        <v>1.3650796419046309</v>
      </c>
      <c r="BS16" s="44">
        <f t="shared" si="41"/>
        <v>1.2801145180792095</v>
      </c>
      <c r="BT16" s="44">
        <f t="shared" si="42"/>
        <v>1.3031807266781512</v>
      </c>
      <c r="BU16" s="44">
        <f t="shared" si="43"/>
        <v>1.2313775437540448</v>
      </c>
      <c r="BV16" s="44">
        <f t="shared" si="44"/>
        <v>1.3451887334013843</v>
      </c>
      <c r="BW16" s="44">
        <f t="shared" si="45"/>
        <v>1.4461082841896478</v>
      </c>
      <c r="BX16" s="44">
        <f t="shared" si="46"/>
        <v>1.1768677956113938</v>
      </c>
      <c r="BY16" s="44">
        <f t="shared" si="47"/>
        <v>1.1556379628269535</v>
      </c>
      <c r="BZ16" s="44">
        <f t="shared" si="48"/>
        <v>1.1830354395098734</v>
      </c>
      <c r="CA16" s="44">
        <f t="shared" si="49"/>
        <v>1.1521951772338046</v>
      </c>
      <c r="CB16" s="44">
        <f t="shared" si="50"/>
        <v>1.0687201231151064</v>
      </c>
      <c r="CC16" s="44">
        <f t="shared" si="51"/>
        <v>1.176121688339566</v>
      </c>
      <c r="CD16" s="44">
        <f t="shared" si="52"/>
        <v>1.2958404416354101</v>
      </c>
      <c r="CE16" s="44">
        <f t="shared" si="53"/>
        <v>1.3463177905294044</v>
      </c>
      <c r="CF16" s="44">
        <f t="shared" si="54"/>
        <v>1.4611120440748551</v>
      </c>
      <c r="CG16" s="44">
        <f t="shared" si="55"/>
        <v>1.3080404032005384</v>
      </c>
      <c r="CH16" s="44">
        <f t="shared" si="56"/>
        <v>1.2008292512472849</v>
      </c>
      <c r="CI16" s="44">
        <f t="shared" si="57"/>
        <v>1.2411278441597715</v>
      </c>
      <c r="CJ16" s="44">
        <f t="shared" si="58"/>
        <v>1.358419334504732</v>
      </c>
      <c r="CK16" s="44">
        <f t="shared" si="59"/>
        <v>1.2796688269728396</v>
      </c>
      <c r="CL16" s="44">
        <f t="shared" si="60"/>
        <v>1.3748270738884207</v>
      </c>
      <c r="CM16" s="44">
        <f t="shared" si="61"/>
        <v>1.4196305650818222</v>
      </c>
      <c r="CN16" s="44">
        <f t="shared" si="62"/>
        <v>1.3586167494255426</v>
      </c>
      <c r="CO16" s="44">
        <f t="shared" si="63"/>
        <v>1.2023285309981671</v>
      </c>
      <c r="CP16" s="44">
        <f t="shared" si="64"/>
        <v>1.140501638695113</v>
      </c>
      <c r="CQ16" s="44">
        <f t="shared" si="65"/>
        <v>1.3341064595918699</v>
      </c>
      <c r="CR16" s="44">
        <f t="shared" si="66"/>
        <v>1.3172682956225319</v>
      </c>
      <c r="CS16" s="44">
        <f t="shared" si="67"/>
        <v>1.2807830421189061</v>
      </c>
      <c r="CT16" s="44">
        <f t="shared" si="68"/>
        <v>1.5587139954881357</v>
      </c>
      <c r="CU16" s="44">
        <f t="shared" si="69"/>
        <v>1.2873322028345746</v>
      </c>
      <c r="CV16" s="44">
        <f t="shared" si="70"/>
        <v>1.1892480597504094</v>
      </c>
      <c r="CW16" s="44">
        <f t="shared" si="71"/>
        <v>1.1476417869514546</v>
      </c>
      <c r="CX16" s="44">
        <f t="shared" si="72"/>
        <v>1.4995379111565437</v>
      </c>
      <c r="CY16" s="44">
        <f t="shared" si="73"/>
        <v>1.251288942964933</v>
      </c>
      <c r="CZ16" s="44">
        <f t="shared" si="74"/>
        <v>1.9355596783903741</v>
      </c>
      <c r="DA16" s="44">
        <f t="shared" si="75"/>
        <v>1.6304330330883188</v>
      </c>
      <c r="DB16" s="44">
        <f t="shared" si="76"/>
        <v>1.2714023798983325</v>
      </c>
      <c r="DC16" s="44">
        <f t="shared" si="77"/>
        <v>1.3948785588985095</v>
      </c>
      <c r="DD16" s="44">
        <f t="shared" si="78"/>
        <v>0.92462810778289517</v>
      </c>
      <c r="DE16" s="44">
        <f t="shared" si="79"/>
        <v>1.1487483602603752</v>
      </c>
      <c r="DF16" s="44">
        <f t="shared" si="80"/>
        <v>1.3912123049518017</v>
      </c>
      <c r="DG16" s="44">
        <f t="shared" si="81"/>
        <v>1.2032435440585525</v>
      </c>
      <c r="DH16" s="44">
        <f t="shared" si="82"/>
        <v>1.532188625747309</v>
      </c>
      <c r="DI16" s="44">
        <f t="shared" si="83"/>
        <v>1.419780488372369</v>
      </c>
      <c r="DJ16" s="44">
        <f t="shared" si="84"/>
        <v>1.4057137184181365</v>
      </c>
      <c r="DK16" s="44">
        <f t="shared" si="85"/>
        <v>1.1861713278845203</v>
      </c>
      <c r="DL16" s="44">
        <f t="shared" si="86"/>
        <v>1.5002875230618922</v>
      </c>
      <c r="DM16" s="44">
        <f t="shared" si="87"/>
        <v>1.2776922984869796</v>
      </c>
      <c r="DN16" s="44">
        <f t="shared" si="88"/>
        <v>1.5076169700249187</v>
      </c>
      <c r="DO16" s="44">
        <f t="shared" si="89"/>
        <v>1.3959154676358481</v>
      </c>
      <c r="DP16" s="44">
        <f t="shared" si="90"/>
        <v>1.2552258331121156</v>
      </c>
      <c r="DQ16" s="44">
        <f t="shared" si="91"/>
        <v>1.5240034225003984</v>
      </c>
      <c r="DR16" s="44">
        <f t="shared" si="92"/>
        <v>1.6402572687331058</v>
      </c>
      <c r="DS16" s="44">
        <f t="shared" si="93"/>
        <v>1.573442539983374</v>
      </c>
      <c r="DT16" s="44">
        <f t="shared" si="94"/>
        <v>1.4689417782464793</v>
      </c>
      <c r="DU16" s="44">
        <f t="shared" si="95"/>
        <v>1.1941041780380788</v>
      </c>
      <c r="DV16" s="44">
        <f t="shared" si="96"/>
        <v>1.7021555866514826</v>
      </c>
      <c r="DW16" s="44">
        <f t="shared" si="97"/>
        <v>1.3816011654676768</v>
      </c>
      <c r="DX16" s="44">
        <f t="shared" si="98"/>
        <v>1.3381450971410924</v>
      </c>
      <c r="DY16" s="44">
        <f t="shared" si="99"/>
        <v>1.5595007573862927</v>
      </c>
      <c r="DZ16" s="44">
        <f t="shared" si="100"/>
        <v>1.3551007680841951</v>
      </c>
      <c r="EA16" s="44">
        <f t="shared" si="101"/>
        <v>1.5056125763616652</v>
      </c>
      <c r="EB16" s="44">
        <f t="shared" si="102"/>
        <v>1.3167072767880028</v>
      </c>
      <c r="EC16" s="44">
        <f t="shared" si="103"/>
        <v>1.1982330080333914</v>
      </c>
      <c r="ED16" s="44">
        <f t="shared" si="104"/>
        <v>1.3483782274485479</v>
      </c>
      <c r="EE16" s="44">
        <f t="shared" si="105"/>
        <v>1.7307093174313366</v>
      </c>
      <c r="EF16" s="44">
        <f t="shared" si="106"/>
        <v>1.6905457187871877</v>
      </c>
      <c r="EG16" s="44">
        <f t="shared" si="107"/>
        <v>1.3229315273033462</v>
      </c>
      <c r="EH16" s="44">
        <f t="shared" si="108"/>
        <v>1.4277396780224216</v>
      </c>
      <c r="EI16" s="44">
        <f t="shared" si="109"/>
        <v>1.4584908438483772</v>
      </c>
      <c r="EJ16" s="45">
        <f t="shared" si="110"/>
        <v>1.4069303009362213</v>
      </c>
    </row>
    <row r="17" spans="1:140" ht="15.75" thickBot="1" x14ac:dyDescent="0.3">
      <c r="E17" s="80" t="s">
        <v>66</v>
      </c>
      <c r="G17" s="47">
        <v>185</v>
      </c>
      <c r="H17" s="48" t="s">
        <v>16</v>
      </c>
      <c r="I17" s="31">
        <v>43915</v>
      </c>
      <c r="J17" s="32">
        <v>664</v>
      </c>
      <c r="K17" s="32">
        <v>59.7</v>
      </c>
      <c r="L17" s="32">
        <v>99.3</v>
      </c>
      <c r="M17" s="33">
        <v>1.0600099999999999</v>
      </c>
      <c r="N17" s="33">
        <v>17.3</v>
      </c>
      <c r="O17" s="33">
        <v>538</v>
      </c>
      <c r="P17" s="33">
        <v>2.1000200000000002</v>
      </c>
      <c r="Q17" s="34">
        <v>66.099999999999994</v>
      </c>
      <c r="R17" s="35">
        <v>40</v>
      </c>
      <c r="S17" s="35">
        <v>51.600000000000009</v>
      </c>
      <c r="T17" s="36">
        <v>0.67100000000000004</v>
      </c>
      <c r="U17" s="36">
        <v>0.23</v>
      </c>
      <c r="V17" s="37">
        <v>0.224</v>
      </c>
      <c r="X17" s="47">
        <v>185</v>
      </c>
      <c r="Y17" s="48" t="s">
        <v>16</v>
      </c>
      <c r="Z17" s="38">
        <f t="shared" si="111"/>
        <v>6.3935694244331542E-2</v>
      </c>
      <c r="AA17" s="38">
        <f t="shared" si="0"/>
        <v>5.3973262476127208E-2</v>
      </c>
      <c r="AB17" s="38">
        <f t="shared" si="1"/>
        <v>0.5071942446043165</v>
      </c>
      <c r="AC17" s="38">
        <f t="shared" si="2"/>
        <v>0.99001426533523551</v>
      </c>
      <c r="AD17" s="39">
        <f t="shared" si="3"/>
        <v>0.47826956521739122</v>
      </c>
      <c r="AE17" s="39">
        <f t="shared" si="4"/>
        <v>0.4681818181818182</v>
      </c>
      <c r="AF17" s="39">
        <f t="shared" si="5"/>
        <v>0.27753023551877787</v>
      </c>
      <c r="AG17" s="39">
        <f t="shared" si="6"/>
        <v>0.28571904761904776</v>
      </c>
      <c r="AH17" s="40">
        <f t="shared" si="7"/>
        <v>3.9175539175539169E-2</v>
      </c>
      <c r="AI17" s="40">
        <f t="shared" si="8"/>
        <v>0.36332574031890652</v>
      </c>
      <c r="AJ17" s="40">
        <f t="shared" si="9"/>
        <v>0.59848484848484851</v>
      </c>
      <c r="AK17" s="41">
        <f t="shared" si="10"/>
        <v>0.63606557377049189</v>
      </c>
      <c r="AL17" s="41">
        <f t="shared" si="11"/>
        <v>0.15333333333333349</v>
      </c>
      <c r="AM17" s="42">
        <f t="shared" si="12"/>
        <v>0.7421875</v>
      </c>
      <c r="AP17" s="49" t="s">
        <v>16</v>
      </c>
      <c r="AQ17" s="44">
        <f t="shared" si="13"/>
        <v>1.4742313648341647</v>
      </c>
      <c r="AR17" s="44">
        <f t="shared" si="14"/>
        <v>1.4525934150483535</v>
      </c>
      <c r="AS17" s="44">
        <f t="shared" si="15"/>
        <v>0.66333618149324047</v>
      </c>
      <c r="AT17" s="44">
        <f t="shared" si="16"/>
        <v>1.1107826712415085</v>
      </c>
      <c r="AU17" s="44">
        <f t="shared" si="17"/>
        <v>0.86247460855236224</v>
      </c>
      <c r="AV17" s="44">
        <f t="shared" si="18"/>
        <v>1.0853623704143813</v>
      </c>
      <c r="AW17" s="44">
        <f t="shared" si="19"/>
        <v>0.80265396908162423</v>
      </c>
      <c r="AX17" s="44">
        <f t="shared" si="20"/>
        <v>0.63279778046156843</v>
      </c>
      <c r="AY17" s="44">
        <f t="shared" si="21"/>
        <v>0.85210995667628042</v>
      </c>
      <c r="AZ17" s="44">
        <f t="shared" si="22"/>
        <v>0.71567764816031965</v>
      </c>
      <c r="BA17" s="44">
        <f t="shared" si="23"/>
        <v>0.7903852633853925</v>
      </c>
      <c r="BB17" s="44">
        <f t="shared" si="24"/>
        <v>0.87818653813601877</v>
      </c>
      <c r="BC17" s="44">
        <f t="shared" si="25"/>
        <v>0.70618587823939827</v>
      </c>
      <c r="BD17" s="44">
        <f t="shared" si="26"/>
        <v>0.92788429771618974</v>
      </c>
      <c r="BE17" s="44">
        <f t="shared" si="27"/>
        <v>1.0909522884732583</v>
      </c>
      <c r="BF17" s="77">
        <f t="shared" si="28"/>
        <v>0</v>
      </c>
      <c r="BG17" s="44">
        <f t="shared" si="29"/>
        <v>0.75261800957553471</v>
      </c>
      <c r="BH17" s="44">
        <f t="shared" si="30"/>
        <v>0.78581414227618973</v>
      </c>
      <c r="BI17" s="44">
        <f t="shared" si="31"/>
        <v>1.0883800313771548</v>
      </c>
      <c r="BJ17" s="44">
        <f t="shared" si="32"/>
        <v>0.603537699389606</v>
      </c>
      <c r="BK17" s="44">
        <f t="shared" si="33"/>
        <v>0.35946289499422335</v>
      </c>
      <c r="BL17" s="44">
        <f t="shared" si="34"/>
        <v>0.61825062332082581</v>
      </c>
      <c r="BM17" s="44">
        <f t="shared" si="35"/>
        <v>0.85002938929231697</v>
      </c>
      <c r="BN17" s="44">
        <f t="shared" si="36"/>
        <v>0.87573873212035913</v>
      </c>
      <c r="BO17" s="44">
        <f t="shared" si="37"/>
        <v>0.95564414255676833</v>
      </c>
      <c r="BP17" s="44">
        <f t="shared" si="38"/>
        <v>0.63354634055677816</v>
      </c>
      <c r="BQ17" s="44">
        <f t="shared" si="39"/>
        <v>0.87501914095133049</v>
      </c>
      <c r="BR17" s="44">
        <f t="shared" si="40"/>
        <v>0.77569259891835041</v>
      </c>
      <c r="BS17" s="44">
        <f t="shared" si="41"/>
        <v>0.78581228994108077</v>
      </c>
      <c r="BT17" s="44">
        <f t="shared" si="42"/>
        <v>0.79412655119931941</v>
      </c>
      <c r="BU17" s="44">
        <f t="shared" si="43"/>
        <v>0.86281209564460926</v>
      </c>
      <c r="BV17" s="44">
        <f t="shared" si="44"/>
        <v>0.61806601752024182</v>
      </c>
      <c r="BW17" s="44">
        <f t="shared" si="45"/>
        <v>0.89685142377774763</v>
      </c>
      <c r="BX17" s="44">
        <f t="shared" si="46"/>
        <v>0.90479715148761186</v>
      </c>
      <c r="BY17" s="44">
        <f t="shared" si="47"/>
        <v>0.77408150012942967</v>
      </c>
      <c r="BZ17" s="44">
        <f t="shared" si="48"/>
        <v>0.81960759739065481</v>
      </c>
      <c r="CA17" s="44">
        <f t="shared" si="49"/>
        <v>0.90403562122058989</v>
      </c>
      <c r="CB17" s="44">
        <f t="shared" si="50"/>
        <v>0.70306982610618418</v>
      </c>
      <c r="CC17" s="44">
        <f t="shared" si="51"/>
        <v>1.1096882813578581</v>
      </c>
      <c r="CD17" s="44">
        <f t="shared" si="52"/>
        <v>0.78456635330712376</v>
      </c>
      <c r="CE17" s="44">
        <f t="shared" si="53"/>
        <v>0.93432481872827633</v>
      </c>
      <c r="CF17" s="44">
        <f t="shared" si="54"/>
        <v>0.96363821333928645</v>
      </c>
      <c r="CG17" s="44">
        <f t="shared" si="55"/>
        <v>1.383905786113409</v>
      </c>
      <c r="CH17" s="44">
        <f t="shared" si="56"/>
        <v>0.89017728909495308</v>
      </c>
      <c r="CI17" s="44">
        <f t="shared" si="57"/>
        <v>1.0804091413937986</v>
      </c>
      <c r="CJ17" s="44">
        <f t="shared" si="58"/>
        <v>1.1844869795263213</v>
      </c>
      <c r="CK17" s="44">
        <f t="shared" si="59"/>
        <v>0.72389457832604309</v>
      </c>
      <c r="CL17" s="44">
        <f t="shared" si="60"/>
        <v>1.0155766545844382</v>
      </c>
      <c r="CM17" s="44">
        <f t="shared" si="61"/>
        <v>1.0269174985650433</v>
      </c>
      <c r="CN17" s="44">
        <f t="shared" si="62"/>
        <v>1.0236326528481523</v>
      </c>
      <c r="CO17" s="44">
        <f t="shared" si="63"/>
        <v>0.90910279892189239</v>
      </c>
      <c r="CP17" s="44">
        <f t="shared" si="64"/>
        <v>0.69083096616675221</v>
      </c>
      <c r="CQ17" s="44">
        <f t="shared" si="65"/>
        <v>0.94682666724593656</v>
      </c>
      <c r="CR17" s="44">
        <f t="shared" si="66"/>
        <v>1.0077838301158053</v>
      </c>
      <c r="CS17" s="44">
        <f t="shared" si="67"/>
        <v>1.1658828995216399</v>
      </c>
      <c r="CT17" s="44">
        <f t="shared" si="68"/>
        <v>1.1959224624212021</v>
      </c>
      <c r="CU17" s="44">
        <f t="shared" si="69"/>
        <v>1.0603141658420046</v>
      </c>
      <c r="CV17" s="44">
        <f t="shared" si="70"/>
        <v>0.8368655815557241</v>
      </c>
      <c r="CW17" s="44">
        <f t="shared" si="71"/>
        <v>0.88129732311911424</v>
      </c>
      <c r="CX17" s="44">
        <f t="shared" si="72"/>
        <v>1.320199700096492</v>
      </c>
      <c r="CY17" s="44">
        <f t="shared" si="73"/>
        <v>0.90061920200439949</v>
      </c>
      <c r="CZ17" s="44">
        <f t="shared" si="74"/>
        <v>1.1797523296184933</v>
      </c>
      <c r="DA17" s="44">
        <f t="shared" si="75"/>
        <v>1.2576650400008562</v>
      </c>
      <c r="DB17" s="44">
        <f t="shared" si="76"/>
        <v>0.9518148221004642</v>
      </c>
      <c r="DC17" s="44">
        <f t="shared" si="77"/>
        <v>1.065163506596684</v>
      </c>
      <c r="DD17" s="44">
        <f t="shared" si="78"/>
        <v>0.63575219913969139</v>
      </c>
      <c r="DE17" s="44">
        <f t="shared" si="79"/>
        <v>0.63869977026419511</v>
      </c>
      <c r="DF17" s="44">
        <f t="shared" si="80"/>
        <v>1.0098192961782777</v>
      </c>
      <c r="DG17" s="44">
        <f t="shared" si="81"/>
        <v>0.72905116606620435</v>
      </c>
      <c r="DH17" s="44">
        <f t="shared" si="82"/>
        <v>1.1405222548307732</v>
      </c>
      <c r="DI17" s="44">
        <f t="shared" si="83"/>
        <v>0.94601927207201608</v>
      </c>
      <c r="DJ17" s="44">
        <f t="shared" si="84"/>
        <v>0.99077717156414113</v>
      </c>
      <c r="DK17" s="44">
        <f t="shared" si="85"/>
        <v>0.86993015840683752</v>
      </c>
      <c r="DL17" s="44">
        <f t="shared" si="86"/>
        <v>0.91809448474035826</v>
      </c>
      <c r="DM17" s="44">
        <f t="shared" si="87"/>
        <v>1.0023734500176495</v>
      </c>
      <c r="DN17" s="44">
        <f t="shared" si="88"/>
        <v>0.88936550625490485</v>
      </c>
      <c r="DO17" s="44">
        <f t="shared" si="89"/>
        <v>0.79234708108172047</v>
      </c>
      <c r="DP17" s="44">
        <f t="shared" si="90"/>
        <v>0.9536449449678539</v>
      </c>
      <c r="DQ17" s="44">
        <f t="shared" si="91"/>
        <v>0.91567039748231105</v>
      </c>
      <c r="DR17" s="44">
        <f t="shared" si="92"/>
        <v>1.2817096399820509</v>
      </c>
      <c r="DS17" s="44">
        <f t="shared" si="93"/>
        <v>0.85364540239072717</v>
      </c>
      <c r="DT17" s="44">
        <f t="shared" si="94"/>
        <v>1.0051523437462566</v>
      </c>
      <c r="DU17" s="44">
        <f t="shared" si="95"/>
        <v>0.84454083711852579</v>
      </c>
      <c r="DV17" s="44">
        <f t="shared" si="96"/>
        <v>1.3917089934933058</v>
      </c>
      <c r="DW17" s="44">
        <f t="shared" si="97"/>
        <v>0.89600603467473128</v>
      </c>
      <c r="DX17" s="44">
        <f t="shared" si="98"/>
        <v>1.0351363116716312</v>
      </c>
      <c r="DY17" s="44">
        <f t="shared" si="99"/>
        <v>1.239038191071494</v>
      </c>
      <c r="DZ17" s="44">
        <f t="shared" si="100"/>
        <v>1.0678445839443866</v>
      </c>
      <c r="EA17" s="44">
        <f t="shared" si="101"/>
        <v>1.1749857067397818</v>
      </c>
      <c r="EB17" s="44">
        <f t="shared" si="102"/>
        <v>0.96234717100406741</v>
      </c>
      <c r="EC17" s="44">
        <f t="shared" si="103"/>
        <v>0.75926777357313813</v>
      </c>
      <c r="ED17" s="44">
        <f t="shared" si="104"/>
        <v>1.1551578738477273</v>
      </c>
      <c r="EE17" s="44">
        <f t="shared" si="105"/>
        <v>1.3764139147170618</v>
      </c>
      <c r="EF17" s="44">
        <f t="shared" si="106"/>
        <v>1.2204268789095687</v>
      </c>
      <c r="EG17" s="44">
        <f t="shared" si="107"/>
        <v>1.0108107852691568</v>
      </c>
      <c r="EH17" s="44">
        <f t="shared" si="108"/>
        <v>1.0332495191291675</v>
      </c>
      <c r="EI17" s="44">
        <f t="shared" si="109"/>
        <v>1.0125001642738483</v>
      </c>
      <c r="EJ17" s="45">
        <f t="shared" si="110"/>
        <v>1.0660026648731269</v>
      </c>
    </row>
    <row r="18" spans="1:140" x14ac:dyDescent="0.25">
      <c r="A18" s="1"/>
      <c r="B18" s="2" t="s">
        <v>119</v>
      </c>
      <c r="E18" s="80" t="s">
        <v>0</v>
      </c>
      <c r="G18" s="47">
        <v>187</v>
      </c>
      <c r="H18" s="48" t="s">
        <v>17</v>
      </c>
      <c r="I18" s="31">
        <v>17800</v>
      </c>
      <c r="J18" s="31">
        <v>1874</v>
      </c>
      <c r="K18" s="32">
        <v>59.300199999999997</v>
      </c>
      <c r="L18" s="32">
        <v>99.5</v>
      </c>
      <c r="M18" s="33">
        <v>0.82</v>
      </c>
      <c r="N18" s="33">
        <v>14.4</v>
      </c>
      <c r="O18" s="46">
        <v>1118</v>
      </c>
      <c r="P18" s="33">
        <v>1.40005</v>
      </c>
      <c r="Q18" s="34">
        <v>9.5</v>
      </c>
      <c r="R18" s="35">
        <v>67.400000000000006</v>
      </c>
      <c r="S18" s="35">
        <v>19.5</v>
      </c>
      <c r="T18" s="36">
        <v>0.67900000000000005</v>
      </c>
      <c r="U18" s="36">
        <v>0.26800000000000002</v>
      </c>
      <c r="V18" s="37">
        <v>0.214</v>
      </c>
      <c r="X18" s="47">
        <v>187</v>
      </c>
      <c r="Y18" s="48" t="s">
        <v>17</v>
      </c>
      <c r="Z18" s="38">
        <f t="shared" si="111"/>
        <v>2.4328505346174263E-2</v>
      </c>
      <c r="AA18" s="38">
        <f t="shared" si="0"/>
        <v>0.15444656647014862</v>
      </c>
      <c r="AB18" s="38">
        <f t="shared" si="1"/>
        <v>0.49281294964028755</v>
      </c>
      <c r="AC18" s="38">
        <f t="shared" si="2"/>
        <v>0.99286733238231095</v>
      </c>
      <c r="AD18" s="39">
        <f t="shared" si="3"/>
        <v>0.26956521739130435</v>
      </c>
      <c r="AE18" s="39">
        <f t="shared" si="4"/>
        <v>0.33636363636363636</v>
      </c>
      <c r="AF18" s="39">
        <f t="shared" si="5"/>
        <v>0.64672183322724375</v>
      </c>
      <c r="AG18" s="39">
        <f t="shared" si="6"/>
        <v>0.11905952380952382</v>
      </c>
      <c r="AH18" s="40">
        <f t="shared" si="7"/>
        <v>5.4600054600054647E-4</v>
      </c>
      <c r="AI18" s="40">
        <f t="shared" si="8"/>
        <v>0.67539863325740312</v>
      </c>
      <c r="AJ18" s="40">
        <f t="shared" si="9"/>
        <v>0.19318181818181818</v>
      </c>
      <c r="AK18" s="41">
        <f t="shared" si="10"/>
        <v>0.66229508196721321</v>
      </c>
      <c r="AL18" s="41">
        <f t="shared" si="11"/>
        <v>0.40666666666666684</v>
      </c>
      <c r="AM18" s="42">
        <f t="shared" si="12"/>
        <v>0.703125</v>
      </c>
      <c r="AP18" s="49" t="s">
        <v>17</v>
      </c>
      <c r="AQ18" s="44">
        <f t="shared" si="13"/>
        <v>1.3594698551614768</v>
      </c>
      <c r="AR18" s="44">
        <f t="shared" si="14"/>
        <v>1.1669264131914601</v>
      </c>
      <c r="AS18" s="44">
        <f t="shared" si="15"/>
        <v>0.51923544126673682</v>
      </c>
      <c r="AT18" s="44">
        <f t="shared" si="16"/>
        <v>1.1208348322854231</v>
      </c>
      <c r="AU18" s="44">
        <f t="shared" si="17"/>
        <v>0.73371346740240462</v>
      </c>
      <c r="AV18" s="44">
        <f t="shared" si="18"/>
        <v>0.67406924853624406</v>
      </c>
      <c r="AW18" s="44">
        <f t="shared" si="19"/>
        <v>0.46178639765252077</v>
      </c>
      <c r="AX18" s="44">
        <f t="shared" si="20"/>
        <v>0.51575308159806954</v>
      </c>
      <c r="AY18" s="44">
        <f t="shared" si="21"/>
        <v>0.54330972776455955</v>
      </c>
      <c r="AZ18" s="44">
        <f t="shared" si="22"/>
        <v>0.95887547529696859</v>
      </c>
      <c r="BA18" s="44">
        <f t="shared" si="23"/>
        <v>0.64990916844839852</v>
      </c>
      <c r="BB18" s="44">
        <f t="shared" si="24"/>
        <v>0.72316557037525375</v>
      </c>
      <c r="BC18" s="44">
        <f t="shared" si="25"/>
        <v>0.64149131872299059</v>
      </c>
      <c r="BD18" s="44">
        <f t="shared" si="26"/>
        <v>0.63995451042155382</v>
      </c>
      <c r="BE18" s="44">
        <f t="shared" si="27"/>
        <v>1.1054917751113975</v>
      </c>
      <c r="BF18" s="44">
        <f t="shared" si="28"/>
        <v>0.75261800957553471</v>
      </c>
      <c r="BG18" s="77">
        <f t="shared" si="29"/>
        <v>0</v>
      </c>
      <c r="BH18" s="44">
        <f t="shared" si="30"/>
        <v>0.75559079971823817</v>
      </c>
      <c r="BI18" s="44">
        <f t="shared" si="31"/>
        <v>0.94862707757852427</v>
      </c>
      <c r="BJ18" s="44">
        <f t="shared" si="32"/>
        <v>0.66720415613657602</v>
      </c>
      <c r="BK18" s="44">
        <f t="shared" si="33"/>
        <v>0.74444140593292618</v>
      </c>
      <c r="BL18" s="44">
        <f t="shared" si="34"/>
        <v>0.79317520665706742</v>
      </c>
      <c r="BM18" s="44">
        <f t="shared" si="35"/>
        <v>0.72583229330358012</v>
      </c>
      <c r="BN18" s="44">
        <f t="shared" si="36"/>
        <v>0.7808131080855728</v>
      </c>
      <c r="BO18" s="44">
        <f t="shared" si="37"/>
        <v>0.85011539308485051</v>
      </c>
      <c r="BP18" s="44">
        <f t="shared" si="38"/>
        <v>0.80980783692508052</v>
      </c>
      <c r="BQ18" s="44">
        <f t="shared" si="39"/>
        <v>0.77722353565167379</v>
      </c>
      <c r="BR18" s="44">
        <f t="shared" si="40"/>
        <v>0.87485457707729031</v>
      </c>
      <c r="BS18" s="44">
        <f t="shared" si="41"/>
        <v>1.0060324024166074</v>
      </c>
      <c r="BT18" s="44">
        <f t="shared" si="42"/>
        <v>0.68630538835358201</v>
      </c>
      <c r="BU18" s="44">
        <f t="shared" si="43"/>
        <v>0.79488911575381405</v>
      </c>
      <c r="BV18" s="44">
        <f t="shared" si="44"/>
        <v>0.74845007536325048</v>
      </c>
      <c r="BW18" s="44">
        <f t="shared" si="45"/>
        <v>0.86202356902114585</v>
      </c>
      <c r="BX18" s="44">
        <f t="shared" si="46"/>
        <v>1.1838300303030789</v>
      </c>
      <c r="BY18" s="44">
        <f t="shared" si="47"/>
        <v>1.0241625677444433</v>
      </c>
      <c r="BZ18" s="44">
        <f t="shared" si="48"/>
        <v>1.0380703853568753</v>
      </c>
      <c r="CA18" s="44">
        <f t="shared" si="49"/>
        <v>1.2034714663239432</v>
      </c>
      <c r="CB18" s="44">
        <f t="shared" si="50"/>
        <v>0.86357600477560759</v>
      </c>
      <c r="CC18" s="44">
        <f t="shared" si="51"/>
        <v>1.2540084412749701</v>
      </c>
      <c r="CD18" s="44">
        <f t="shared" si="52"/>
        <v>1.0006430244584719</v>
      </c>
      <c r="CE18" s="44">
        <f t="shared" si="53"/>
        <v>1.0572852005410533</v>
      </c>
      <c r="CF18" s="44">
        <f t="shared" si="54"/>
        <v>1.0294059392557382</v>
      </c>
      <c r="CG18" s="44">
        <f t="shared" si="55"/>
        <v>1.6905538191449785</v>
      </c>
      <c r="CH18" s="44">
        <f t="shared" si="56"/>
        <v>1.1284216582589373</v>
      </c>
      <c r="CI18" s="44">
        <f t="shared" si="57"/>
        <v>1.3926728126573817</v>
      </c>
      <c r="CJ18" s="44">
        <f t="shared" si="58"/>
        <v>1.356828216651925</v>
      </c>
      <c r="CK18" s="44">
        <f t="shared" si="59"/>
        <v>0.87166360390859698</v>
      </c>
      <c r="CL18" s="44">
        <f t="shared" si="60"/>
        <v>1.1652107965676721</v>
      </c>
      <c r="CM18" s="44">
        <f t="shared" si="61"/>
        <v>1.1454711296283999</v>
      </c>
      <c r="CN18" s="44">
        <f t="shared" si="62"/>
        <v>1.0458152892902703</v>
      </c>
      <c r="CO18" s="44">
        <f t="shared" si="63"/>
        <v>1.0669681383869059</v>
      </c>
      <c r="CP18" s="44">
        <f t="shared" si="64"/>
        <v>0.82978490915849856</v>
      </c>
      <c r="CQ18" s="44">
        <f t="shared" si="65"/>
        <v>1.0985632557778005</v>
      </c>
      <c r="CR18" s="44">
        <f t="shared" si="66"/>
        <v>1.1480887923633518</v>
      </c>
      <c r="CS18" s="44">
        <f t="shared" si="67"/>
        <v>1.4497544610003954</v>
      </c>
      <c r="CT18" s="44">
        <f t="shared" si="68"/>
        <v>1.2591272199366721</v>
      </c>
      <c r="CU18" s="44">
        <f t="shared" si="69"/>
        <v>1.240686270311073</v>
      </c>
      <c r="CV18" s="44">
        <f t="shared" si="70"/>
        <v>1.0197656715741217</v>
      </c>
      <c r="CW18" s="44">
        <f t="shared" si="71"/>
        <v>0.99662807601902403</v>
      </c>
      <c r="CX18" s="44">
        <f t="shared" si="72"/>
        <v>1.471851151709036</v>
      </c>
      <c r="CY18" s="44">
        <f t="shared" si="73"/>
        <v>1.0685853215272718</v>
      </c>
      <c r="CZ18" s="44">
        <f t="shared" si="74"/>
        <v>1.4126436169591501</v>
      </c>
      <c r="DA18" s="44">
        <f t="shared" si="75"/>
        <v>1.3889909160308265</v>
      </c>
      <c r="DB18" s="44">
        <f t="shared" si="76"/>
        <v>1.1298122197437961</v>
      </c>
      <c r="DC18" s="44">
        <f t="shared" si="77"/>
        <v>1.1798290824408562</v>
      </c>
      <c r="DD18" s="44">
        <f t="shared" si="78"/>
        <v>0.88813799124117476</v>
      </c>
      <c r="DE18" s="44">
        <f t="shared" si="79"/>
        <v>0.89397064421331074</v>
      </c>
      <c r="DF18" s="44">
        <f t="shared" si="80"/>
        <v>1.1050284706905384</v>
      </c>
      <c r="DG18" s="44">
        <f t="shared" si="81"/>
        <v>0.91770974343483569</v>
      </c>
      <c r="DH18" s="44">
        <f t="shared" si="82"/>
        <v>1.2904759688788465</v>
      </c>
      <c r="DI18" s="44">
        <f t="shared" si="83"/>
        <v>1.0717715381144444</v>
      </c>
      <c r="DJ18" s="44">
        <f t="shared" si="84"/>
        <v>1.1049093297018613</v>
      </c>
      <c r="DK18" s="44">
        <f t="shared" si="85"/>
        <v>1.0375780004088579</v>
      </c>
      <c r="DL18" s="44">
        <f t="shared" si="86"/>
        <v>1.105656364867748</v>
      </c>
      <c r="DM18" s="44">
        <f t="shared" si="87"/>
        <v>1.2409132977060686</v>
      </c>
      <c r="DN18" s="44">
        <f t="shared" si="88"/>
        <v>0.96969575890424253</v>
      </c>
      <c r="DO18" s="44">
        <f t="shared" si="89"/>
        <v>0.90021381687041369</v>
      </c>
      <c r="DP18" s="44">
        <f t="shared" si="90"/>
        <v>1.1881884470487702</v>
      </c>
      <c r="DQ18" s="44">
        <f t="shared" si="91"/>
        <v>1.0836570992047272</v>
      </c>
      <c r="DR18" s="44">
        <f t="shared" si="92"/>
        <v>1.423537159960713</v>
      </c>
      <c r="DS18" s="44">
        <f t="shared" si="93"/>
        <v>0.91335662954814534</v>
      </c>
      <c r="DT18" s="44">
        <f t="shared" si="94"/>
        <v>1.0081090151618148</v>
      </c>
      <c r="DU18" s="44">
        <f t="shared" si="95"/>
        <v>1.0312179271390305</v>
      </c>
      <c r="DV18" s="44">
        <f t="shared" si="96"/>
        <v>1.4750641388601828</v>
      </c>
      <c r="DW18" s="44">
        <f t="shared" si="97"/>
        <v>1.0235078888323479</v>
      </c>
      <c r="DX18" s="44">
        <f t="shared" si="98"/>
        <v>1.1546593024802165</v>
      </c>
      <c r="DY18" s="44">
        <f t="shared" si="99"/>
        <v>1.355872011603571</v>
      </c>
      <c r="DZ18" s="44">
        <f t="shared" si="100"/>
        <v>1.3407808718528675</v>
      </c>
      <c r="EA18" s="44">
        <f t="shared" si="101"/>
        <v>1.3350061748791027</v>
      </c>
      <c r="EB18" s="44">
        <f t="shared" si="102"/>
        <v>1.1158442956233219</v>
      </c>
      <c r="EC18" s="44">
        <f t="shared" si="103"/>
        <v>1.1286197926264498</v>
      </c>
      <c r="ED18" s="44">
        <f t="shared" si="104"/>
        <v>1.2796800731093503</v>
      </c>
      <c r="EE18" s="44">
        <f t="shared" si="105"/>
        <v>1.7844035958759135</v>
      </c>
      <c r="EF18" s="44">
        <f t="shared" si="106"/>
        <v>1.2239049528866159</v>
      </c>
      <c r="EG18" s="44">
        <f t="shared" si="107"/>
        <v>1.2208224367223943</v>
      </c>
      <c r="EH18" s="44">
        <f t="shared" si="108"/>
        <v>1.2553147869495163</v>
      </c>
      <c r="EI18" s="44">
        <f t="shared" si="109"/>
        <v>1.2286762284163497</v>
      </c>
      <c r="EJ18" s="45">
        <f t="shared" si="110"/>
        <v>1.2098539712550105</v>
      </c>
    </row>
    <row r="19" spans="1:140" x14ac:dyDescent="0.25">
      <c r="A19" s="3" t="s">
        <v>117</v>
      </c>
      <c r="B19" s="4">
        <f>Front!D7</f>
        <v>1</v>
      </c>
      <c r="E19" s="80" t="s">
        <v>90</v>
      </c>
      <c r="G19" s="47">
        <v>190</v>
      </c>
      <c r="H19" s="48" t="s">
        <v>18</v>
      </c>
      <c r="I19" s="31">
        <v>42533</v>
      </c>
      <c r="J19" s="32">
        <v>749</v>
      </c>
      <c r="K19" s="32">
        <v>55.800199999999997</v>
      </c>
      <c r="L19" s="32">
        <v>98.200100000000006</v>
      </c>
      <c r="M19" s="33">
        <v>0.74</v>
      </c>
      <c r="N19" s="33">
        <v>10.7</v>
      </c>
      <c r="O19" s="33">
        <v>592</v>
      </c>
      <c r="P19" s="33">
        <v>1.40004</v>
      </c>
      <c r="Q19" s="34">
        <v>56.8</v>
      </c>
      <c r="R19" s="35">
        <v>35.700000000000003</v>
      </c>
      <c r="S19" s="35">
        <v>46.6</v>
      </c>
      <c r="T19" s="36">
        <v>0.74300200000000005</v>
      </c>
      <c r="U19" s="36">
        <v>0.317</v>
      </c>
      <c r="V19" s="37">
        <v>0.21099999999999999</v>
      </c>
      <c r="X19" s="47">
        <v>190</v>
      </c>
      <c r="Y19" s="48" t="s">
        <v>18</v>
      </c>
      <c r="Z19" s="38">
        <f t="shared" si="111"/>
        <v>6.1839690604383102E-2</v>
      </c>
      <c r="AA19" s="38">
        <f t="shared" si="0"/>
        <v>6.1031304492236156E-2</v>
      </c>
      <c r="AB19" s="38">
        <f t="shared" si="1"/>
        <v>0.36691366906474798</v>
      </c>
      <c r="AC19" s="38">
        <f t="shared" si="2"/>
        <v>0.97432382310984333</v>
      </c>
      <c r="AD19" s="39">
        <f t="shared" si="3"/>
        <v>0.2</v>
      </c>
      <c r="AE19" s="39">
        <f t="shared" si="4"/>
        <v>0.16818181818181815</v>
      </c>
      <c r="AF19" s="39">
        <f t="shared" si="5"/>
        <v>0.3119032463399109</v>
      </c>
      <c r="AG19" s="39">
        <f t="shared" si="6"/>
        <v>0.11905714285714286</v>
      </c>
      <c r="AH19" s="40">
        <f t="shared" si="7"/>
        <v>3.2828282828282825E-2</v>
      </c>
      <c r="AI19" s="40">
        <f t="shared" si="8"/>
        <v>0.31435079726651477</v>
      </c>
      <c r="AJ19" s="40">
        <f t="shared" si="9"/>
        <v>0.53535353535353536</v>
      </c>
      <c r="AK19" s="41">
        <f t="shared" si="10"/>
        <v>0.87213770491803289</v>
      </c>
      <c r="AL19" s="41">
        <f t="shared" si="11"/>
        <v>0.7333333333333335</v>
      </c>
      <c r="AM19" s="42">
        <f t="shared" si="12"/>
        <v>0.69140625</v>
      </c>
      <c r="AP19" s="49" t="s">
        <v>18</v>
      </c>
      <c r="AQ19" s="44">
        <f t="shared" si="13"/>
        <v>1.637500028853635</v>
      </c>
      <c r="AR19" s="44">
        <f t="shared" si="14"/>
        <v>1.4817452245261951</v>
      </c>
      <c r="AS19" s="44">
        <f t="shared" si="15"/>
        <v>0.91725285620637698</v>
      </c>
      <c r="AT19" s="44">
        <f t="shared" si="16"/>
        <v>1.5869889511283557</v>
      </c>
      <c r="AU19" s="44">
        <f t="shared" si="17"/>
        <v>0.41085673677910789</v>
      </c>
      <c r="AV19" s="44">
        <f t="shared" si="18"/>
        <v>0.83564989025125891</v>
      </c>
      <c r="AW19" s="44">
        <f t="shared" si="19"/>
        <v>1.0082412625941708</v>
      </c>
      <c r="AX19" s="44">
        <f t="shared" si="20"/>
        <v>1.0344187937210205</v>
      </c>
      <c r="AY19" s="44">
        <f t="shared" si="21"/>
        <v>1.060864490992115</v>
      </c>
      <c r="AZ19" s="44">
        <f t="shared" si="22"/>
        <v>1.254113760800964</v>
      </c>
      <c r="BA19" s="44">
        <f t="shared" si="23"/>
        <v>1.1704109602225439</v>
      </c>
      <c r="BB19" s="44">
        <f t="shared" si="24"/>
        <v>0.97250988972040142</v>
      </c>
      <c r="BC19" s="44">
        <f t="shared" si="25"/>
        <v>0.45819419657223831</v>
      </c>
      <c r="BD19" s="44">
        <f t="shared" si="26"/>
        <v>1.2094607735471505</v>
      </c>
      <c r="BE19" s="44">
        <f t="shared" si="27"/>
        <v>1.5139985519114374</v>
      </c>
      <c r="BF19" s="44">
        <f t="shared" si="28"/>
        <v>0.78581414227618973</v>
      </c>
      <c r="BG19" s="44">
        <f t="shared" si="29"/>
        <v>0.75559079971823817</v>
      </c>
      <c r="BH19" s="77">
        <f t="shared" si="30"/>
        <v>0</v>
      </c>
      <c r="BI19" s="44">
        <f t="shared" si="31"/>
        <v>0.37897549543622666</v>
      </c>
      <c r="BJ19" s="44">
        <f t="shared" si="32"/>
        <v>0.40273717885011007</v>
      </c>
      <c r="BK19" s="44">
        <f t="shared" si="33"/>
        <v>0.63424200545828258</v>
      </c>
      <c r="BL19" s="44">
        <f t="shared" si="34"/>
        <v>0.43697946917800939</v>
      </c>
      <c r="BM19" s="44">
        <f t="shared" si="35"/>
        <v>0.38501003090484809</v>
      </c>
      <c r="BN19" s="44">
        <f t="shared" si="36"/>
        <v>0.22841621152328995</v>
      </c>
      <c r="BO19" s="44">
        <f t="shared" si="37"/>
        <v>0.40582035393566596</v>
      </c>
      <c r="BP19" s="44">
        <f t="shared" si="38"/>
        <v>0.63504793577365759</v>
      </c>
      <c r="BQ19" s="44">
        <f t="shared" si="39"/>
        <v>0.71919987981012823</v>
      </c>
      <c r="BR19" s="44">
        <f t="shared" si="40"/>
        <v>0.58633674569102334</v>
      </c>
      <c r="BS19" s="44">
        <f t="shared" si="41"/>
        <v>0.87483801530441763</v>
      </c>
      <c r="BT19" s="44">
        <f t="shared" si="42"/>
        <v>0.50162867378733089</v>
      </c>
      <c r="BU19" s="44">
        <f t="shared" si="43"/>
        <v>0.66692726956846704</v>
      </c>
      <c r="BV19" s="44">
        <f t="shared" si="44"/>
        <v>0.48086082649218076</v>
      </c>
      <c r="BW19" s="44">
        <f t="shared" si="45"/>
        <v>0.77840115307362612</v>
      </c>
      <c r="BX19" s="44">
        <f t="shared" si="46"/>
        <v>1.1338046962420192</v>
      </c>
      <c r="BY19" s="44">
        <f t="shared" si="47"/>
        <v>0.9388495607441647</v>
      </c>
      <c r="BZ19" s="44">
        <f t="shared" si="48"/>
        <v>0.98622137914478281</v>
      </c>
      <c r="CA19" s="44">
        <f t="shared" si="49"/>
        <v>1.1384503798401997</v>
      </c>
      <c r="CB19" s="44">
        <f t="shared" si="50"/>
        <v>0.84492265818029821</v>
      </c>
      <c r="CC19" s="44">
        <f t="shared" si="51"/>
        <v>1.1722494172158027</v>
      </c>
      <c r="CD19" s="44">
        <f t="shared" si="52"/>
        <v>0.82183685634522907</v>
      </c>
      <c r="CE19" s="44">
        <f t="shared" si="53"/>
        <v>0.7963065777185685</v>
      </c>
      <c r="CF19" s="44">
        <f t="shared" si="54"/>
        <v>0.9262407467816024</v>
      </c>
      <c r="CG19" s="44">
        <f t="shared" si="55"/>
        <v>1.7056583320007461</v>
      </c>
      <c r="CH19" s="44">
        <f t="shared" si="56"/>
        <v>1.0596347252379508</v>
      </c>
      <c r="CI19" s="44">
        <f t="shared" si="57"/>
        <v>1.3817822662190966</v>
      </c>
      <c r="CJ19" s="44">
        <f t="shared" si="58"/>
        <v>1.1931237228454981</v>
      </c>
      <c r="CK19" s="44">
        <f t="shared" si="59"/>
        <v>0.73434371705322699</v>
      </c>
      <c r="CL19" s="44">
        <f t="shared" si="60"/>
        <v>0.96286759455334348</v>
      </c>
      <c r="CM19" s="44">
        <f t="shared" si="61"/>
        <v>0.91513955473320685</v>
      </c>
      <c r="CN19" s="44">
        <f t="shared" si="62"/>
        <v>0.84235013462673214</v>
      </c>
      <c r="CO19" s="44">
        <f t="shared" si="63"/>
        <v>0.93918727940037405</v>
      </c>
      <c r="CP19" s="44">
        <f t="shared" si="64"/>
        <v>0.86630641553636256</v>
      </c>
      <c r="CQ19" s="44">
        <f t="shared" si="65"/>
        <v>0.87667472074139829</v>
      </c>
      <c r="CR19" s="44">
        <f t="shared" si="66"/>
        <v>1.0511800334368167</v>
      </c>
      <c r="CS19" s="44">
        <f t="shared" si="67"/>
        <v>1.4569329538730873</v>
      </c>
      <c r="CT19" s="44">
        <f t="shared" si="68"/>
        <v>1.0616770326261162</v>
      </c>
      <c r="CU19" s="44">
        <f t="shared" si="69"/>
        <v>1.1098038416498324</v>
      </c>
      <c r="CV19" s="44">
        <f t="shared" si="70"/>
        <v>0.88573389148588488</v>
      </c>
      <c r="CW19" s="44">
        <f t="shared" si="71"/>
        <v>0.89407409395058701</v>
      </c>
      <c r="CX19" s="44">
        <f t="shared" si="72"/>
        <v>1.3395943847387752</v>
      </c>
      <c r="CY19" s="44">
        <f t="shared" si="73"/>
        <v>0.94537320330236341</v>
      </c>
      <c r="CZ19" s="44">
        <f t="shared" si="74"/>
        <v>0.82858273079897782</v>
      </c>
      <c r="DA19" s="44">
        <f t="shared" si="75"/>
        <v>1.128756427388141</v>
      </c>
      <c r="DB19" s="44">
        <f t="shared" si="76"/>
        <v>1.0643000402412481</v>
      </c>
      <c r="DC19" s="44">
        <f t="shared" si="77"/>
        <v>0.99129577469931418</v>
      </c>
      <c r="DD19" s="44">
        <f t="shared" si="78"/>
        <v>0.96060088430289958</v>
      </c>
      <c r="DE19" s="44">
        <f t="shared" si="79"/>
        <v>0.86677840245409665</v>
      </c>
      <c r="DF19" s="44">
        <f t="shared" si="80"/>
        <v>0.97187392892860325</v>
      </c>
      <c r="DG19" s="44">
        <f t="shared" si="81"/>
        <v>0.74019832157289212</v>
      </c>
      <c r="DH19" s="44">
        <f t="shared" si="82"/>
        <v>1.091756484938782</v>
      </c>
      <c r="DI19" s="44">
        <f t="shared" si="83"/>
        <v>0.81915790421373824</v>
      </c>
      <c r="DJ19" s="44">
        <f t="shared" si="84"/>
        <v>0.90129880005545626</v>
      </c>
      <c r="DK19" s="44">
        <f t="shared" si="85"/>
        <v>0.97415282071920228</v>
      </c>
      <c r="DL19" s="44">
        <f t="shared" si="86"/>
        <v>0.82790460587759085</v>
      </c>
      <c r="DM19" s="44">
        <f t="shared" si="87"/>
        <v>1.1156639190454376</v>
      </c>
      <c r="DN19" s="44">
        <f t="shared" si="88"/>
        <v>0.69525935366014702</v>
      </c>
      <c r="DO19" s="44">
        <f t="shared" si="89"/>
        <v>0.69240236878585681</v>
      </c>
      <c r="DP19" s="44">
        <f t="shared" si="90"/>
        <v>1.1031479254462264</v>
      </c>
      <c r="DQ19" s="44">
        <f t="shared" si="91"/>
        <v>0.72722548248863883</v>
      </c>
      <c r="DR19" s="44">
        <f t="shared" si="92"/>
        <v>1.3270570028705688</v>
      </c>
      <c r="DS19" s="44">
        <f t="shared" si="93"/>
        <v>0.55476977038741104</v>
      </c>
      <c r="DT19" s="44">
        <f t="shared" si="94"/>
        <v>0.91863160156735435</v>
      </c>
      <c r="DU19" s="44">
        <f t="shared" si="95"/>
        <v>0.91386984174908603</v>
      </c>
      <c r="DV19" s="44">
        <f t="shared" si="96"/>
        <v>1.279007221924179</v>
      </c>
      <c r="DW19" s="44">
        <f t="shared" si="97"/>
        <v>0.89603402412060273</v>
      </c>
      <c r="DX19" s="44">
        <f t="shared" si="98"/>
        <v>1.0232190191815973</v>
      </c>
      <c r="DY19" s="44">
        <f t="shared" si="99"/>
        <v>1.2152753070091584</v>
      </c>
      <c r="DZ19" s="44">
        <f t="shared" si="100"/>
        <v>1.1665294864984144</v>
      </c>
      <c r="EA19" s="44">
        <f t="shared" si="101"/>
        <v>1.1113534098640034</v>
      </c>
      <c r="EB19" s="44">
        <f t="shared" si="102"/>
        <v>0.98690355850934763</v>
      </c>
      <c r="EC19" s="44">
        <f t="shared" si="103"/>
        <v>1.0287669503909382</v>
      </c>
      <c r="ED19" s="44">
        <f t="shared" si="104"/>
        <v>1.1433734304645018</v>
      </c>
      <c r="EE19" s="44">
        <f t="shared" si="105"/>
        <v>1.7179662960891704</v>
      </c>
      <c r="EF19" s="44">
        <f t="shared" si="106"/>
        <v>0.85587707951282233</v>
      </c>
      <c r="EG19" s="44">
        <f t="shared" si="107"/>
        <v>1.0637357850423494</v>
      </c>
      <c r="EH19" s="44">
        <f t="shared" si="108"/>
        <v>1.0612004025969728</v>
      </c>
      <c r="EI19" s="44">
        <f t="shared" si="109"/>
        <v>1.1323834580592365</v>
      </c>
      <c r="EJ19" s="45">
        <f t="shared" si="110"/>
        <v>1.0577170112647103</v>
      </c>
    </row>
    <row r="20" spans="1:140" x14ac:dyDescent="0.25">
      <c r="A20" s="3" t="s">
        <v>109</v>
      </c>
      <c r="B20" s="4">
        <f>Front!D8</f>
        <v>1</v>
      </c>
      <c r="E20" s="80" t="s">
        <v>26</v>
      </c>
      <c r="G20" s="47">
        <v>201</v>
      </c>
      <c r="H20" s="48" t="s">
        <v>19</v>
      </c>
      <c r="I20" s="31">
        <v>25962</v>
      </c>
      <c r="J20" s="32">
        <v>385</v>
      </c>
      <c r="K20" s="32">
        <v>56</v>
      </c>
      <c r="L20" s="32">
        <v>93.8</v>
      </c>
      <c r="M20" s="33">
        <v>0.51</v>
      </c>
      <c r="N20" s="33">
        <v>8</v>
      </c>
      <c r="O20" s="33">
        <v>417</v>
      </c>
      <c r="P20" s="33">
        <v>1.1000099999999999</v>
      </c>
      <c r="Q20" s="34">
        <v>67.400000000000006</v>
      </c>
      <c r="R20" s="35">
        <v>30.3</v>
      </c>
      <c r="S20" s="35">
        <v>33.299999999999997</v>
      </c>
      <c r="T20" s="36">
        <v>0.73599999999999999</v>
      </c>
      <c r="U20" s="36">
        <v>0.34399999999999997</v>
      </c>
      <c r="V20" s="37">
        <v>0.217002</v>
      </c>
      <c r="X20" s="47">
        <v>201</v>
      </c>
      <c r="Y20" s="48" t="s">
        <v>19</v>
      </c>
      <c r="Z20" s="38">
        <f t="shared" si="111"/>
        <v>3.6707363312353074E-2</v>
      </c>
      <c r="AA20" s="38">
        <f t="shared" si="0"/>
        <v>3.0806277505604916E-2</v>
      </c>
      <c r="AB20" s="38">
        <f t="shared" si="1"/>
        <v>0.37410071942446033</v>
      </c>
      <c r="AC20" s="38">
        <f t="shared" si="2"/>
        <v>0.9115549215406562</v>
      </c>
      <c r="AD20" s="39">
        <f t="shared" si="3"/>
        <v>0</v>
      </c>
      <c r="AE20" s="39">
        <f t="shared" si="4"/>
        <v>4.5454545454545456E-2</v>
      </c>
      <c r="AF20" s="39">
        <f t="shared" si="5"/>
        <v>0.20050922978994271</v>
      </c>
      <c r="AG20" s="39">
        <f t="shared" si="6"/>
        <v>4.7621428571428558E-2</v>
      </c>
      <c r="AH20" s="40">
        <f t="shared" si="7"/>
        <v>4.0062790062790066E-2</v>
      </c>
      <c r="AI20" s="40">
        <f t="shared" si="8"/>
        <v>0.2528473804100228</v>
      </c>
      <c r="AJ20" s="40">
        <f t="shared" si="9"/>
        <v>0.36742424242424238</v>
      </c>
      <c r="AK20" s="41">
        <f t="shared" si="10"/>
        <v>0.84918032786885234</v>
      </c>
      <c r="AL20" s="41">
        <f t="shared" si="11"/>
        <v>0.91333333333333322</v>
      </c>
      <c r="AM20" s="42">
        <f t="shared" si="12"/>
        <v>0.71485156249999993</v>
      </c>
      <c r="AP20" s="49" t="s">
        <v>19</v>
      </c>
      <c r="AQ20" s="44">
        <f t="shared" si="13"/>
        <v>1.7867007029259601</v>
      </c>
      <c r="AR20" s="44">
        <f t="shared" si="14"/>
        <v>1.5667983214001278</v>
      </c>
      <c r="AS20" s="44">
        <f t="shared" si="15"/>
        <v>1.1670521783798231</v>
      </c>
      <c r="AT20" s="44">
        <f t="shared" si="16"/>
        <v>1.8634430723865805</v>
      </c>
      <c r="AU20" s="44">
        <f t="shared" si="17"/>
        <v>0.43226355298729147</v>
      </c>
      <c r="AV20" s="44">
        <f t="shared" si="18"/>
        <v>0.89703394892775901</v>
      </c>
      <c r="AW20" s="44">
        <f t="shared" si="19"/>
        <v>1.2374861485033677</v>
      </c>
      <c r="AX20" s="44">
        <f t="shared" si="20"/>
        <v>1.286995646858794</v>
      </c>
      <c r="AY20" s="44">
        <f t="shared" si="21"/>
        <v>1.2780183305979937</v>
      </c>
      <c r="AZ20" s="44">
        <f t="shared" si="22"/>
        <v>1.5690531754791928</v>
      </c>
      <c r="BA20" s="44">
        <f t="shared" si="23"/>
        <v>1.3983237032600755</v>
      </c>
      <c r="BB20" s="44">
        <f t="shared" si="24"/>
        <v>1.1896400182160183</v>
      </c>
      <c r="BC20" s="44">
        <f t="shared" si="25"/>
        <v>0.68367869645969837</v>
      </c>
      <c r="BD20" s="44">
        <f t="shared" si="26"/>
        <v>1.4246784289744188</v>
      </c>
      <c r="BE20" s="44">
        <f t="shared" si="27"/>
        <v>1.7876054320394346</v>
      </c>
      <c r="BF20" s="44">
        <f t="shared" si="28"/>
        <v>1.0883800313771548</v>
      </c>
      <c r="BG20" s="44">
        <f t="shared" si="29"/>
        <v>0.94862707757852427</v>
      </c>
      <c r="BH20" s="44">
        <f t="shared" si="30"/>
        <v>0.37897549543622666</v>
      </c>
      <c r="BI20" s="77">
        <f t="shared" si="31"/>
        <v>0</v>
      </c>
      <c r="BJ20" s="44">
        <f t="shared" si="32"/>
        <v>0.63524249013790002</v>
      </c>
      <c r="BK20" s="44">
        <f t="shared" si="33"/>
        <v>0.9004134260761274</v>
      </c>
      <c r="BL20" s="44">
        <f t="shared" si="34"/>
        <v>0.60480569517948191</v>
      </c>
      <c r="BM20" s="44">
        <f t="shared" si="35"/>
        <v>0.47566761185572698</v>
      </c>
      <c r="BN20" s="44">
        <f t="shared" si="36"/>
        <v>0.3565703470940787</v>
      </c>
      <c r="BO20" s="44">
        <f t="shared" si="37"/>
        <v>0.30645857580678654</v>
      </c>
      <c r="BP20" s="44">
        <f t="shared" si="38"/>
        <v>0.77319570664700066</v>
      </c>
      <c r="BQ20" s="44">
        <f t="shared" si="39"/>
        <v>0.83336966296422232</v>
      </c>
      <c r="BR20" s="44">
        <f t="shared" si="40"/>
        <v>0.67254966910358815</v>
      </c>
      <c r="BS20" s="44">
        <f t="shared" si="41"/>
        <v>1.0342079341881065</v>
      </c>
      <c r="BT20" s="44">
        <f t="shared" si="42"/>
        <v>0.62139305553406043</v>
      </c>
      <c r="BU20" s="44">
        <f t="shared" si="43"/>
        <v>0.76916028532168434</v>
      </c>
      <c r="BV20" s="44">
        <f t="shared" si="44"/>
        <v>0.63104792027494316</v>
      </c>
      <c r="BW20" s="44">
        <f t="shared" si="45"/>
        <v>0.80671877947640513</v>
      </c>
      <c r="BX20" s="44">
        <f t="shared" si="46"/>
        <v>1.2883096425990899</v>
      </c>
      <c r="BY20" s="44">
        <f t="shared" si="47"/>
        <v>1.0889359887431276</v>
      </c>
      <c r="BZ20" s="44">
        <f t="shared" si="48"/>
        <v>1.1067410812802769</v>
      </c>
      <c r="CA20" s="44">
        <f t="shared" si="49"/>
        <v>1.3019376538876832</v>
      </c>
      <c r="CB20" s="44">
        <f t="shared" si="50"/>
        <v>0.98761706715556385</v>
      </c>
      <c r="CC20" s="44">
        <f t="shared" si="51"/>
        <v>1.3027881782662709</v>
      </c>
      <c r="CD20" s="44">
        <f t="shared" si="52"/>
        <v>0.92765395192777855</v>
      </c>
      <c r="CE20" s="44">
        <f t="shared" si="53"/>
        <v>0.87059151707470395</v>
      </c>
      <c r="CF20" s="44">
        <f t="shared" si="54"/>
        <v>0.93653131128783174</v>
      </c>
      <c r="CG20" s="44">
        <f t="shared" si="55"/>
        <v>1.890607376904599</v>
      </c>
      <c r="CH20" s="44">
        <f t="shared" si="56"/>
        <v>1.1919812467670028</v>
      </c>
      <c r="CI20" s="44">
        <f t="shared" si="57"/>
        <v>1.5444576176690881</v>
      </c>
      <c r="CJ20" s="44">
        <f t="shared" si="58"/>
        <v>1.2993698822423434</v>
      </c>
      <c r="CK20" s="44">
        <f t="shared" si="59"/>
        <v>0.83344280956954486</v>
      </c>
      <c r="CL20" s="44">
        <f t="shared" si="60"/>
        <v>1.0309982453949211</v>
      </c>
      <c r="CM20" s="44">
        <f t="shared" si="61"/>
        <v>0.96883073432544808</v>
      </c>
      <c r="CN20" s="44">
        <f t="shared" si="62"/>
        <v>0.87823730789227539</v>
      </c>
      <c r="CO20" s="44">
        <f t="shared" si="63"/>
        <v>1.0516533018947831</v>
      </c>
      <c r="CP20" s="44">
        <f t="shared" si="64"/>
        <v>1.0524393026489056</v>
      </c>
      <c r="CQ20" s="44">
        <f t="shared" si="65"/>
        <v>0.97742597114453234</v>
      </c>
      <c r="CR20" s="44">
        <f t="shared" si="66"/>
        <v>1.1189637480829318</v>
      </c>
      <c r="CS20" s="44">
        <f t="shared" si="67"/>
        <v>1.60572888577536</v>
      </c>
      <c r="CT20" s="44">
        <f t="shared" si="68"/>
        <v>1.0812889256383775</v>
      </c>
      <c r="CU20" s="44">
        <f t="shared" si="69"/>
        <v>1.2240493582447305</v>
      </c>
      <c r="CV20" s="44">
        <f t="shared" si="70"/>
        <v>1.0255286755991002</v>
      </c>
      <c r="CW20" s="44">
        <f t="shared" si="71"/>
        <v>1.0264963913687875</v>
      </c>
      <c r="CX20" s="44">
        <f t="shared" si="72"/>
        <v>1.4240987715421605</v>
      </c>
      <c r="CY20" s="44">
        <f t="shared" si="73"/>
        <v>1.0712925221385809</v>
      </c>
      <c r="CZ20" s="44">
        <f t="shared" si="74"/>
        <v>0.91926658859694432</v>
      </c>
      <c r="DA20" s="44">
        <f t="shared" si="75"/>
        <v>1.1748769192895125</v>
      </c>
      <c r="DB20" s="44">
        <f t="shared" si="76"/>
        <v>1.166881658843161</v>
      </c>
      <c r="DC20" s="44">
        <f t="shared" si="77"/>
        <v>1.0694613052689372</v>
      </c>
      <c r="DD20" s="44">
        <f t="shared" si="78"/>
        <v>1.183306534667103</v>
      </c>
      <c r="DE20" s="44">
        <f t="shared" si="79"/>
        <v>1.0329469499739499</v>
      </c>
      <c r="DF20" s="44">
        <f t="shared" si="80"/>
        <v>1.0559029977075036</v>
      </c>
      <c r="DG20" s="44">
        <f t="shared" si="81"/>
        <v>0.88914953786186035</v>
      </c>
      <c r="DH20" s="44">
        <f t="shared" si="82"/>
        <v>1.1752142605689793</v>
      </c>
      <c r="DI20" s="44">
        <f t="shared" si="83"/>
        <v>0.8864845810320271</v>
      </c>
      <c r="DJ20" s="44">
        <f t="shared" si="84"/>
        <v>0.95652648705430554</v>
      </c>
      <c r="DK20" s="44">
        <f t="shared" si="85"/>
        <v>1.0868990083144388</v>
      </c>
      <c r="DL20" s="44">
        <f t="shared" si="86"/>
        <v>0.89249380073626672</v>
      </c>
      <c r="DM20" s="44">
        <f t="shared" si="87"/>
        <v>1.2409623936095495</v>
      </c>
      <c r="DN20" s="44">
        <f t="shared" si="88"/>
        <v>0.70005457483682965</v>
      </c>
      <c r="DO20" s="44">
        <f t="shared" si="89"/>
        <v>0.73717949753855527</v>
      </c>
      <c r="DP20" s="44">
        <f t="shared" si="90"/>
        <v>1.236216708669007</v>
      </c>
      <c r="DQ20" s="44">
        <f t="shared" si="91"/>
        <v>0.80585050687959481</v>
      </c>
      <c r="DR20" s="44">
        <f t="shared" si="92"/>
        <v>1.3732864889295278</v>
      </c>
      <c r="DS20" s="44">
        <f t="shared" si="93"/>
        <v>0.54409285008799513</v>
      </c>
      <c r="DT20" s="44">
        <f t="shared" si="94"/>
        <v>1.0103762449643194</v>
      </c>
      <c r="DU20" s="44">
        <f t="shared" si="95"/>
        <v>1.0627172960938971</v>
      </c>
      <c r="DV20" s="44">
        <f t="shared" si="96"/>
        <v>1.3060692287102622</v>
      </c>
      <c r="DW20" s="44">
        <f t="shared" si="97"/>
        <v>0.94183947748769481</v>
      </c>
      <c r="DX20" s="44">
        <f t="shared" si="98"/>
        <v>1.0886515961156367</v>
      </c>
      <c r="DY20" s="44">
        <f t="shared" si="99"/>
        <v>1.2767993763709868</v>
      </c>
      <c r="DZ20" s="44">
        <f t="shared" si="100"/>
        <v>1.2972876096566337</v>
      </c>
      <c r="EA20" s="44">
        <f t="shared" si="101"/>
        <v>1.1892186721995952</v>
      </c>
      <c r="EB20" s="44">
        <f t="shared" si="102"/>
        <v>1.0655982228686451</v>
      </c>
      <c r="EC20" s="44">
        <f t="shared" si="103"/>
        <v>1.215103321950376</v>
      </c>
      <c r="ED20" s="44">
        <f t="shared" si="104"/>
        <v>1.2289158091062076</v>
      </c>
      <c r="EE20" s="44">
        <f t="shared" si="105"/>
        <v>1.8876507326765131</v>
      </c>
      <c r="EF20" s="44">
        <f t="shared" si="106"/>
        <v>0.7783120335904673</v>
      </c>
      <c r="EG20" s="44">
        <f t="shared" si="107"/>
        <v>1.1781814129788797</v>
      </c>
      <c r="EH20" s="44">
        <f t="shared" si="108"/>
        <v>1.1571067979874754</v>
      </c>
      <c r="EI20" s="44">
        <f t="shared" si="109"/>
        <v>1.2543674545222074</v>
      </c>
      <c r="EJ20" s="45">
        <f t="shared" si="110"/>
        <v>1.1324690284905121</v>
      </c>
    </row>
    <row r="21" spans="1:140" x14ac:dyDescent="0.25">
      <c r="A21" s="3" t="s">
        <v>110</v>
      </c>
      <c r="B21" s="4">
        <f>Front!D9</f>
        <v>1</v>
      </c>
      <c r="E21" s="80" t="s">
        <v>18</v>
      </c>
      <c r="G21" s="47">
        <v>210</v>
      </c>
      <c r="H21" s="48" t="s">
        <v>20</v>
      </c>
      <c r="I21" s="31">
        <v>42009</v>
      </c>
      <c r="J21" s="32">
        <v>375</v>
      </c>
      <c r="K21" s="32">
        <v>56.1</v>
      </c>
      <c r="L21" s="32">
        <v>91.7</v>
      </c>
      <c r="M21" s="33">
        <v>0.92000999999999999</v>
      </c>
      <c r="N21" s="33">
        <v>13.8</v>
      </c>
      <c r="O21" s="33">
        <v>637</v>
      </c>
      <c r="P21" s="33">
        <v>1.6000099999999999</v>
      </c>
      <c r="Q21" s="34">
        <v>112.1</v>
      </c>
      <c r="R21" s="35">
        <v>25.900000000000002</v>
      </c>
      <c r="S21" s="35">
        <v>31.200000000000003</v>
      </c>
      <c r="T21" s="36">
        <v>0.73299999999999998</v>
      </c>
      <c r="U21" s="36">
        <v>0.28399999999999997</v>
      </c>
      <c r="V21" s="37">
        <v>0.19500000000000001</v>
      </c>
      <c r="X21" s="47">
        <v>210</v>
      </c>
      <c r="Y21" s="48" t="s">
        <v>20</v>
      </c>
      <c r="Z21" s="38">
        <f t="shared" si="111"/>
        <v>6.1044968529612498E-2</v>
      </c>
      <c r="AA21" s="38">
        <f t="shared" si="0"/>
        <v>2.9975919621356806E-2</v>
      </c>
      <c r="AB21" s="38">
        <f t="shared" si="1"/>
        <v>0.37769784172661863</v>
      </c>
      <c r="AC21" s="38">
        <f t="shared" si="2"/>
        <v>0.88159771754636251</v>
      </c>
      <c r="AD21" s="39">
        <f t="shared" si="3"/>
        <v>0.35653043478260871</v>
      </c>
      <c r="AE21" s="39">
        <f t="shared" si="4"/>
        <v>0.30909090909090914</v>
      </c>
      <c r="AF21" s="39">
        <f t="shared" si="5"/>
        <v>0.34054742202418842</v>
      </c>
      <c r="AG21" s="39">
        <f t="shared" si="6"/>
        <v>0.16666904761904763</v>
      </c>
      <c r="AH21" s="40">
        <f t="shared" si="7"/>
        <v>7.0570570570570562E-2</v>
      </c>
      <c r="AI21" s="40">
        <f t="shared" si="8"/>
        <v>0.20273348519362189</v>
      </c>
      <c r="AJ21" s="40">
        <f t="shared" si="9"/>
        <v>0.34090909090909094</v>
      </c>
      <c r="AK21" s="41">
        <f t="shared" si="10"/>
        <v>0.83934426229508186</v>
      </c>
      <c r="AL21" s="41">
        <f t="shared" si="11"/>
        <v>0.51333333333333331</v>
      </c>
      <c r="AM21" s="42">
        <f t="shared" si="12"/>
        <v>0.62890625</v>
      </c>
      <c r="AP21" s="49" t="s">
        <v>20</v>
      </c>
      <c r="AQ21" s="44">
        <f t="shared" si="13"/>
        <v>1.5738522838439817</v>
      </c>
      <c r="AR21" s="44">
        <f t="shared" si="14"/>
        <v>1.4807808343110445</v>
      </c>
      <c r="AS21" s="44">
        <f t="shared" si="15"/>
        <v>0.71839427294830194</v>
      </c>
      <c r="AT21" s="44">
        <f t="shared" si="16"/>
        <v>1.3541127128273935</v>
      </c>
      <c r="AU21" s="44">
        <f t="shared" si="17"/>
        <v>0.50988761625217838</v>
      </c>
      <c r="AV21" s="44">
        <f t="shared" si="18"/>
        <v>0.9071238491316761</v>
      </c>
      <c r="AW21" s="44">
        <f t="shared" si="19"/>
        <v>0.87374776573919422</v>
      </c>
      <c r="AX21" s="44">
        <f t="shared" si="20"/>
        <v>0.85019060449525097</v>
      </c>
      <c r="AY21" s="44">
        <f t="shared" si="21"/>
        <v>0.89182062541185325</v>
      </c>
      <c r="AZ21" s="44">
        <f t="shared" si="22"/>
        <v>1.0223939235084107</v>
      </c>
      <c r="BA21" s="44">
        <f t="shared" si="23"/>
        <v>0.96343537217298159</v>
      </c>
      <c r="BB21" s="44">
        <f t="shared" si="24"/>
        <v>0.75254951968013706</v>
      </c>
      <c r="BC21" s="44">
        <f t="shared" si="25"/>
        <v>0.56720831161114993</v>
      </c>
      <c r="BD21" s="44">
        <f t="shared" si="26"/>
        <v>1.0525983421654448</v>
      </c>
      <c r="BE21" s="44">
        <f t="shared" si="27"/>
        <v>1.2314706529741954</v>
      </c>
      <c r="BF21" s="44">
        <f t="shared" si="28"/>
        <v>0.603537699389606</v>
      </c>
      <c r="BG21" s="44">
        <f t="shared" si="29"/>
        <v>0.66720415613657602</v>
      </c>
      <c r="BH21" s="44">
        <f t="shared" si="30"/>
        <v>0.40273717885011007</v>
      </c>
      <c r="BI21" s="44">
        <f t="shared" si="31"/>
        <v>0.63524249013790002</v>
      </c>
      <c r="BJ21" s="77">
        <f t="shared" si="32"/>
        <v>0</v>
      </c>
      <c r="BK21" s="44">
        <f t="shared" si="33"/>
        <v>0.3723610369166464</v>
      </c>
      <c r="BL21" s="44">
        <f t="shared" si="34"/>
        <v>0.32811097565048525</v>
      </c>
      <c r="BM21" s="44">
        <f t="shared" si="35"/>
        <v>0.52602817282522074</v>
      </c>
      <c r="BN21" s="44">
        <f t="shared" si="36"/>
        <v>0.52436004674408077</v>
      </c>
      <c r="BO21" s="44">
        <f t="shared" si="37"/>
        <v>0.47147375838598082</v>
      </c>
      <c r="BP21" s="44">
        <f t="shared" si="38"/>
        <v>0.34397956004137009</v>
      </c>
      <c r="BQ21" s="44">
        <f t="shared" si="39"/>
        <v>0.56204453613883465</v>
      </c>
      <c r="BR21" s="44">
        <f t="shared" si="40"/>
        <v>0.37979765230623425</v>
      </c>
      <c r="BS21" s="44">
        <f t="shared" si="41"/>
        <v>0.65572300346000256</v>
      </c>
      <c r="BT21" s="44">
        <f t="shared" si="42"/>
        <v>0.32543168266314482</v>
      </c>
      <c r="BU21" s="44">
        <f t="shared" si="43"/>
        <v>0.46631337868979911</v>
      </c>
      <c r="BV21" s="44">
        <f t="shared" si="44"/>
        <v>0.33751946323133841</v>
      </c>
      <c r="BW21" s="44">
        <f t="shared" si="45"/>
        <v>0.65690328051721047</v>
      </c>
      <c r="BX21" s="44">
        <f t="shared" si="46"/>
        <v>0.81724883495733969</v>
      </c>
      <c r="BY21" s="44">
        <f t="shared" si="47"/>
        <v>0.63802383058669521</v>
      </c>
      <c r="BZ21" s="44">
        <f t="shared" si="48"/>
        <v>0.68563001774813492</v>
      </c>
      <c r="CA21" s="44">
        <f t="shared" si="49"/>
        <v>0.83392237891001997</v>
      </c>
      <c r="CB21" s="44">
        <f t="shared" si="50"/>
        <v>0.52112681072012434</v>
      </c>
      <c r="CC21" s="44">
        <f t="shared" si="51"/>
        <v>0.92747003285962459</v>
      </c>
      <c r="CD21" s="44">
        <f t="shared" si="52"/>
        <v>0.55294626876230302</v>
      </c>
      <c r="CE21" s="44">
        <f t="shared" si="53"/>
        <v>0.59064996981168538</v>
      </c>
      <c r="CF21" s="44">
        <f t="shared" si="54"/>
        <v>0.69804468221694538</v>
      </c>
      <c r="CG21" s="44">
        <f t="shared" si="55"/>
        <v>1.4298208539397299</v>
      </c>
      <c r="CH21" s="44">
        <f t="shared" si="56"/>
        <v>0.7779054750518003</v>
      </c>
      <c r="CI21" s="44">
        <f t="shared" si="57"/>
        <v>1.088663082895146</v>
      </c>
      <c r="CJ21" s="44">
        <f t="shared" si="58"/>
        <v>0.9959368805813984</v>
      </c>
      <c r="CK21" s="44">
        <f t="shared" si="59"/>
        <v>0.42908059147412408</v>
      </c>
      <c r="CL21" s="44">
        <f t="shared" si="60"/>
        <v>0.74823745051349511</v>
      </c>
      <c r="CM21" s="44">
        <f t="shared" si="61"/>
        <v>0.71340016358424829</v>
      </c>
      <c r="CN21" s="44">
        <f t="shared" si="62"/>
        <v>0.65914114836394677</v>
      </c>
      <c r="CO21" s="44">
        <f t="shared" si="63"/>
        <v>0.68104455770973094</v>
      </c>
      <c r="CP21" s="44">
        <f t="shared" si="64"/>
        <v>0.65095994966755322</v>
      </c>
      <c r="CQ21" s="44">
        <f t="shared" si="65"/>
        <v>0.66504315414126269</v>
      </c>
      <c r="CR21" s="44">
        <f t="shared" si="66"/>
        <v>0.78871927396608632</v>
      </c>
      <c r="CS21" s="44">
        <f t="shared" si="67"/>
        <v>1.1495421403281625</v>
      </c>
      <c r="CT21" s="44">
        <f t="shared" si="68"/>
        <v>0.86779140089787354</v>
      </c>
      <c r="CU21" s="44">
        <f t="shared" si="69"/>
        <v>0.88267047860849213</v>
      </c>
      <c r="CV21" s="44">
        <f t="shared" si="70"/>
        <v>0.66012465700022449</v>
      </c>
      <c r="CW21" s="44">
        <f t="shared" si="71"/>
        <v>0.62661252218948538</v>
      </c>
      <c r="CX21" s="44">
        <f t="shared" si="72"/>
        <v>1.1346028499613727</v>
      </c>
      <c r="CY21" s="44">
        <f t="shared" si="73"/>
        <v>0.70693392691628831</v>
      </c>
      <c r="CZ21" s="44">
        <f t="shared" si="74"/>
        <v>0.96662490732136797</v>
      </c>
      <c r="DA21" s="44">
        <f t="shared" si="75"/>
        <v>1.0124464118693133</v>
      </c>
      <c r="DB21" s="44">
        <f t="shared" si="76"/>
        <v>0.78995564809836993</v>
      </c>
      <c r="DC21" s="44">
        <f t="shared" si="77"/>
        <v>0.7874820128950103</v>
      </c>
      <c r="DD21" s="44">
        <f t="shared" si="78"/>
        <v>0.68875853107492091</v>
      </c>
      <c r="DE21" s="44">
        <f t="shared" si="79"/>
        <v>0.57589248143589922</v>
      </c>
      <c r="DF21" s="44">
        <f t="shared" si="80"/>
        <v>0.77966230363462474</v>
      </c>
      <c r="DG21" s="44">
        <f t="shared" si="81"/>
        <v>0.49959317864542696</v>
      </c>
      <c r="DH21" s="44">
        <f t="shared" si="82"/>
        <v>0.95005346951823499</v>
      </c>
      <c r="DI21" s="44">
        <f t="shared" si="83"/>
        <v>0.66622680837148129</v>
      </c>
      <c r="DJ21" s="44">
        <f t="shared" si="84"/>
        <v>0.69834496642717248</v>
      </c>
      <c r="DK21" s="44">
        <f t="shared" si="85"/>
        <v>0.68702777852071995</v>
      </c>
      <c r="DL21" s="44">
        <f t="shared" si="86"/>
        <v>0.63982393707237806</v>
      </c>
      <c r="DM21" s="44">
        <f t="shared" si="87"/>
        <v>0.86884206299861533</v>
      </c>
      <c r="DN21" s="44">
        <f t="shared" si="88"/>
        <v>0.52605759723462009</v>
      </c>
      <c r="DO21" s="44">
        <f t="shared" si="89"/>
        <v>0.43467303404184587</v>
      </c>
      <c r="DP21" s="44">
        <f t="shared" si="90"/>
        <v>0.86138217349524437</v>
      </c>
      <c r="DQ21" s="44">
        <f t="shared" si="91"/>
        <v>0.63832185555209309</v>
      </c>
      <c r="DR21" s="44">
        <f t="shared" si="92"/>
        <v>1.0854052992931442</v>
      </c>
      <c r="DS21" s="44">
        <f t="shared" si="93"/>
        <v>0.46124356630766128</v>
      </c>
      <c r="DT21" s="44">
        <f t="shared" si="94"/>
        <v>0.82941460905463971</v>
      </c>
      <c r="DU21" s="44">
        <f t="shared" si="95"/>
        <v>0.68957531842936037</v>
      </c>
      <c r="DV21" s="44">
        <f t="shared" si="96"/>
        <v>1.1548523320772028</v>
      </c>
      <c r="DW21" s="44">
        <f t="shared" si="97"/>
        <v>0.65767750725516516</v>
      </c>
      <c r="DX21" s="44">
        <f t="shared" si="98"/>
        <v>0.79306466727124669</v>
      </c>
      <c r="DY21" s="44">
        <f t="shared" si="99"/>
        <v>1.037667243899806</v>
      </c>
      <c r="DZ21" s="44">
        <f t="shared" si="100"/>
        <v>0.96854592568672482</v>
      </c>
      <c r="EA21" s="44">
        <f t="shared" si="101"/>
        <v>0.94130841539112553</v>
      </c>
      <c r="EB21" s="44">
        <f t="shared" si="102"/>
        <v>0.73690801011264428</v>
      </c>
      <c r="EC21" s="44">
        <f t="shared" si="103"/>
        <v>0.76867875415412912</v>
      </c>
      <c r="ED21" s="44">
        <f t="shared" si="104"/>
        <v>0.92728581415100475</v>
      </c>
      <c r="EE21" s="44">
        <f t="shared" si="105"/>
        <v>1.524179566280321</v>
      </c>
      <c r="EF21" s="44">
        <f t="shared" si="106"/>
        <v>0.80154080095390379</v>
      </c>
      <c r="EG21" s="44">
        <f t="shared" si="107"/>
        <v>0.84721593239830273</v>
      </c>
      <c r="EH21" s="44">
        <f t="shared" si="108"/>
        <v>0.8593702892021472</v>
      </c>
      <c r="EI21" s="44">
        <f t="shared" si="109"/>
        <v>0.94827860490742732</v>
      </c>
      <c r="EJ21" s="45">
        <f t="shared" si="110"/>
        <v>0.85293504723575664</v>
      </c>
    </row>
    <row r="22" spans="1:140" x14ac:dyDescent="0.25">
      <c r="A22" s="3" t="s">
        <v>111</v>
      </c>
      <c r="B22" s="4">
        <f>Front!D10</f>
        <v>1</v>
      </c>
      <c r="E22" s="80" t="s">
        <v>49</v>
      </c>
      <c r="G22" s="29">
        <v>217</v>
      </c>
      <c r="H22" s="30" t="s">
        <v>21</v>
      </c>
      <c r="I22" s="31">
        <v>63838</v>
      </c>
      <c r="J22" s="32">
        <v>537</v>
      </c>
      <c r="K22" s="32">
        <v>56.900100000000002</v>
      </c>
      <c r="L22" s="32">
        <v>96.4</v>
      </c>
      <c r="M22" s="33">
        <v>1.02003</v>
      </c>
      <c r="N22" s="33">
        <v>16.5001</v>
      </c>
      <c r="O22" s="33">
        <v>444</v>
      </c>
      <c r="P22" s="33">
        <v>2.5000300000000002</v>
      </c>
      <c r="Q22" s="34">
        <v>118.9</v>
      </c>
      <c r="R22" s="35">
        <v>31.400000000000002</v>
      </c>
      <c r="S22" s="35">
        <v>36.799999999999997</v>
      </c>
      <c r="T22" s="36">
        <v>0.70399999999999996</v>
      </c>
      <c r="U22" s="36">
        <v>0.25800000000000001</v>
      </c>
      <c r="V22" s="37">
        <v>0.2</v>
      </c>
      <c r="X22" s="29">
        <v>217</v>
      </c>
      <c r="Y22" s="30" t="s">
        <v>21</v>
      </c>
      <c r="Z22" s="38">
        <f t="shared" si="111"/>
        <v>9.4151816182604084E-2</v>
      </c>
      <c r="AA22" s="38">
        <f t="shared" si="0"/>
        <v>4.3427717346176203E-2</v>
      </c>
      <c r="AB22" s="38">
        <f t="shared" si="1"/>
        <v>0.406478417266187</v>
      </c>
      <c r="AC22" s="38">
        <f t="shared" si="2"/>
        <v>0.94864479315263917</v>
      </c>
      <c r="AD22" s="39">
        <f t="shared" si="3"/>
        <v>0.443504347826087</v>
      </c>
      <c r="AE22" s="39">
        <f t="shared" si="4"/>
        <v>0.43182272727272725</v>
      </c>
      <c r="AF22" s="39">
        <f t="shared" si="5"/>
        <v>0.21769573520050922</v>
      </c>
      <c r="AG22" s="39">
        <f t="shared" si="6"/>
        <v>0.38095952380952391</v>
      </c>
      <c r="AH22" s="40">
        <f t="shared" si="7"/>
        <v>7.5211575211575205E-2</v>
      </c>
      <c r="AI22" s="40">
        <f t="shared" si="8"/>
        <v>0.26537585421412302</v>
      </c>
      <c r="AJ22" s="40">
        <f t="shared" si="9"/>
        <v>0.41161616161616155</v>
      </c>
      <c r="AK22" s="41">
        <f t="shared" si="10"/>
        <v>0.74426229508196706</v>
      </c>
      <c r="AL22" s="41">
        <f t="shared" si="11"/>
        <v>0.34000000000000014</v>
      </c>
      <c r="AM22" s="42">
        <f t="shared" si="12"/>
        <v>0.6484375</v>
      </c>
      <c r="AP22" s="43" t="s">
        <v>21</v>
      </c>
      <c r="AQ22" s="44">
        <f t="shared" si="13"/>
        <v>1.5066416365104132</v>
      </c>
      <c r="AR22" s="44">
        <f t="shared" si="14"/>
        <v>1.4650854989085809</v>
      </c>
      <c r="AS22" s="44">
        <f t="shared" si="15"/>
        <v>0.61863265471329343</v>
      </c>
      <c r="AT22" s="44">
        <f t="shared" si="16"/>
        <v>1.1608546860042608</v>
      </c>
      <c r="AU22" s="44">
        <f t="shared" si="17"/>
        <v>0.70012409798896691</v>
      </c>
      <c r="AV22" s="44">
        <f t="shared" si="18"/>
        <v>1.0120741296115334</v>
      </c>
      <c r="AW22" s="44">
        <f t="shared" si="19"/>
        <v>0.82750774760408297</v>
      </c>
      <c r="AX22" s="44">
        <f t="shared" si="20"/>
        <v>0.71037048580182149</v>
      </c>
      <c r="AY22" s="44">
        <f t="shared" si="21"/>
        <v>0.81935714074269461</v>
      </c>
      <c r="AZ22" s="44">
        <f t="shared" si="22"/>
        <v>0.83190072613416566</v>
      </c>
      <c r="BA22" s="44">
        <f t="shared" si="23"/>
        <v>0.81283198113881105</v>
      </c>
      <c r="BB22" s="44">
        <f t="shared" si="24"/>
        <v>0.75911296631461167</v>
      </c>
      <c r="BC22" s="44">
        <f t="shared" si="25"/>
        <v>0.68058542243273012</v>
      </c>
      <c r="BD22" s="44">
        <f t="shared" si="26"/>
        <v>0.94143544297589632</v>
      </c>
      <c r="BE22" s="44">
        <f t="shared" si="27"/>
        <v>1.1293235400622075</v>
      </c>
      <c r="BF22" s="44">
        <f t="shared" si="28"/>
        <v>0.35946289499422335</v>
      </c>
      <c r="BG22" s="44">
        <f t="shared" si="29"/>
        <v>0.74444140593292618</v>
      </c>
      <c r="BH22" s="44">
        <f t="shared" si="30"/>
        <v>0.63424200545828258</v>
      </c>
      <c r="BI22" s="44">
        <f t="shared" si="31"/>
        <v>0.9004134260761274</v>
      </c>
      <c r="BJ22" s="44">
        <f t="shared" si="32"/>
        <v>0.3723610369166464</v>
      </c>
      <c r="BK22" s="77">
        <f t="shared" si="33"/>
        <v>0</v>
      </c>
      <c r="BL22" s="44">
        <f t="shared" si="34"/>
        <v>0.45375786997614581</v>
      </c>
      <c r="BM22" s="44">
        <f t="shared" si="35"/>
        <v>0.7042833664881426</v>
      </c>
      <c r="BN22" s="44">
        <f t="shared" si="36"/>
        <v>0.74413668425286483</v>
      </c>
      <c r="BO22" s="44">
        <f t="shared" si="37"/>
        <v>0.72788222924386847</v>
      </c>
      <c r="BP22" s="44">
        <f t="shared" si="38"/>
        <v>0.33645699118294908</v>
      </c>
      <c r="BQ22" s="44">
        <f t="shared" si="39"/>
        <v>0.62010714094296215</v>
      </c>
      <c r="BR22" s="44">
        <f t="shared" si="40"/>
        <v>0.50156056674051119</v>
      </c>
      <c r="BS22" s="44">
        <f t="shared" si="41"/>
        <v>0.60910333702119746</v>
      </c>
      <c r="BT22" s="44">
        <f t="shared" si="42"/>
        <v>0.55420541734790729</v>
      </c>
      <c r="BU22" s="44">
        <f t="shared" si="43"/>
        <v>0.59320055957831197</v>
      </c>
      <c r="BV22" s="44">
        <f t="shared" si="44"/>
        <v>0.43250027438965971</v>
      </c>
      <c r="BW22" s="44">
        <f t="shared" si="45"/>
        <v>0.75538966798803864</v>
      </c>
      <c r="BX22" s="44">
        <f t="shared" si="46"/>
        <v>0.70441219855147741</v>
      </c>
      <c r="BY22" s="44">
        <f t="shared" si="47"/>
        <v>0.56082543409886831</v>
      </c>
      <c r="BZ22" s="44">
        <f t="shared" si="48"/>
        <v>0.60895514046275767</v>
      </c>
      <c r="CA22" s="44">
        <f t="shared" si="49"/>
        <v>0.69636427021564673</v>
      </c>
      <c r="CB22" s="44">
        <f t="shared" si="50"/>
        <v>0.49269716382370504</v>
      </c>
      <c r="CC22" s="44">
        <f t="shared" si="51"/>
        <v>0.85273390856027897</v>
      </c>
      <c r="CD22" s="44">
        <f t="shared" si="52"/>
        <v>0.55153366911022372</v>
      </c>
      <c r="CE22" s="44">
        <f t="shared" si="53"/>
        <v>0.65424954180296802</v>
      </c>
      <c r="CF22" s="44">
        <f t="shared" si="54"/>
        <v>0.78078994526490464</v>
      </c>
      <c r="CG22" s="44">
        <f t="shared" si="55"/>
        <v>1.2350688549397353</v>
      </c>
      <c r="CH22" s="44">
        <f t="shared" si="56"/>
        <v>0.65967918076543097</v>
      </c>
      <c r="CI22" s="44">
        <f t="shared" si="57"/>
        <v>0.91472449708030079</v>
      </c>
      <c r="CJ22" s="44">
        <f t="shared" si="58"/>
        <v>0.9462322613969536</v>
      </c>
      <c r="CK22" s="44">
        <f t="shared" si="59"/>
        <v>0.46138386753551747</v>
      </c>
      <c r="CL22" s="44">
        <f t="shared" si="60"/>
        <v>0.7488822728504374</v>
      </c>
      <c r="CM22" s="44">
        <f t="shared" si="61"/>
        <v>0.76634956180101155</v>
      </c>
      <c r="CN22" s="44">
        <f t="shared" si="62"/>
        <v>0.74632312776011112</v>
      </c>
      <c r="CO22" s="44">
        <f t="shared" si="63"/>
        <v>0.63791983522015561</v>
      </c>
      <c r="CP22" s="44">
        <f t="shared" si="64"/>
        <v>0.51959364796762786</v>
      </c>
      <c r="CQ22" s="44">
        <f t="shared" si="65"/>
        <v>0.62656711309035662</v>
      </c>
      <c r="CR22" s="44">
        <f t="shared" si="66"/>
        <v>0.78610884951339166</v>
      </c>
      <c r="CS22" s="44">
        <f t="shared" si="67"/>
        <v>1.0054387121303496</v>
      </c>
      <c r="CT22" s="44">
        <f t="shared" si="68"/>
        <v>0.96150926938085379</v>
      </c>
      <c r="CU22" s="44">
        <f t="shared" si="69"/>
        <v>0.82152855928010482</v>
      </c>
      <c r="CV22" s="44">
        <f t="shared" si="70"/>
        <v>0.68090040630554227</v>
      </c>
      <c r="CW22" s="44">
        <f t="shared" si="71"/>
        <v>0.60099793985194527</v>
      </c>
      <c r="CX22" s="44">
        <f t="shared" si="72"/>
        <v>1.1166546167645819</v>
      </c>
      <c r="CY22" s="44">
        <f t="shared" si="73"/>
        <v>0.65017660246935838</v>
      </c>
      <c r="CZ22" s="44">
        <f t="shared" si="74"/>
        <v>1.0837600706144086</v>
      </c>
      <c r="DA22" s="44">
        <f t="shared" si="75"/>
        <v>1.0611629242280767</v>
      </c>
      <c r="DB22" s="44">
        <f t="shared" si="76"/>
        <v>0.76221597777487338</v>
      </c>
      <c r="DC22" s="44">
        <f t="shared" si="77"/>
        <v>0.84708693840381233</v>
      </c>
      <c r="DD22" s="44">
        <f t="shared" si="78"/>
        <v>0.44702155472081445</v>
      </c>
      <c r="DE22" s="44">
        <f t="shared" si="79"/>
        <v>0.47384901038283228</v>
      </c>
      <c r="DF22" s="44">
        <f t="shared" si="80"/>
        <v>0.79874388638763716</v>
      </c>
      <c r="DG22" s="44">
        <f t="shared" si="81"/>
        <v>0.49490646177410641</v>
      </c>
      <c r="DH22" s="44">
        <f t="shared" si="82"/>
        <v>0.95150079036276436</v>
      </c>
      <c r="DI22" s="44">
        <f t="shared" si="83"/>
        <v>0.71766334821226052</v>
      </c>
      <c r="DJ22" s="44">
        <f t="shared" si="84"/>
        <v>0.79029498362574391</v>
      </c>
      <c r="DK22" s="44">
        <f t="shared" si="85"/>
        <v>0.61049015327035872</v>
      </c>
      <c r="DL22" s="44">
        <f t="shared" si="86"/>
        <v>0.69447241847885988</v>
      </c>
      <c r="DM22" s="44">
        <f t="shared" si="87"/>
        <v>0.79345731484272963</v>
      </c>
      <c r="DN22" s="44">
        <f t="shared" si="88"/>
        <v>0.66513126240604903</v>
      </c>
      <c r="DO22" s="44">
        <f t="shared" si="89"/>
        <v>0.53733076401284963</v>
      </c>
      <c r="DP22" s="44">
        <f t="shared" si="90"/>
        <v>0.71959119275045813</v>
      </c>
      <c r="DQ22" s="44">
        <f t="shared" si="91"/>
        <v>0.7111285876090222</v>
      </c>
      <c r="DR22" s="44">
        <f t="shared" si="92"/>
        <v>1.1396278794008265</v>
      </c>
      <c r="DS22" s="44">
        <f t="shared" si="93"/>
        <v>0.64940999290285284</v>
      </c>
      <c r="DT22" s="44">
        <f t="shared" si="94"/>
        <v>0.84478638984792009</v>
      </c>
      <c r="DU22" s="44">
        <f t="shared" si="95"/>
        <v>0.67675868093729841</v>
      </c>
      <c r="DV22" s="44">
        <f t="shared" si="96"/>
        <v>1.214716984847547</v>
      </c>
      <c r="DW22" s="44">
        <f t="shared" si="97"/>
        <v>0.68389755299593136</v>
      </c>
      <c r="DX22" s="44">
        <f t="shared" si="98"/>
        <v>0.79058508665331528</v>
      </c>
      <c r="DY22" s="44">
        <f t="shared" si="99"/>
        <v>1.0372083182261316</v>
      </c>
      <c r="DZ22" s="44">
        <f t="shared" si="100"/>
        <v>0.89704711537662385</v>
      </c>
      <c r="EA22" s="44">
        <f t="shared" si="101"/>
        <v>0.95751487747448316</v>
      </c>
      <c r="EB22" s="44">
        <f t="shared" si="102"/>
        <v>0.7270044875487115</v>
      </c>
      <c r="EC22" s="44">
        <f t="shared" si="103"/>
        <v>0.60590278209891135</v>
      </c>
      <c r="ED22" s="44">
        <f t="shared" si="104"/>
        <v>0.93073092765985366</v>
      </c>
      <c r="EE22" s="44">
        <f t="shared" si="105"/>
        <v>1.403828208601114</v>
      </c>
      <c r="EF22" s="44">
        <f t="shared" si="106"/>
        <v>0.970650495022368</v>
      </c>
      <c r="EG22" s="44">
        <f t="shared" si="107"/>
        <v>0.77358284646295195</v>
      </c>
      <c r="EH22" s="44">
        <f t="shared" si="108"/>
        <v>0.82187021028946872</v>
      </c>
      <c r="EI22" s="44">
        <f t="shared" si="109"/>
        <v>0.86141295133438833</v>
      </c>
      <c r="EJ22" s="45">
        <f t="shared" si="110"/>
        <v>0.86084019161165293</v>
      </c>
    </row>
    <row r="23" spans="1:140" x14ac:dyDescent="0.25">
      <c r="A23" s="5" t="s">
        <v>116</v>
      </c>
      <c r="B23" s="4">
        <f>Front!D11</f>
        <v>1</v>
      </c>
      <c r="E23" s="80" t="s">
        <v>6</v>
      </c>
      <c r="G23" s="29">
        <v>219</v>
      </c>
      <c r="H23" s="30" t="s">
        <v>22</v>
      </c>
      <c r="I23" s="31">
        <v>54422</v>
      </c>
      <c r="J23" s="32">
        <v>255</v>
      </c>
      <c r="K23" s="32">
        <v>61.3001</v>
      </c>
      <c r="L23" s="32">
        <v>91.4</v>
      </c>
      <c r="M23" s="33">
        <v>0.77</v>
      </c>
      <c r="N23" s="33">
        <v>11.7</v>
      </c>
      <c r="O23" s="33">
        <v>514</v>
      </c>
      <c r="P23" s="33">
        <v>1.90001</v>
      </c>
      <c r="Q23" s="34">
        <v>213.5</v>
      </c>
      <c r="R23" s="35">
        <v>18.7</v>
      </c>
      <c r="S23" s="35">
        <v>39.5</v>
      </c>
      <c r="T23" s="36">
        <v>0.70899999999999996</v>
      </c>
      <c r="U23" s="36">
        <v>0.283001</v>
      </c>
      <c r="V23" s="37">
        <v>0.215</v>
      </c>
      <c r="X23" s="29">
        <v>219</v>
      </c>
      <c r="Y23" s="30" t="s">
        <v>22</v>
      </c>
      <c r="Z23" s="38">
        <f t="shared" si="111"/>
        <v>7.9871085159626903E-2</v>
      </c>
      <c r="AA23" s="38">
        <f t="shared" si="0"/>
        <v>2.0011625010379473E-2</v>
      </c>
      <c r="AB23" s="38">
        <f t="shared" si="1"/>
        <v>0.56475179856115099</v>
      </c>
      <c r="AC23" s="38">
        <f t="shared" si="2"/>
        <v>0.87731811697574913</v>
      </c>
      <c r="AD23" s="39">
        <f t="shared" si="3"/>
        <v>0.22608695652173916</v>
      </c>
      <c r="AE23" s="39">
        <f t="shared" si="4"/>
        <v>0.2136363636363636</v>
      </c>
      <c r="AF23" s="39">
        <f t="shared" si="5"/>
        <v>0.26225334182049648</v>
      </c>
      <c r="AG23" s="39">
        <f t="shared" si="6"/>
        <v>0.23809761904761911</v>
      </c>
      <c r="AH23" s="40">
        <f t="shared" si="7"/>
        <v>0.13977613977613979</v>
      </c>
      <c r="AI23" s="40">
        <f t="shared" si="8"/>
        <v>0.12072892938496581</v>
      </c>
      <c r="AJ23" s="40">
        <f t="shared" si="9"/>
        <v>0.44570707070707066</v>
      </c>
      <c r="AK23" s="41">
        <f t="shared" si="10"/>
        <v>0.7606557377049179</v>
      </c>
      <c r="AL23" s="41">
        <f t="shared" si="11"/>
        <v>0.50667333333333342</v>
      </c>
      <c r="AM23" s="42">
        <f t="shared" si="12"/>
        <v>0.70703125</v>
      </c>
      <c r="AP23" s="43" t="s">
        <v>22</v>
      </c>
      <c r="AQ23" s="44">
        <f t="shared" si="13"/>
        <v>1.5577677202799469</v>
      </c>
      <c r="AR23" s="44">
        <f t="shared" si="14"/>
        <v>1.4911582589311292</v>
      </c>
      <c r="AS23" s="44">
        <f t="shared" si="15"/>
        <v>0.87708416449237558</v>
      </c>
      <c r="AT23" s="44">
        <f t="shared" si="16"/>
        <v>1.4842668155735299</v>
      </c>
      <c r="AU23" s="44">
        <f t="shared" si="17"/>
        <v>0.58226224468995935</v>
      </c>
      <c r="AV23" s="44">
        <f t="shared" si="18"/>
        <v>0.97583447916362109</v>
      </c>
      <c r="AW23" s="44">
        <f t="shared" si="19"/>
        <v>0.98975177975713602</v>
      </c>
      <c r="AX23" s="44">
        <f t="shared" si="20"/>
        <v>0.95146415830798814</v>
      </c>
      <c r="AY23" s="44">
        <f t="shared" si="21"/>
        <v>1.055623666341142</v>
      </c>
      <c r="AZ23" s="44">
        <f t="shared" si="22"/>
        <v>1.1390821311631447</v>
      </c>
      <c r="BA23" s="44">
        <f t="shared" si="23"/>
        <v>1.0932593380146207</v>
      </c>
      <c r="BB23" s="44">
        <f t="shared" si="24"/>
        <v>0.88589428475024423</v>
      </c>
      <c r="BC23" s="44">
        <f t="shared" si="25"/>
        <v>0.52531823518901055</v>
      </c>
      <c r="BD23" s="44">
        <f t="shared" si="26"/>
        <v>1.1760952448378168</v>
      </c>
      <c r="BE23" s="44">
        <f t="shared" si="27"/>
        <v>1.3787687159893778</v>
      </c>
      <c r="BF23" s="44">
        <f t="shared" si="28"/>
        <v>0.61825062332082581</v>
      </c>
      <c r="BG23" s="44">
        <f t="shared" si="29"/>
        <v>0.79317520665706742</v>
      </c>
      <c r="BH23" s="44">
        <f t="shared" si="30"/>
        <v>0.43697946917800939</v>
      </c>
      <c r="BI23" s="44">
        <f t="shared" si="31"/>
        <v>0.60480569517948191</v>
      </c>
      <c r="BJ23" s="44">
        <f t="shared" si="32"/>
        <v>0.32811097565048525</v>
      </c>
      <c r="BK23" s="44">
        <f t="shared" si="33"/>
        <v>0.45375786997614581</v>
      </c>
      <c r="BL23" s="77">
        <f t="shared" si="34"/>
        <v>0</v>
      </c>
      <c r="BM23" s="44">
        <f t="shared" si="35"/>
        <v>0.58969741588594038</v>
      </c>
      <c r="BN23" s="44">
        <f t="shared" si="36"/>
        <v>0.52757216923286565</v>
      </c>
      <c r="BO23" s="44">
        <f t="shared" si="37"/>
        <v>0.44569913119597238</v>
      </c>
      <c r="BP23" s="44">
        <f t="shared" si="38"/>
        <v>0.3756206045854652</v>
      </c>
      <c r="BQ23" s="44">
        <f t="shared" si="39"/>
        <v>0.74571113958765745</v>
      </c>
      <c r="BR23" s="44">
        <f t="shared" si="40"/>
        <v>0.46592830981088201</v>
      </c>
      <c r="BS23" s="44">
        <f t="shared" si="41"/>
        <v>0.73997356921968338</v>
      </c>
      <c r="BT23" s="44">
        <f t="shared" si="42"/>
        <v>0.49283903308924942</v>
      </c>
      <c r="BU23" s="44">
        <f t="shared" si="43"/>
        <v>0.59110475334961243</v>
      </c>
      <c r="BV23" s="44">
        <f t="shared" si="44"/>
        <v>0.21138542858551815</v>
      </c>
      <c r="BW23" s="44">
        <f t="shared" si="45"/>
        <v>0.66377016385572862</v>
      </c>
      <c r="BX23" s="44">
        <f t="shared" si="46"/>
        <v>0.93354267655389389</v>
      </c>
      <c r="BY23" s="44">
        <f t="shared" si="47"/>
        <v>0.66001488495023497</v>
      </c>
      <c r="BZ23" s="44">
        <f t="shared" si="48"/>
        <v>0.72077788767640272</v>
      </c>
      <c r="CA23" s="44">
        <f t="shared" si="49"/>
        <v>0.88684004511695647</v>
      </c>
      <c r="CB23" s="44">
        <f t="shared" si="50"/>
        <v>0.5452506524968681</v>
      </c>
      <c r="CC23" s="44">
        <f t="shared" si="51"/>
        <v>0.98769999231284011</v>
      </c>
      <c r="CD23" s="44">
        <f t="shared" si="52"/>
        <v>0.59740959812023386</v>
      </c>
      <c r="CE23" s="44">
        <f t="shared" si="53"/>
        <v>0.64507462415470718</v>
      </c>
      <c r="CF23" s="44">
        <f t="shared" si="54"/>
        <v>0.70070566339533469</v>
      </c>
      <c r="CG23" s="44">
        <f t="shared" si="55"/>
        <v>1.4949817908029557</v>
      </c>
      <c r="CH23" s="44">
        <f t="shared" si="56"/>
        <v>0.77736569711379711</v>
      </c>
      <c r="CI23" s="44">
        <f t="shared" si="57"/>
        <v>1.1135674643949744</v>
      </c>
      <c r="CJ23" s="44">
        <f t="shared" si="58"/>
        <v>1.0436374839796541</v>
      </c>
      <c r="CK23" s="44">
        <f t="shared" si="59"/>
        <v>0.48113437191974662</v>
      </c>
      <c r="CL23" s="44">
        <f t="shared" si="60"/>
        <v>0.78179335971601494</v>
      </c>
      <c r="CM23" s="44">
        <f t="shared" si="61"/>
        <v>0.74782855291988237</v>
      </c>
      <c r="CN23" s="44">
        <f t="shared" si="62"/>
        <v>0.75542429817633627</v>
      </c>
      <c r="CO23" s="44">
        <f t="shared" si="63"/>
        <v>0.76209963341613374</v>
      </c>
      <c r="CP23" s="44">
        <f t="shared" si="64"/>
        <v>0.63072798744304071</v>
      </c>
      <c r="CQ23" s="44">
        <f t="shared" si="65"/>
        <v>0.69678127235267029</v>
      </c>
      <c r="CR23" s="44">
        <f t="shared" si="66"/>
        <v>0.82671947657611233</v>
      </c>
      <c r="CS23" s="44">
        <f t="shared" si="67"/>
        <v>1.2469532133013042</v>
      </c>
      <c r="CT23" s="44">
        <f t="shared" si="68"/>
        <v>0.98593075359505611</v>
      </c>
      <c r="CU23" s="44">
        <f t="shared" si="69"/>
        <v>0.90320801976237119</v>
      </c>
      <c r="CV23" s="44">
        <f t="shared" si="70"/>
        <v>0.68665407706342807</v>
      </c>
      <c r="CW23" s="44">
        <f t="shared" si="71"/>
        <v>0.70341500704674809</v>
      </c>
      <c r="CX23" s="44">
        <f t="shared" si="72"/>
        <v>1.1583408088574678</v>
      </c>
      <c r="CY23" s="44">
        <f t="shared" si="73"/>
        <v>0.70620628430653132</v>
      </c>
      <c r="CZ23" s="44">
        <f t="shared" si="74"/>
        <v>0.97083810465879039</v>
      </c>
      <c r="DA23" s="44">
        <f t="shared" si="75"/>
        <v>0.98134134599325173</v>
      </c>
      <c r="DB23" s="44">
        <f t="shared" si="76"/>
        <v>0.7962083757148356</v>
      </c>
      <c r="DC23" s="44">
        <f t="shared" si="77"/>
        <v>0.8252900214572525</v>
      </c>
      <c r="DD23" s="44">
        <f t="shared" si="78"/>
        <v>0.76096356356627715</v>
      </c>
      <c r="DE23" s="44">
        <f t="shared" si="79"/>
        <v>0.53140431413089606</v>
      </c>
      <c r="DF23" s="44">
        <f t="shared" si="80"/>
        <v>0.73242540488351293</v>
      </c>
      <c r="DG23" s="44">
        <f t="shared" si="81"/>
        <v>0.46912683129199761</v>
      </c>
      <c r="DH23" s="44">
        <f t="shared" si="82"/>
        <v>0.88244162180049024</v>
      </c>
      <c r="DI23" s="44">
        <f t="shared" si="83"/>
        <v>0.62203993260645751</v>
      </c>
      <c r="DJ23" s="44">
        <f t="shared" si="84"/>
        <v>0.7416859527476749</v>
      </c>
      <c r="DK23" s="44">
        <f t="shared" si="85"/>
        <v>0.76352274385389229</v>
      </c>
      <c r="DL23" s="44">
        <f t="shared" si="86"/>
        <v>0.61897668782104276</v>
      </c>
      <c r="DM23" s="44">
        <f t="shared" si="87"/>
        <v>0.89471282817865583</v>
      </c>
      <c r="DN23" s="44">
        <f t="shared" si="88"/>
        <v>0.45283386905467765</v>
      </c>
      <c r="DO23" s="44">
        <f t="shared" si="89"/>
        <v>0.44894157766838649</v>
      </c>
      <c r="DP23" s="44">
        <f t="shared" si="90"/>
        <v>0.83171133408727127</v>
      </c>
      <c r="DQ23" s="44">
        <f t="shared" si="91"/>
        <v>0.52752813294879342</v>
      </c>
      <c r="DR23" s="44">
        <f t="shared" si="92"/>
        <v>1.1707015539672663</v>
      </c>
      <c r="DS23" s="44">
        <f t="shared" si="93"/>
        <v>0.36822581051459363</v>
      </c>
      <c r="DT23" s="44">
        <f t="shared" si="94"/>
        <v>0.74472854730317972</v>
      </c>
      <c r="DU23" s="44">
        <f t="shared" si="95"/>
        <v>0.67894500823429693</v>
      </c>
      <c r="DV23" s="44">
        <f t="shared" si="96"/>
        <v>1.1267447977943754</v>
      </c>
      <c r="DW23" s="44">
        <f t="shared" si="97"/>
        <v>0.63535307530863072</v>
      </c>
      <c r="DX23" s="44">
        <f t="shared" si="98"/>
        <v>0.82437540749201643</v>
      </c>
      <c r="DY23" s="44">
        <f t="shared" si="99"/>
        <v>0.99627898415949045</v>
      </c>
      <c r="DZ23" s="44">
        <f t="shared" si="100"/>
        <v>1.0067975640288138</v>
      </c>
      <c r="EA23" s="44">
        <f t="shared" si="101"/>
        <v>0.94869008502521812</v>
      </c>
      <c r="EB23" s="44">
        <f t="shared" si="102"/>
        <v>0.75069401502158117</v>
      </c>
      <c r="EC23" s="44">
        <f t="shared" si="103"/>
        <v>0.7842629260231484</v>
      </c>
      <c r="ED23" s="44">
        <f t="shared" si="104"/>
        <v>0.9812773788661302</v>
      </c>
      <c r="EE23" s="44">
        <f t="shared" si="105"/>
        <v>1.5733882014032878</v>
      </c>
      <c r="EF23" s="44">
        <f t="shared" si="106"/>
        <v>0.77503974166275269</v>
      </c>
      <c r="EG23" s="44">
        <f t="shared" si="107"/>
        <v>0.84478252867189541</v>
      </c>
      <c r="EH23" s="44">
        <f t="shared" si="108"/>
        <v>0.85679071293832076</v>
      </c>
      <c r="EI23" s="44">
        <f t="shared" si="109"/>
        <v>0.83060384317523162</v>
      </c>
      <c r="EJ23" s="45">
        <f t="shared" si="110"/>
        <v>0.86096759643731657</v>
      </c>
    </row>
    <row r="24" spans="1:140" x14ac:dyDescent="0.25">
      <c r="A24" s="5" t="s">
        <v>112</v>
      </c>
      <c r="B24" s="4">
        <f>Front!D12</f>
        <v>1</v>
      </c>
      <c r="E24" s="80" t="s">
        <v>7</v>
      </c>
      <c r="G24" s="29">
        <v>223</v>
      </c>
      <c r="H24" s="30" t="s">
        <v>23</v>
      </c>
      <c r="I24" s="31">
        <v>24811</v>
      </c>
      <c r="J24" s="32">
        <v>793</v>
      </c>
      <c r="K24" s="32">
        <v>52.6</v>
      </c>
      <c r="L24" s="32">
        <v>98.2</v>
      </c>
      <c r="M24" s="33">
        <v>0.64</v>
      </c>
      <c r="N24" s="33">
        <v>8.9</v>
      </c>
      <c r="O24" s="33">
        <v>447</v>
      </c>
      <c r="P24" s="33">
        <v>1.4000300000000001</v>
      </c>
      <c r="Q24" s="34">
        <v>31.3</v>
      </c>
      <c r="R24" s="35">
        <v>48.2</v>
      </c>
      <c r="S24" s="35">
        <v>31.400000000000002</v>
      </c>
      <c r="T24" s="36">
        <v>0.76300000000000001</v>
      </c>
      <c r="U24" s="36">
        <v>0.29202</v>
      </c>
      <c r="V24" s="37">
        <v>0.249</v>
      </c>
      <c r="X24" s="29">
        <v>223</v>
      </c>
      <c r="Y24" s="30" t="s">
        <v>23</v>
      </c>
      <c r="Z24" s="38">
        <f t="shared" si="111"/>
        <v>3.4961704709183285E-2</v>
      </c>
      <c r="AA24" s="38">
        <f t="shared" si="0"/>
        <v>6.468487918292784E-2</v>
      </c>
      <c r="AB24" s="38">
        <f t="shared" si="1"/>
        <v>0.25179856115107913</v>
      </c>
      <c r="AC24" s="38">
        <f t="shared" si="2"/>
        <v>0.9743223965763198</v>
      </c>
      <c r="AD24" s="39">
        <f t="shared" si="3"/>
        <v>0.11304347826086958</v>
      </c>
      <c r="AE24" s="39">
        <f t="shared" si="4"/>
        <v>8.6363636363636379E-2</v>
      </c>
      <c r="AF24" s="39">
        <f t="shared" si="5"/>
        <v>0.2196053469127944</v>
      </c>
      <c r="AG24" s="39">
        <f t="shared" si="6"/>
        <v>0.11905476190476194</v>
      </c>
      <c r="AH24" s="40">
        <f t="shared" si="7"/>
        <v>1.5424515424515424E-2</v>
      </c>
      <c r="AI24" s="40">
        <f t="shared" si="8"/>
        <v>0.45671981776765369</v>
      </c>
      <c r="AJ24" s="40">
        <f t="shared" si="9"/>
        <v>0.34343434343434348</v>
      </c>
      <c r="AK24" s="41">
        <f t="shared" si="10"/>
        <v>0.93770491803278688</v>
      </c>
      <c r="AL24" s="41">
        <f t="shared" si="11"/>
        <v>0.56680000000000008</v>
      </c>
      <c r="AM24" s="42">
        <f t="shared" si="12"/>
        <v>0.83984375</v>
      </c>
      <c r="AP24" s="43" t="s">
        <v>23</v>
      </c>
      <c r="AQ24" s="44">
        <f t="shared" si="13"/>
        <v>1.5680827932840684</v>
      </c>
      <c r="AR24" s="44">
        <f t="shared" si="14"/>
        <v>1.3186881897796077</v>
      </c>
      <c r="AS24" s="44">
        <f t="shared" si="15"/>
        <v>0.92203579725303797</v>
      </c>
      <c r="AT24" s="44">
        <f t="shared" si="16"/>
        <v>1.6274191858032643</v>
      </c>
      <c r="AU24" s="44">
        <f t="shared" si="17"/>
        <v>0.18201228243614584</v>
      </c>
      <c r="AV24" s="44">
        <f t="shared" si="18"/>
        <v>0.59129056230974486</v>
      </c>
      <c r="AW24" s="44">
        <f t="shared" si="19"/>
        <v>0.93023349019564827</v>
      </c>
      <c r="AX24" s="44">
        <f t="shared" si="20"/>
        <v>1.0062105038827691</v>
      </c>
      <c r="AY24" s="44">
        <f t="shared" si="21"/>
        <v>1.0185847884747212</v>
      </c>
      <c r="AZ24" s="44">
        <f t="shared" si="22"/>
        <v>1.3792267619190424</v>
      </c>
      <c r="BA24" s="44">
        <f t="shared" si="23"/>
        <v>1.0986498680442336</v>
      </c>
      <c r="BB24" s="44">
        <f t="shared" si="24"/>
        <v>1.1098593881728236</v>
      </c>
      <c r="BC24" s="44">
        <f t="shared" si="25"/>
        <v>0.43431602760993787</v>
      </c>
      <c r="BD24" s="44">
        <f t="shared" si="26"/>
        <v>1.1427007167984733</v>
      </c>
      <c r="BE24" s="44">
        <f t="shared" si="27"/>
        <v>1.6231844947319036</v>
      </c>
      <c r="BF24" s="44">
        <f t="shared" si="28"/>
        <v>0.85002938929231697</v>
      </c>
      <c r="BG24" s="44">
        <f t="shared" si="29"/>
        <v>0.72583229330358012</v>
      </c>
      <c r="BH24" s="44">
        <f t="shared" si="30"/>
        <v>0.38501003090484809</v>
      </c>
      <c r="BI24" s="44">
        <f t="shared" si="31"/>
        <v>0.47566761185572698</v>
      </c>
      <c r="BJ24" s="44">
        <f t="shared" si="32"/>
        <v>0.52602817282522074</v>
      </c>
      <c r="BK24" s="44">
        <f t="shared" si="33"/>
        <v>0.7042833664881426</v>
      </c>
      <c r="BL24" s="44">
        <f t="shared" si="34"/>
        <v>0.58969741588594038</v>
      </c>
      <c r="BM24" s="77">
        <f t="shared" si="35"/>
        <v>0</v>
      </c>
      <c r="BN24" s="44">
        <f t="shared" si="36"/>
        <v>0.2677412523253685</v>
      </c>
      <c r="BO24" s="44">
        <f t="shared" si="37"/>
        <v>0.55333080752726527</v>
      </c>
      <c r="BP24" s="44">
        <f t="shared" si="38"/>
        <v>0.70343650136202962</v>
      </c>
      <c r="BQ24" s="44">
        <f t="shared" si="39"/>
        <v>0.77655746577217044</v>
      </c>
      <c r="BR24" s="44">
        <f t="shared" si="40"/>
        <v>0.70710710172494962</v>
      </c>
      <c r="BS24" s="44">
        <f t="shared" si="41"/>
        <v>1.0010650502744209</v>
      </c>
      <c r="BT24" s="44">
        <f t="shared" si="42"/>
        <v>0.54111068249590299</v>
      </c>
      <c r="BU24" s="44">
        <f t="shared" si="43"/>
        <v>0.78192883672938696</v>
      </c>
      <c r="BV24" s="44">
        <f t="shared" si="44"/>
        <v>0.62088017232022297</v>
      </c>
      <c r="BW24" s="44">
        <f t="shared" si="45"/>
        <v>0.87051580484518154</v>
      </c>
      <c r="BX24" s="44">
        <f t="shared" si="46"/>
        <v>1.2165935328734425</v>
      </c>
      <c r="BY24" s="44">
        <f t="shared" si="47"/>
        <v>1.0717864790553633</v>
      </c>
      <c r="BZ24" s="44">
        <f t="shared" si="48"/>
        <v>1.1011306724451517</v>
      </c>
      <c r="CA24" s="44">
        <f t="shared" si="49"/>
        <v>1.2465573876484923</v>
      </c>
      <c r="CB24" s="44">
        <f t="shared" si="50"/>
        <v>0.95579193244947613</v>
      </c>
      <c r="CC24" s="44">
        <f t="shared" si="51"/>
        <v>1.3266225319867109</v>
      </c>
      <c r="CD24" s="44">
        <f t="shared" si="52"/>
        <v>0.94339796813862309</v>
      </c>
      <c r="CE24" s="44">
        <f t="shared" si="53"/>
        <v>0.9651951769256355</v>
      </c>
      <c r="CF24" s="44">
        <f t="shared" si="54"/>
        <v>0.99600909405311056</v>
      </c>
      <c r="CG24" s="44">
        <f t="shared" si="55"/>
        <v>1.8014385699992692</v>
      </c>
      <c r="CH24" s="44">
        <f t="shared" si="56"/>
        <v>1.1711878167601095</v>
      </c>
      <c r="CI24" s="44">
        <f t="shared" si="57"/>
        <v>1.4707410915803516</v>
      </c>
      <c r="CJ24" s="44">
        <f t="shared" si="58"/>
        <v>1.3833559430016149</v>
      </c>
      <c r="CK24" s="44">
        <f t="shared" si="59"/>
        <v>0.80433759034776608</v>
      </c>
      <c r="CL24" s="44">
        <f t="shared" si="60"/>
        <v>1.1069625759686108</v>
      </c>
      <c r="CM24" s="44">
        <f t="shared" si="61"/>
        <v>1.068550215888644</v>
      </c>
      <c r="CN24" s="44">
        <f t="shared" si="62"/>
        <v>1.0036471058005145</v>
      </c>
      <c r="CO24" s="44">
        <f t="shared" si="63"/>
        <v>1.0832389206956241</v>
      </c>
      <c r="CP24" s="44">
        <f t="shared" si="64"/>
        <v>0.90275242254277432</v>
      </c>
      <c r="CQ24" s="44">
        <f t="shared" si="65"/>
        <v>0.99872960863234927</v>
      </c>
      <c r="CR24" s="44">
        <f t="shared" si="66"/>
        <v>1.1693298568674888</v>
      </c>
      <c r="CS24" s="44">
        <f t="shared" si="67"/>
        <v>1.5423195115175203</v>
      </c>
      <c r="CT24" s="44">
        <f t="shared" si="68"/>
        <v>1.1669659563788932</v>
      </c>
      <c r="CU24" s="44">
        <f t="shared" si="69"/>
        <v>1.2592592735571757</v>
      </c>
      <c r="CV24" s="44">
        <f t="shared" si="70"/>
        <v>1.0929961586438737</v>
      </c>
      <c r="CW24" s="44">
        <f t="shared" si="71"/>
        <v>1.0374980818859514</v>
      </c>
      <c r="CX24" s="44">
        <f t="shared" si="72"/>
        <v>1.4886310864739067</v>
      </c>
      <c r="CY24" s="44">
        <f t="shared" si="73"/>
        <v>1.0633024884238418</v>
      </c>
      <c r="CZ24" s="44">
        <f t="shared" si="74"/>
        <v>1.0410505204329599</v>
      </c>
      <c r="DA24" s="44">
        <f t="shared" si="75"/>
        <v>1.3015944731937714</v>
      </c>
      <c r="DB24" s="44">
        <f t="shared" si="76"/>
        <v>1.1807244189358184</v>
      </c>
      <c r="DC24" s="44">
        <f t="shared" si="77"/>
        <v>1.1519668304654413</v>
      </c>
      <c r="DD24" s="44">
        <f t="shared" si="78"/>
        <v>1.0444893614779025</v>
      </c>
      <c r="DE24" s="44">
        <f t="shared" si="79"/>
        <v>0.94932938647034382</v>
      </c>
      <c r="DF24" s="44">
        <f t="shared" si="80"/>
        <v>1.0757376420156166</v>
      </c>
      <c r="DG24" s="44">
        <f t="shared" si="81"/>
        <v>0.90664889186968234</v>
      </c>
      <c r="DH24" s="44">
        <f t="shared" si="82"/>
        <v>1.2257178618159219</v>
      </c>
      <c r="DI24" s="44">
        <f t="shared" si="83"/>
        <v>0.98518896541332546</v>
      </c>
      <c r="DJ24" s="44">
        <f t="shared" si="84"/>
        <v>1.0691149104637645</v>
      </c>
      <c r="DK24" s="44">
        <f t="shared" si="85"/>
        <v>1.0638166843318719</v>
      </c>
      <c r="DL24" s="44">
        <f t="shared" si="86"/>
        <v>0.94492915429140389</v>
      </c>
      <c r="DM24" s="44">
        <f t="shared" si="87"/>
        <v>1.2738738232348894</v>
      </c>
      <c r="DN24" s="44">
        <f t="shared" si="88"/>
        <v>0.78957024007921528</v>
      </c>
      <c r="DO24" s="44">
        <f t="shared" si="89"/>
        <v>0.72434580593547193</v>
      </c>
      <c r="DP24" s="44">
        <f t="shared" si="90"/>
        <v>1.2051127682077092</v>
      </c>
      <c r="DQ24" s="44">
        <f t="shared" si="91"/>
        <v>0.90041584968666444</v>
      </c>
      <c r="DR24" s="44">
        <f t="shared" si="92"/>
        <v>1.3669714382316245</v>
      </c>
      <c r="DS24" s="44">
        <f t="shared" si="93"/>
        <v>0.61820501301469755</v>
      </c>
      <c r="DT24" s="44">
        <f t="shared" si="94"/>
        <v>0.95498535217726455</v>
      </c>
      <c r="DU24" s="44">
        <f t="shared" si="95"/>
        <v>1.101440894820614</v>
      </c>
      <c r="DV24" s="44">
        <f t="shared" si="96"/>
        <v>1.4409883480645398</v>
      </c>
      <c r="DW24" s="44">
        <f t="shared" si="97"/>
        <v>0.99435854990381978</v>
      </c>
      <c r="DX24" s="44">
        <f t="shared" si="98"/>
        <v>1.1575594587796612</v>
      </c>
      <c r="DY24" s="44">
        <f t="shared" si="99"/>
        <v>1.3266506258271049</v>
      </c>
      <c r="DZ24" s="44">
        <f t="shared" si="100"/>
        <v>1.3611915942781028</v>
      </c>
      <c r="EA24" s="44">
        <f t="shared" si="101"/>
        <v>1.272984252723443</v>
      </c>
      <c r="EB24" s="44">
        <f t="shared" si="102"/>
        <v>1.1192476344182314</v>
      </c>
      <c r="EC24" s="44">
        <f t="shared" si="103"/>
        <v>1.1653700355732954</v>
      </c>
      <c r="ED24" s="44">
        <f t="shared" si="104"/>
        <v>1.3196805965929028</v>
      </c>
      <c r="EE24" s="44">
        <f t="shared" si="105"/>
        <v>1.8425757462324588</v>
      </c>
      <c r="EF24" s="44">
        <f t="shared" si="106"/>
        <v>1.0360784724743375</v>
      </c>
      <c r="EG24" s="44">
        <f t="shared" si="107"/>
        <v>1.2230092172982379</v>
      </c>
      <c r="EH24" s="44">
        <f t="shared" si="108"/>
        <v>1.2177136031371039</v>
      </c>
      <c r="EI24" s="44">
        <f t="shared" si="109"/>
        <v>1.1921413508598737</v>
      </c>
      <c r="EJ24" s="45">
        <f t="shared" si="110"/>
        <v>1.2118611650756379</v>
      </c>
    </row>
    <row r="25" spans="1:140" x14ac:dyDescent="0.25">
      <c r="A25" s="5" t="s">
        <v>105</v>
      </c>
      <c r="B25" s="4">
        <f>Front!D13</f>
        <v>1</v>
      </c>
      <c r="E25" s="80" t="s">
        <v>8</v>
      </c>
      <c r="G25" s="29">
        <v>230</v>
      </c>
      <c r="H25" s="30" t="s">
        <v>24</v>
      </c>
      <c r="I25" s="31">
        <v>57237</v>
      </c>
      <c r="J25" s="32">
        <v>780</v>
      </c>
      <c r="K25" s="32">
        <v>55.4</v>
      </c>
      <c r="L25" s="32">
        <v>98.7</v>
      </c>
      <c r="M25" s="33">
        <v>0.62000999999999995</v>
      </c>
      <c r="N25" s="33">
        <v>7.7</v>
      </c>
      <c r="O25" s="33">
        <v>514.00099999999998</v>
      </c>
      <c r="P25" s="33">
        <v>1.20001</v>
      </c>
      <c r="Q25" s="34">
        <v>73.400000000000006</v>
      </c>
      <c r="R25" s="35">
        <v>43.3</v>
      </c>
      <c r="S25" s="35">
        <v>43.400000000000006</v>
      </c>
      <c r="T25" s="36">
        <v>0.75900000000000001</v>
      </c>
      <c r="U25" s="36">
        <v>0.307</v>
      </c>
      <c r="V25" s="37">
        <v>0.218</v>
      </c>
      <c r="X25" s="29">
        <v>230</v>
      </c>
      <c r="Y25" s="30" t="s">
        <v>24</v>
      </c>
      <c r="Z25" s="38">
        <f t="shared" si="111"/>
        <v>8.4140441343747624E-2</v>
      </c>
      <c r="AA25" s="38">
        <f t="shared" si="0"/>
        <v>6.3605413933405297E-2</v>
      </c>
      <c r="AB25" s="38">
        <f t="shared" si="1"/>
        <v>0.35251798561151065</v>
      </c>
      <c r="AC25" s="38">
        <f t="shared" si="2"/>
        <v>0.98145506419400885</v>
      </c>
      <c r="AD25" s="39">
        <f t="shared" si="3"/>
        <v>9.5660869565217341E-2</v>
      </c>
      <c r="AE25" s="39">
        <f t="shared" si="4"/>
        <v>3.1818181818181829E-2</v>
      </c>
      <c r="AF25" s="39">
        <f t="shared" si="5"/>
        <v>0.2622539783577339</v>
      </c>
      <c r="AG25" s="39">
        <f t="shared" si="6"/>
        <v>7.1430952380952387E-2</v>
      </c>
      <c r="AH25" s="40">
        <f t="shared" si="7"/>
        <v>4.415779415779416E-2</v>
      </c>
      <c r="AI25" s="40">
        <f t="shared" si="8"/>
        <v>0.40091116173120717</v>
      </c>
      <c r="AJ25" s="40">
        <f t="shared" si="9"/>
        <v>0.49494949494949497</v>
      </c>
      <c r="AK25" s="41">
        <f t="shared" si="10"/>
        <v>0.92459016393442617</v>
      </c>
      <c r="AL25" s="41">
        <f t="shared" si="11"/>
        <v>0.66666666666666674</v>
      </c>
      <c r="AM25" s="42">
        <f t="shared" si="12"/>
        <v>0.71875</v>
      </c>
      <c r="AP25" s="43" t="s">
        <v>24</v>
      </c>
      <c r="AQ25" s="44">
        <f t="shared" si="13"/>
        <v>1.5962817811998133</v>
      </c>
      <c r="AR25" s="44">
        <f t="shared" si="14"/>
        <v>1.4057899764011823</v>
      </c>
      <c r="AS25" s="44">
        <f t="shared" si="15"/>
        <v>0.99587926771977353</v>
      </c>
      <c r="AT25" s="44">
        <f t="shared" si="16"/>
        <v>1.6949107178851779</v>
      </c>
      <c r="AU25" s="44">
        <f t="shared" si="17"/>
        <v>0.32360768004493778</v>
      </c>
      <c r="AV25" s="44">
        <f t="shared" si="18"/>
        <v>0.70158641831553625</v>
      </c>
      <c r="AW25" s="44">
        <f t="shared" si="19"/>
        <v>1.0075032232926446</v>
      </c>
      <c r="AX25" s="44">
        <f t="shared" si="20"/>
        <v>1.0844951150779891</v>
      </c>
      <c r="AY25" s="44">
        <f t="shared" si="21"/>
        <v>1.1073338597371027</v>
      </c>
      <c r="AZ25" s="44">
        <f t="shared" si="22"/>
        <v>1.3931606085622645</v>
      </c>
      <c r="BA25" s="44">
        <f t="shared" si="23"/>
        <v>1.1973488200270126</v>
      </c>
      <c r="BB25" s="44">
        <f t="shared" si="24"/>
        <v>1.1185833248706258</v>
      </c>
      <c r="BC25" s="44">
        <f t="shared" si="25"/>
        <v>0.39565826295132928</v>
      </c>
      <c r="BD25" s="44">
        <f t="shared" si="26"/>
        <v>1.2392227947138634</v>
      </c>
      <c r="BE25" s="44">
        <f t="shared" si="27"/>
        <v>1.6498913310627865</v>
      </c>
      <c r="BF25" s="44">
        <f t="shared" si="28"/>
        <v>0.87573873212035913</v>
      </c>
      <c r="BG25" s="44">
        <f t="shared" si="29"/>
        <v>0.7808131080855728</v>
      </c>
      <c r="BH25" s="44">
        <f t="shared" si="30"/>
        <v>0.22841621152328995</v>
      </c>
      <c r="BI25" s="44">
        <f t="shared" si="31"/>
        <v>0.3565703470940787</v>
      </c>
      <c r="BJ25" s="44">
        <f t="shared" si="32"/>
        <v>0.52436004674408077</v>
      </c>
      <c r="BK25" s="44">
        <f t="shared" si="33"/>
        <v>0.74413668425286483</v>
      </c>
      <c r="BL25" s="44">
        <f t="shared" si="34"/>
        <v>0.52757216923286565</v>
      </c>
      <c r="BM25" s="44">
        <f t="shared" si="35"/>
        <v>0.2677412523253685</v>
      </c>
      <c r="BN25" s="77">
        <f t="shared" si="36"/>
        <v>0</v>
      </c>
      <c r="BO25" s="44">
        <f t="shared" si="37"/>
        <v>0.46666402415734487</v>
      </c>
      <c r="BP25" s="44">
        <f t="shared" si="38"/>
        <v>0.74255593988116619</v>
      </c>
      <c r="BQ25" s="44">
        <f t="shared" si="39"/>
        <v>0.84203736991975153</v>
      </c>
      <c r="BR25" s="44">
        <f t="shared" si="40"/>
        <v>0.71634417262069683</v>
      </c>
      <c r="BS25" s="44">
        <f t="shared" si="41"/>
        <v>1.0010488800932467</v>
      </c>
      <c r="BT25" s="44">
        <f t="shared" si="42"/>
        <v>0.58831758613553609</v>
      </c>
      <c r="BU25" s="44">
        <f t="shared" si="43"/>
        <v>0.79152425579937025</v>
      </c>
      <c r="BV25" s="44">
        <f t="shared" si="44"/>
        <v>0.55832861634796105</v>
      </c>
      <c r="BW25" s="44">
        <f t="shared" si="45"/>
        <v>0.82541445989929529</v>
      </c>
      <c r="BX25" s="44">
        <f t="shared" si="46"/>
        <v>1.2725854743594669</v>
      </c>
      <c r="BY25" s="44">
        <f t="shared" si="47"/>
        <v>1.0669193746753671</v>
      </c>
      <c r="BZ25" s="44">
        <f t="shared" si="48"/>
        <v>1.1139519847446824</v>
      </c>
      <c r="CA25" s="44">
        <f t="shared" si="49"/>
        <v>1.2779762661867096</v>
      </c>
      <c r="CB25" s="44">
        <f t="shared" si="50"/>
        <v>0.97461833028727463</v>
      </c>
      <c r="CC25" s="44">
        <f t="shared" si="51"/>
        <v>1.3276367217780596</v>
      </c>
      <c r="CD25" s="44">
        <f t="shared" si="52"/>
        <v>0.9502345281933845</v>
      </c>
      <c r="CE25" s="44">
        <f t="shared" si="53"/>
        <v>0.94648855537817622</v>
      </c>
      <c r="CF25" s="44">
        <f t="shared" si="54"/>
        <v>0.98420475979628208</v>
      </c>
      <c r="CG25" s="44">
        <f t="shared" si="55"/>
        <v>1.8525405599779323</v>
      </c>
      <c r="CH25" s="44">
        <f t="shared" si="56"/>
        <v>1.1833809200607261</v>
      </c>
      <c r="CI25" s="44">
        <f t="shared" si="57"/>
        <v>1.5028448887051971</v>
      </c>
      <c r="CJ25" s="44">
        <f t="shared" si="58"/>
        <v>1.3527569442806133</v>
      </c>
      <c r="CK25" s="44">
        <f t="shared" si="59"/>
        <v>0.82883077553621121</v>
      </c>
      <c r="CL25" s="44">
        <f t="shared" si="60"/>
        <v>1.1057413929848681</v>
      </c>
      <c r="CM25" s="44">
        <f t="shared" si="61"/>
        <v>1.0449288129132157</v>
      </c>
      <c r="CN25" s="44">
        <f t="shared" si="62"/>
        <v>0.99100628026120885</v>
      </c>
      <c r="CO25" s="44">
        <f t="shared" si="63"/>
        <v>1.093584592245797</v>
      </c>
      <c r="CP25" s="44">
        <f t="shared" si="64"/>
        <v>0.9364429784197299</v>
      </c>
      <c r="CQ25" s="44">
        <f t="shared" si="65"/>
        <v>1.0027922583241269</v>
      </c>
      <c r="CR25" s="44">
        <f t="shared" si="66"/>
        <v>1.1813321287342842</v>
      </c>
      <c r="CS25" s="44">
        <f t="shared" si="67"/>
        <v>1.5812940500169557</v>
      </c>
      <c r="CT25" s="44">
        <f t="shared" si="68"/>
        <v>1.1543911257609067</v>
      </c>
      <c r="CU25" s="44">
        <f t="shared" si="69"/>
        <v>1.2573956009111182</v>
      </c>
      <c r="CV25" s="44">
        <f t="shared" si="70"/>
        <v>1.0506451251483591</v>
      </c>
      <c r="CW25" s="44">
        <f t="shared" si="71"/>
        <v>1.0356552294852586</v>
      </c>
      <c r="CX25" s="44">
        <f t="shared" si="72"/>
        <v>1.4696970785312693</v>
      </c>
      <c r="CY25" s="44">
        <f t="shared" si="73"/>
        <v>1.0650216173091178</v>
      </c>
      <c r="CZ25" s="44">
        <f t="shared" si="74"/>
        <v>0.90117109059840839</v>
      </c>
      <c r="DA25" s="44">
        <f t="shared" si="75"/>
        <v>1.2507119847956683</v>
      </c>
      <c r="DB25" s="44">
        <f t="shared" si="76"/>
        <v>1.184203535704772</v>
      </c>
      <c r="DC25" s="44">
        <f t="shared" si="77"/>
        <v>1.1183222860577162</v>
      </c>
      <c r="DD25" s="44">
        <f t="shared" si="78"/>
        <v>1.0938779412994772</v>
      </c>
      <c r="DE25" s="44">
        <f t="shared" si="79"/>
        <v>0.96388280881219091</v>
      </c>
      <c r="DF25" s="44">
        <f t="shared" si="80"/>
        <v>1.0638236022940426</v>
      </c>
      <c r="DG25" s="44">
        <f t="shared" si="81"/>
        <v>0.88089616255773406</v>
      </c>
      <c r="DH25" s="44">
        <f t="shared" si="82"/>
        <v>1.1904471371165872</v>
      </c>
      <c r="DI25" s="44">
        <f t="shared" si="83"/>
        <v>0.94749400675531781</v>
      </c>
      <c r="DJ25" s="44">
        <f t="shared" si="84"/>
        <v>1.0356197690535303</v>
      </c>
      <c r="DK25" s="44">
        <f t="shared" si="85"/>
        <v>1.1134720380292515</v>
      </c>
      <c r="DL25" s="44">
        <f t="shared" si="86"/>
        <v>0.91560869673630429</v>
      </c>
      <c r="DM25" s="44">
        <f t="shared" si="87"/>
        <v>1.2611344545682739</v>
      </c>
      <c r="DN25" s="44">
        <f t="shared" si="88"/>
        <v>0.75761027699776906</v>
      </c>
      <c r="DO25" s="44">
        <f t="shared" si="89"/>
        <v>0.77030790206095645</v>
      </c>
      <c r="DP25" s="44">
        <f t="shared" si="90"/>
        <v>1.2216014379034885</v>
      </c>
      <c r="DQ25" s="44">
        <f t="shared" si="91"/>
        <v>0.82399847048732966</v>
      </c>
      <c r="DR25" s="44">
        <f t="shared" si="92"/>
        <v>1.3961676733434094</v>
      </c>
      <c r="DS25" s="44">
        <f t="shared" si="93"/>
        <v>0.58282152254416575</v>
      </c>
      <c r="DT25" s="44">
        <f t="shared" si="94"/>
        <v>0.94334494377517464</v>
      </c>
      <c r="DU25" s="44">
        <f t="shared" si="95"/>
        <v>1.0627119550124546</v>
      </c>
      <c r="DV25" s="44">
        <f t="shared" si="96"/>
        <v>1.3834522914514373</v>
      </c>
      <c r="DW25" s="44">
        <f t="shared" si="97"/>
        <v>0.99875983721624906</v>
      </c>
      <c r="DX25" s="44">
        <f t="shared" si="98"/>
        <v>1.1602963406760123</v>
      </c>
      <c r="DY25" s="44">
        <f t="shared" si="99"/>
        <v>1.2997605825574365</v>
      </c>
      <c r="DZ25" s="44">
        <f t="shared" si="100"/>
        <v>1.3375475683172726</v>
      </c>
      <c r="EA25" s="44">
        <f t="shared" si="101"/>
        <v>1.2443575323526621</v>
      </c>
      <c r="EB25" s="44">
        <f t="shared" si="102"/>
        <v>1.113280897888034</v>
      </c>
      <c r="EC25" s="44">
        <f t="shared" si="103"/>
        <v>1.1589742673679866</v>
      </c>
      <c r="ED25" s="44">
        <f t="shared" si="104"/>
        <v>1.2959430441247146</v>
      </c>
      <c r="EE25" s="44">
        <f t="shared" si="105"/>
        <v>1.8220998182927499</v>
      </c>
      <c r="EF25" s="44">
        <f t="shared" si="106"/>
        <v>0.96054309467239807</v>
      </c>
      <c r="EG25" s="44">
        <f t="shared" si="107"/>
        <v>1.2030187288789791</v>
      </c>
      <c r="EH25" s="44">
        <f t="shared" si="108"/>
        <v>1.1909499132902468</v>
      </c>
      <c r="EI25" s="44">
        <f t="shared" si="109"/>
        <v>1.1845571127833614</v>
      </c>
      <c r="EJ25" s="45">
        <f t="shared" si="110"/>
        <v>1.1829142997908677</v>
      </c>
    </row>
    <row r="26" spans="1:140" x14ac:dyDescent="0.25">
      <c r="A26" s="5" t="s">
        <v>104</v>
      </c>
      <c r="B26" s="4">
        <f>Front!D14</f>
        <v>1</v>
      </c>
      <c r="E26" s="80" t="s">
        <v>30</v>
      </c>
      <c r="G26" s="29">
        <v>240</v>
      </c>
      <c r="H26" s="30" t="s">
        <v>25</v>
      </c>
      <c r="I26" s="31">
        <v>45532</v>
      </c>
      <c r="J26" s="32">
        <v>362</v>
      </c>
      <c r="K26" s="32">
        <v>59.3001</v>
      </c>
      <c r="L26" s="32">
        <v>92.5</v>
      </c>
      <c r="M26" s="33">
        <v>0.61</v>
      </c>
      <c r="N26" s="33">
        <v>11.3</v>
      </c>
      <c r="O26" s="33">
        <v>431</v>
      </c>
      <c r="P26" s="33">
        <v>1.40002</v>
      </c>
      <c r="Q26" s="34">
        <v>125.8</v>
      </c>
      <c r="R26" s="35">
        <v>24.599999999999998</v>
      </c>
      <c r="S26" s="35">
        <v>24.600100000000001</v>
      </c>
      <c r="T26" s="36">
        <v>0.72199999999999998</v>
      </c>
      <c r="U26" s="36">
        <v>0.33</v>
      </c>
      <c r="V26" s="37">
        <v>0.186</v>
      </c>
      <c r="X26" s="29">
        <v>240</v>
      </c>
      <c r="Y26" s="30" t="s">
        <v>25</v>
      </c>
      <c r="Z26" s="38">
        <f t="shared" si="111"/>
        <v>6.6388109501782061E-2</v>
      </c>
      <c r="AA26" s="38">
        <f t="shared" si="0"/>
        <v>2.889645437183426E-2</v>
      </c>
      <c r="AB26" s="38">
        <f t="shared" si="1"/>
        <v>0.49280935251798552</v>
      </c>
      <c r="AC26" s="38">
        <f t="shared" si="2"/>
        <v>0.89300998573466484</v>
      </c>
      <c r="AD26" s="39">
        <f t="shared" si="3"/>
        <v>8.6956521739130418E-2</v>
      </c>
      <c r="AE26" s="39">
        <f t="shared" si="4"/>
        <v>0.19545454545454549</v>
      </c>
      <c r="AF26" s="39">
        <f t="shared" si="5"/>
        <v>0.20942075111394018</v>
      </c>
      <c r="AG26" s="39">
        <f t="shared" si="6"/>
        <v>0.11905238095238098</v>
      </c>
      <c r="AH26" s="40">
        <f t="shared" si="7"/>
        <v>7.9920829920829911E-2</v>
      </c>
      <c r="AI26" s="40">
        <f t="shared" si="8"/>
        <v>0.1879271070615034</v>
      </c>
      <c r="AJ26" s="40">
        <f t="shared" si="9"/>
        <v>0.25757702020202022</v>
      </c>
      <c r="AK26" s="41">
        <f t="shared" si="10"/>
        <v>0.80327868852459006</v>
      </c>
      <c r="AL26" s="41">
        <f t="shared" si="11"/>
        <v>0.82000000000000017</v>
      </c>
      <c r="AM26" s="42">
        <f t="shared" si="12"/>
        <v>0.59375</v>
      </c>
      <c r="AP26" s="43" t="s">
        <v>25</v>
      </c>
      <c r="AQ26" s="44">
        <f t="shared" si="13"/>
        <v>1.6939329243695234</v>
      </c>
      <c r="AR26" s="44">
        <f t="shared" si="14"/>
        <v>1.5344606410530244</v>
      </c>
      <c r="AS26" s="44">
        <f t="shared" si="15"/>
        <v>1.0085040388019477</v>
      </c>
      <c r="AT26" s="44">
        <f t="shared" si="16"/>
        <v>1.6814211478278873</v>
      </c>
      <c r="AU26" s="44">
        <f t="shared" si="17"/>
        <v>0.47098358725917366</v>
      </c>
      <c r="AV26" s="44">
        <f t="shared" si="18"/>
        <v>0.92228895387863341</v>
      </c>
      <c r="AW26" s="44">
        <f t="shared" si="19"/>
        <v>1.1243386334555454</v>
      </c>
      <c r="AX26" s="44">
        <f t="shared" si="20"/>
        <v>1.1406395030014189</v>
      </c>
      <c r="AY26" s="44">
        <f t="shared" si="21"/>
        <v>1.1335406672822421</v>
      </c>
      <c r="AZ26" s="44">
        <f t="shared" si="22"/>
        <v>1.3908700998778984</v>
      </c>
      <c r="BA26" s="44">
        <f t="shared" si="23"/>
        <v>1.2389391344302785</v>
      </c>
      <c r="BB26" s="44">
        <f t="shared" si="24"/>
        <v>0.98302421337887957</v>
      </c>
      <c r="BC26" s="44">
        <f t="shared" si="25"/>
        <v>0.69021570876425409</v>
      </c>
      <c r="BD26" s="44">
        <f t="shared" si="26"/>
        <v>1.2877952943219522</v>
      </c>
      <c r="BE26" s="44">
        <f t="shared" si="27"/>
        <v>1.5809574658337313</v>
      </c>
      <c r="BF26" s="44">
        <f t="shared" si="28"/>
        <v>0.95564414255676833</v>
      </c>
      <c r="BG26" s="44">
        <f t="shared" si="29"/>
        <v>0.85011539308485051</v>
      </c>
      <c r="BH26" s="44">
        <f t="shared" si="30"/>
        <v>0.40582035393566596</v>
      </c>
      <c r="BI26" s="44">
        <f t="shared" si="31"/>
        <v>0.30645857580678654</v>
      </c>
      <c r="BJ26" s="44">
        <f t="shared" si="32"/>
        <v>0.47147375838598082</v>
      </c>
      <c r="BK26" s="44">
        <f t="shared" si="33"/>
        <v>0.72788222924386847</v>
      </c>
      <c r="BL26" s="44">
        <f t="shared" si="34"/>
        <v>0.44569913119597238</v>
      </c>
      <c r="BM26" s="44">
        <f t="shared" si="35"/>
        <v>0.55333080752726527</v>
      </c>
      <c r="BN26" s="44">
        <f t="shared" si="36"/>
        <v>0.46666402415734487</v>
      </c>
      <c r="BO26" s="77">
        <f t="shared" si="37"/>
        <v>0</v>
      </c>
      <c r="BP26" s="44">
        <f t="shared" si="38"/>
        <v>0.55036228439056656</v>
      </c>
      <c r="BQ26" s="44">
        <f t="shared" si="39"/>
        <v>0.65166193316099785</v>
      </c>
      <c r="BR26" s="44">
        <f t="shared" si="40"/>
        <v>0.46103645314532027</v>
      </c>
      <c r="BS26" s="44">
        <f t="shared" si="41"/>
        <v>0.84844473643303753</v>
      </c>
      <c r="BT26" s="44">
        <f t="shared" si="42"/>
        <v>0.44488057018923244</v>
      </c>
      <c r="BU26" s="44">
        <f t="shared" si="43"/>
        <v>0.52872123276738014</v>
      </c>
      <c r="BV26" s="44">
        <f t="shared" si="44"/>
        <v>0.42782140488680526</v>
      </c>
      <c r="BW26" s="44">
        <f t="shared" si="45"/>
        <v>0.61830350565997449</v>
      </c>
      <c r="BX26" s="44">
        <f t="shared" si="46"/>
        <v>1.0720882071375015</v>
      </c>
      <c r="BY26" s="44">
        <f t="shared" si="47"/>
        <v>0.83854700248567138</v>
      </c>
      <c r="BZ26" s="44">
        <f t="shared" si="48"/>
        <v>0.84886770215347018</v>
      </c>
      <c r="CA26" s="44">
        <f t="shared" si="49"/>
        <v>1.0697111402971267</v>
      </c>
      <c r="CB26" s="44">
        <f t="shared" si="50"/>
        <v>0.729738510703279</v>
      </c>
      <c r="CC26" s="44">
        <f t="shared" si="51"/>
        <v>1.0574682270350801</v>
      </c>
      <c r="CD26" s="44">
        <f t="shared" si="52"/>
        <v>0.70441700398815277</v>
      </c>
      <c r="CE26" s="44">
        <f t="shared" si="53"/>
        <v>0.63442095153589462</v>
      </c>
      <c r="CF26" s="44">
        <f t="shared" si="54"/>
        <v>0.71719252030946523</v>
      </c>
      <c r="CG26" s="44">
        <f t="shared" si="55"/>
        <v>1.6780204639419527</v>
      </c>
      <c r="CH26" s="44">
        <f t="shared" si="56"/>
        <v>0.94454141348957577</v>
      </c>
      <c r="CI26" s="44">
        <f t="shared" si="57"/>
        <v>1.3205088071280311</v>
      </c>
      <c r="CJ26" s="44">
        <f t="shared" si="58"/>
        <v>1.0771709296580296</v>
      </c>
      <c r="CK26" s="44">
        <f t="shared" si="59"/>
        <v>0.58780632840791336</v>
      </c>
      <c r="CL26" s="44">
        <f t="shared" si="60"/>
        <v>0.80393710423686804</v>
      </c>
      <c r="CM26" s="44">
        <f t="shared" si="61"/>
        <v>0.7470648757463384</v>
      </c>
      <c r="CN26" s="44">
        <f t="shared" si="62"/>
        <v>0.64572088929181581</v>
      </c>
      <c r="CO26" s="44">
        <f t="shared" si="63"/>
        <v>0.80901113129871238</v>
      </c>
      <c r="CP26" s="44">
        <f t="shared" si="64"/>
        <v>0.85097767350165376</v>
      </c>
      <c r="CQ26" s="44">
        <f t="shared" si="65"/>
        <v>0.75584585790518422</v>
      </c>
      <c r="CR26" s="44">
        <f t="shared" si="66"/>
        <v>0.88728705908757988</v>
      </c>
      <c r="CS26" s="44">
        <f t="shared" si="67"/>
        <v>1.385266768764867</v>
      </c>
      <c r="CT26" s="44">
        <f t="shared" si="68"/>
        <v>0.9131236744723219</v>
      </c>
      <c r="CU26" s="44">
        <f t="shared" si="69"/>
        <v>0.998799228205139</v>
      </c>
      <c r="CV26" s="44">
        <f t="shared" si="70"/>
        <v>0.799489732983655</v>
      </c>
      <c r="CW26" s="44">
        <f t="shared" si="71"/>
        <v>0.77853933731994207</v>
      </c>
      <c r="CX26" s="44">
        <f t="shared" si="72"/>
        <v>1.2218668661618168</v>
      </c>
      <c r="CY26" s="44">
        <f t="shared" si="73"/>
        <v>0.83967602495491578</v>
      </c>
      <c r="CZ26" s="44">
        <f t="shared" si="74"/>
        <v>0.97510513253416919</v>
      </c>
      <c r="DA26" s="44">
        <f t="shared" si="75"/>
        <v>1.0146256142375367</v>
      </c>
      <c r="DB26" s="44">
        <f t="shared" si="76"/>
        <v>0.93048168233731809</v>
      </c>
      <c r="DC26" s="44">
        <f t="shared" si="77"/>
        <v>0.85829011852665016</v>
      </c>
      <c r="DD26" s="44">
        <f t="shared" si="78"/>
        <v>0.96318098238317207</v>
      </c>
      <c r="DE26" s="44">
        <f t="shared" si="79"/>
        <v>0.80799575995884187</v>
      </c>
      <c r="DF26" s="44">
        <f t="shared" si="80"/>
        <v>0.85285526016251234</v>
      </c>
      <c r="DG26" s="44">
        <f t="shared" si="81"/>
        <v>0.64438235903897001</v>
      </c>
      <c r="DH26" s="44">
        <f t="shared" si="82"/>
        <v>0.99857694548462694</v>
      </c>
      <c r="DI26" s="44">
        <f t="shared" si="83"/>
        <v>0.68180628060734472</v>
      </c>
      <c r="DJ26" s="44">
        <f t="shared" si="84"/>
        <v>0.74828135458812861</v>
      </c>
      <c r="DK26" s="44">
        <f t="shared" si="85"/>
        <v>0.85641427190102826</v>
      </c>
      <c r="DL26" s="44">
        <f t="shared" si="86"/>
        <v>0.70825981806469829</v>
      </c>
      <c r="DM26" s="44">
        <f t="shared" si="87"/>
        <v>1.0109313318674982</v>
      </c>
      <c r="DN26" s="44">
        <f t="shared" si="88"/>
        <v>0.48538427805405565</v>
      </c>
      <c r="DO26" s="44">
        <f t="shared" si="89"/>
        <v>0.53983296889468879</v>
      </c>
      <c r="DP26" s="44">
        <f t="shared" si="90"/>
        <v>1.0079934701089153</v>
      </c>
      <c r="DQ26" s="44">
        <f t="shared" si="91"/>
        <v>0.64022893045322393</v>
      </c>
      <c r="DR26" s="44">
        <f t="shared" si="92"/>
        <v>1.2318995148051801</v>
      </c>
      <c r="DS26" s="44">
        <f t="shared" si="93"/>
        <v>0.3863973795755693</v>
      </c>
      <c r="DT26" s="44">
        <f t="shared" si="94"/>
        <v>0.85805782635985239</v>
      </c>
      <c r="DU26" s="44">
        <f t="shared" si="95"/>
        <v>0.83869727405814631</v>
      </c>
      <c r="DV26" s="44">
        <f t="shared" si="96"/>
        <v>1.1409162835986904</v>
      </c>
      <c r="DW26" s="44">
        <f t="shared" si="97"/>
        <v>0.70106562001659278</v>
      </c>
      <c r="DX26" s="44">
        <f t="shared" si="98"/>
        <v>0.85609266380141846</v>
      </c>
      <c r="DY26" s="44">
        <f t="shared" si="99"/>
        <v>1.0820966226532995</v>
      </c>
      <c r="DZ26" s="44">
        <f t="shared" si="100"/>
        <v>1.097369506869065</v>
      </c>
      <c r="EA26" s="44">
        <f t="shared" si="101"/>
        <v>1.0003929908517986</v>
      </c>
      <c r="EB26" s="44">
        <f t="shared" si="102"/>
        <v>0.82783686685232483</v>
      </c>
      <c r="EC26" s="44">
        <f t="shared" si="103"/>
        <v>1.000519357427152</v>
      </c>
      <c r="ED26" s="44">
        <f t="shared" si="104"/>
        <v>1.0011483060763666</v>
      </c>
      <c r="EE26" s="44">
        <f t="shared" si="105"/>
        <v>1.7446311143114239</v>
      </c>
      <c r="EF26" s="44">
        <f t="shared" si="106"/>
        <v>0.61640591766837283</v>
      </c>
      <c r="EG26" s="44">
        <f t="shared" si="107"/>
        <v>0.95045096079099733</v>
      </c>
      <c r="EH26" s="44">
        <f t="shared" si="108"/>
        <v>0.94491048634598185</v>
      </c>
      <c r="EI26" s="44">
        <f t="shared" si="109"/>
        <v>1.0667370099143327</v>
      </c>
      <c r="EJ26" s="45">
        <f t="shared" si="110"/>
        <v>0.91412125324162441</v>
      </c>
    </row>
    <row r="27" spans="1:140" x14ac:dyDescent="0.25">
      <c r="A27" s="6" t="s">
        <v>113</v>
      </c>
      <c r="B27" s="4">
        <f>Front!D15</f>
        <v>1</v>
      </c>
      <c r="E27" s="80" t="s">
        <v>28</v>
      </c>
      <c r="G27" s="47">
        <v>250</v>
      </c>
      <c r="H27" s="48" t="s">
        <v>26</v>
      </c>
      <c r="I27" s="31">
        <v>46358</v>
      </c>
      <c r="J27" s="32">
        <v>187.001</v>
      </c>
      <c r="K27" s="32">
        <v>57.400300000000001</v>
      </c>
      <c r="L27" s="32">
        <v>87.900099999999995</v>
      </c>
      <c r="M27" s="33">
        <v>0.89000999999999997</v>
      </c>
      <c r="N27" s="33">
        <v>15.8</v>
      </c>
      <c r="O27" s="33">
        <v>406</v>
      </c>
      <c r="P27" s="33">
        <v>2.40001</v>
      </c>
      <c r="Q27" s="34">
        <v>248.5</v>
      </c>
      <c r="R27" s="35">
        <v>19.8</v>
      </c>
      <c r="S27" s="35">
        <v>22.400000000000002</v>
      </c>
      <c r="T27" s="36">
        <v>0.69099999999999995</v>
      </c>
      <c r="U27" s="36">
        <v>0.280001</v>
      </c>
      <c r="V27" s="37">
        <v>0.20100000000000001</v>
      </c>
      <c r="X27" s="47">
        <v>250</v>
      </c>
      <c r="Y27" s="48" t="s">
        <v>26</v>
      </c>
      <c r="Z27" s="38">
        <f t="shared" si="111"/>
        <v>6.7640858421172373E-2</v>
      </c>
      <c r="AA27" s="38">
        <f t="shared" si="0"/>
        <v>1.4365274433280744E-2</v>
      </c>
      <c r="AB27" s="38">
        <f t="shared" si="1"/>
        <v>0.42447122302158269</v>
      </c>
      <c r="AC27" s="38">
        <f t="shared" si="2"/>
        <v>0.82739087018544932</v>
      </c>
      <c r="AD27" s="39">
        <f t="shared" si="3"/>
        <v>0.33044347826086956</v>
      </c>
      <c r="AE27" s="39">
        <f t="shared" si="4"/>
        <v>0.4</v>
      </c>
      <c r="AF27" s="39">
        <f t="shared" si="5"/>
        <v>0.19350732017823041</v>
      </c>
      <c r="AG27" s="39">
        <f t="shared" si="6"/>
        <v>0.35714523809523818</v>
      </c>
      <c r="AH27" s="40">
        <f t="shared" si="7"/>
        <v>0.16366366366366367</v>
      </c>
      <c r="AI27" s="40">
        <f t="shared" si="8"/>
        <v>0.13325740318906606</v>
      </c>
      <c r="AJ27" s="40">
        <f t="shared" si="9"/>
        <v>0.22979797979797983</v>
      </c>
      <c r="AK27" s="41">
        <f t="shared" si="10"/>
        <v>0.70163934426229491</v>
      </c>
      <c r="AL27" s="41">
        <f t="shared" si="11"/>
        <v>0.4866733333333334</v>
      </c>
      <c r="AM27" s="42">
        <f t="shared" si="12"/>
        <v>0.65234375</v>
      </c>
      <c r="AP27" s="49" t="s">
        <v>26</v>
      </c>
      <c r="AQ27" s="44">
        <f t="shared" si="13"/>
        <v>1.6066659838681243</v>
      </c>
      <c r="AR27" s="44">
        <f t="shared" si="14"/>
        <v>1.5296340079451887</v>
      </c>
      <c r="AS27" s="44">
        <f t="shared" si="15"/>
        <v>0.76554508725809733</v>
      </c>
      <c r="AT27" s="44">
        <f t="shared" si="16"/>
        <v>1.3279248688419443</v>
      </c>
      <c r="AU27" s="44">
        <f t="shared" si="17"/>
        <v>0.65774229418543895</v>
      </c>
      <c r="AV27" s="44">
        <f t="shared" si="18"/>
        <v>1.0501115390701319</v>
      </c>
      <c r="AW27" s="44">
        <f t="shared" si="19"/>
        <v>0.97539300084479608</v>
      </c>
      <c r="AX27" s="44">
        <f t="shared" si="20"/>
        <v>0.88503555941455392</v>
      </c>
      <c r="AY27" s="44">
        <f t="shared" si="21"/>
        <v>0.94248577723951876</v>
      </c>
      <c r="AZ27" s="44">
        <f t="shared" si="22"/>
        <v>1.0433398895813613</v>
      </c>
      <c r="BA27" s="44">
        <f t="shared" si="23"/>
        <v>0.97332861637143286</v>
      </c>
      <c r="BB27" s="44">
        <f t="shared" si="24"/>
        <v>0.78065073853483813</v>
      </c>
      <c r="BC27" s="44">
        <f t="shared" si="25"/>
        <v>0.77091267674072994</v>
      </c>
      <c r="BD27" s="44">
        <f t="shared" si="26"/>
        <v>1.0764949811985556</v>
      </c>
      <c r="BE27" s="44">
        <f t="shared" si="27"/>
        <v>1.251044546822736</v>
      </c>
      <c r="BF27" s="44">
        <f t="shared" si="28"/>
        <v>0.63354634055677816</v>
      </c>
      <c r="BG27" s="44">
        <f t="shared" si="29"/>
        <v>0.80980783692508052</v>
      </c>
      <c r="BH27" s="44">
        <f t="shared" si="30"/>
        <v>0.63504793577365759</v>
      </c>
      <c r="BI27" s="44">
        <f t="shared" si="31"/>
        <v>0.77319570664700066</v>
      </c>
      <c r="BJ27" s="44">
        <f t="shared" si="32"/>
        <v>0.34397956004137009</v>
      </c>
      <c r="BK27" s="44">
        <f t="shared" si="33"/>
        <v>0.33645699118294908</v>
      </c>
      <c r="BL27" s="44">
        <f t="shared" si="34"/>
        <v>0.3756206045854652</v>
      </c>
      <c r="BM27" s="44">
        <f t="shared" si="35"/>
        <v>0.70343650136202962</v>
      </c>
      <c r="BN27" s="44">
        <f t="shared" si="36"/>
        <v>0.74255593988116619</v>
      </c>
      <c r="BO27" s="44">
        <f t="shared" si="37"/>
        <v>0.55036228439056656</v>
      </c>
      <c r="BP27" s="77">
        <f t="shared" si="38"/>
        <v>0</v>
      </c>
      <c r="BQ27" s="44">
        <f t="shared" si="39"/>
        <v>0.53306030208970356</v>
      </c>
      <c r="BR27" s="44">
        <f t="shared" si="40"/>
        <v>0.26764529850110419</v>
      </c>
      <c r="BS27" s="44">
        <f t="shared" si="41"/>
        <v>0.53126699115272769</v>
      </c>
      <c r="BT27" s="44">
        <f t="shared" si="42"/>
        <v>0.46149636392182658</v>
      </c>
      <c r="BU27" s="44">
        <f t="shared" si="43"/>
        <v>0.43805263854440418</v>
      </c>
      <c r="BV27" s="44">
        <f t="shared" si="44"/>
        <v>0.35124063862980787</v>
      </c>
      <c r="BW27" s="44">
        <f t="shared" si="45"/>
        <v>0.64569904982192428</v>
      </c>
      <c r="BX27" s="44">
        <f t="shared" si="46"/>
        <v>0.61773008142404739</v>
      </c>
      <c r="BY27" s="44">
        <f t="shared" si="47"/>
        <v>0.42023178723086113</v>
      </c>
      <c r="BZ27" s="44">
        <f t="shared" si="48"/>
        <v>0.44064756119780712</v>
      </c>
      <c r="CA27" s="44">
        <f t="shared" si="49"/>
        <v>0.6033593673571046</v>
      </c>
      <c r="CB27" s="44">
        <f t="shared" si="50"/>
        <v>0.31567105573769244</v>
      </c>
      <c r="CC27" s="44">
        <f t="shared" si="51"/>
        <v>0.73148587473329885</v>
      </c>
      <c r="CD27" s="44">
        <f t="shared" si="52"/>
        <v>0.35296714681416574</v>
      </c>
      <c r="CE27" s="44">
        <f t="shared" si="53"/>
        <v>0.43541401988041889</v>
      </c>
      <c r="CF27" s="44">
        <f t="shared" si="54"/>
        <v>0.57883663340507985</v>
      </c>
      <c r="CG27" s="44">
        <f t="shared" si="55"/>
        <v>1.2146261879130196</v>
      </c>
      <c r="CH27" s="44">
        <f t="shared" si="56"/>
        <v>0.50987613553311317</v>
      </c>
      <c r="CI27" s="44">
        <f t="shared" si="57"/>
        <v>0.84796795352877552</v>
      </c>
      <c r="CJ27" s="44">
        <f t="shared" si="58"/>
        <v>0.81106865177027032</v>
      </c>
      <c r="CK27" s="44">
        <f t="shared" si="59"/>
        <v>0.21261913186647349</v>
      </c>
      <c r="CL27" s="44">
        <f t="shared" si="60"/>
        <v>0.52702898523089603</v>
      </c>
      <c r="CM27" s="44">
        <f t="shared" si="61"/>
        <v>0.53494810384420433</v>
      </c>
      <c r="CN27" s="44">
        <f t="shared" si="62"/>
        <v>0.52790747506265212</v>
      </c>
      <c r="CO27" s="44">
        <f t="shared" si="63"/>
        <v>0.46769408925592837</v>
      </c>
      <c r="CP27" s="44">
        <f t="shared" si="64"/>
        <v>0.54529004913779622</v>
      </c>
      <c r="CQ27" s="44">
        <f t="shared" si="65"/>
        <v>0.44721543329620739</v>
      </c>
      <c r="CR27" s="44">
        <f t="shared" si="66"/>
        <v>0.56297578758560729</v>
      </c>
      <c r="CS27" s="44">
        <f t="shared" si="67"/>
        <v>0.95619187362249092</v>
      </c>
      <c r="CT27" s="44">
        <f t="shared" si="68"/>
        <v>0.80056020314976306</v>
      </c>
      <c r="CU27" s="44">
        <f t="shared" si="69"/>
        <v>0.65917398370591251</v>
      </c>
      <c r="CV27" s="44">
        <f t="shared" si="70"/>
        <v>0.54100319333485813</v>
      </c>
      <c r="CW27" s="44">
        <f t="shared" si="71"/>
        <v>0.43778424603249566</v>
      </c>
      <c r="CX27" s="44">
        <f t="shared" si="72"/>
        <v>0.95142236261353819</v>
      </c>
      <c r="CY27" s="44">
        <f t="shared" si="73"/>
        <v>0.49080483353194232</v>
      </c>
      <c r="CZ27" s="44">
        <f t="shared" si="74"/>
        <v>1.0938967434010878</v>
      </c>
      <c r="DA27" s="44">
        <f t="shared" si="75"/>
        <v>0.87108888612657798</v>
      </c>
      <c r="DB27" s="44">
        <f t="shared" si="76"/>
        <v>0.56762199767725841</v>
      </c>
      <c r="DC27" s="44">
        <f t="shared" si="77"/>
        <v>0.65666626543855999</v>
      </c>
      <c r="DD27" s="44">
        <f t="shared" si="78"/>
        <v>0.52520842161505343</v>
      </c>
      <c r="DE27" s="44">
        <f t="shared" si="79"/>
        <v>0.36780148352191555</v>
      </c>
      <c r="DF27" s="44">
        <f t="shared" si="80"/>
        <v>0.60844997342936824</v>
      </c>
      <c r="DG27" s="44">
        <f t="shared" si="81"/>
        <v>0.32275347880764815</v>
      </c>
      <c r="DH27" s="44">
        <f t="shared" si="82"/>
        <v>0.79139872414114254</v>
      </c>
      <c r="DI27" s="44">
        <f t="shared" si="83"/>
        <v>0.49458046762970947</v>
      </c>
      <c r="DJ27" s="44">
        <f t="shared" si="84"/>
        <v>0.57717758650664175</v>
      </c>
      <c r="DK27" s="44">
        <f t="shared" si="85"/>
        <v>0.42733550965494232</v>
      </c>
      <c r="DL27" s="44">
        <f t="shared" si="86"/>
        <v>0.49043871416951823</v>
      </c>
      <c r="DM27" s="44">
        <f t="shared" si="87"/>
        <v>0.65155314563426747</v>
      </c>
      <c r="DN27" s="44">
        <f t="shared" si="88"/>
        <v>0.4043005806902491</v>
      </c>
      <c r="DO27" s="44">
        <f t="shared" si="89"/>
        <v>0.2505326650912334</v>
      </c>
      <c r="DP27" s="44">
        <f t="shared" si="90"/>
        <v>0.59763313183142297</v>
      </c>
      <c r="DQ27" s="44">
        <f t="shared" si="91"/>
        <v>0.53958343646794293</v>
      </c>
      <c r="DR27" s="44">
        <f t="shared" si="92"/>
        <v>1.0057362156817637</v>
      </c>
      <c r="DS27" s="44">
        <f t="shared" si="93"/>
        <v>0.43928345313918138</v>
      </c>
      <c r="DT27" s="44">
        <f t="shared" si="94"/>
        <v>0.78657101515300232</v>
      </c>
      <c r="DU27" s="44">
        <f t="shared" si="95"/>
        <v>0.53732251372668094</v>
      </c>
      <c r="DV27" s="44">
        <f t="shared" si="96"/>
        <v>1.0217908641916984</v>
      </c>
      <c r="DW27" s="44">
        <f t="shared" si="97"/>
        <v>0.42096717685940105</v>
      </c>
      <c r="DX27" s="44">
        <f t="shared" si="98"/>
        <v>0.56294865338767019</v>
      </c>
      <c r="DY27" s="44">
        <f t="shared" si="99"/>
        <v>0.85825673852667772</v>
      </c>
      <c r="DZ27" s="44">
        <f t="shared" si="100"/>
        <v>0.7970055575429198</v>
      </c>
      <c r="EA27" s="44">
        <f t="shared" si="101"/>
        <v>0.77655687326035705</v>
      </c>
      <c r="EB27" s="44">
        <f t="shared" si="102"/>
        <v>0.50245400503903148</v>
      </c>
      <c r="EC27" s="44">
        <f t="shared" si="103"/>
        <v>0.57463066939192187</v>
      </c>
      <c r="ED27" s="44">
        <f t="shared" si="104"/>
        <v>0.75054298486815518</v>
      </c>
      <c r="EE27" s="44">
        <f t="shared" si="105"/>
        <v>1.4532282243946295</v>
      </c>
      <c r="EF27" s="44">
        <f t="shared" si="106"/>
        <v>0.71026426284347854</v>
      </c>
      <c r="EG27" s="44">
        <f t="shared" si="107"/>
        <v>0.61810937637878627</v>
      </c>
      <c r="EH27" s="44">
        <f t="shared" si="108"/>
        <v>0.65487103832013682</v>
      </c>
      <c r="EI27" s="44">
        <f t="shared" si="109"/>
        <v>0.77621564064353299</v>
      </c>
      <c r="EJ27" s="45">
        <f t="shared" si="110"/>
        <v>0.66791655594058352</v>
      </c>
    </row>
    <row r="28" spans="1:140" x14ac:dyDescent="0.25">
      <c r="A28" s="6" t="s">
        <v>107</v>
      </c>
      <c r="B28" s="4">
        <f>Front!D16</f>
        <v>1</v>
      </c>
      <c r="E28" s="80" t="s">
        <v>45</v>
      </c>
      <c r="G28" s="47">
        <v>260</v>
      </c>
      <c r="H28" s="48" t="s">
        <v>27</v>
      </c>
      <c r="I28" s="31">
        <v>31515</v>
      </c>
      <c r="J28" s="32">
        <v>258</v>
      </c>
      <c r="K28" s="32">
        <v>55.7</v>
      </c>
      <c r="L28" s="32">
        <v>92.6</v>
      </c>
      <c r="M28" s="33">
        <v>1.02</v>
      </c>
      <c r="N28" s="33">
        <v>20.2</v>
      </c>
      <c r="O28" s="33">
        <v>450</v>
      </c>
      <c r="P28" s="33">
        <v>2.1000100000000002</v>
      </c>
      <c r="Q28" s="34">
        <v>122</v>
      </c>
      <c r="R28" s="35">
        <v>45.5</v>
      </c>
      <c r="S28" s="35">
        <v>11.1</v>
      </c>
      <c r="T28" s="36">
        <v>0.72</v>
      </c>
      <c r="U28" s="36">
        <v>0.32600099999999999</v>
      </c>
      <c r="V28" s="37">
        <v>0.19800000000000001</v>
      </c>
      <c r="X28" s="47">
        <v>260</v>
      </c>
      <c r="Y28" s="48" t="s">
        <v>27</v>
      </c>
      <c r="Z28" s="38">
        <f t="shared" si="111"/>
        <v>4.5129294001668312E-2</v>
      </c>
      <c r="AA28" s="38">
        <f t="shared" si="0"/>
        <v>2.0260732375653907E-2</v>
      </c>
      <c r="AB28" s="38">
        <f t="shared" si="1"/>
        <v>0.36330935251798563</v>
      </c>
      <c r="AC28" s="38">
        <f t="shared" si="2"/>
        <v>0.89443651925820256</v>
      </c>
      <c r="AD28" s="39">
        <f t="shared" si="3"/>
        <v>0.44347826086956527</v>
      </c>
      <c r="AE28" s="39">
        <f t="shared" si="4"/>
        <v>0.6</v>
      </c>
      <c r="AF28" s="39">
        <f t="shared" si="5"/>
        <v>0.22151495862507956</v>
      </c>
      <c r="AG28" s="39">
        <f t="shared" si="6"/>
        <v>0.28571666666666679</v>
      </c>
      <c r="AH28" s="40">
        <f t="shared" si="7"/>
        <v>7.7327327327327319E-2</v>
      </c>
      <c r="AI28" s="40">
        <f t="shared" si="8"/>
        <v>0.42596810933940765</v>
      </c>
      <c r="AJ28" s="40">
        <f t="shared" si="9"/>
        <v>8.7121212121212113E-2</v>
      </c>
      <c r="AK28" s="41">
        <f t="shared" si="10"/>
        <v>0.7967213114754097</v>
      </c>
      <c r="AL28" s="41">
        <f t="shared" si="11"/>
        <v>0.79334000000000005</v>
      </c>
      <c r="AM28" s="42">
        <f t="shared" si="12"/>
        <v>0.640625</v>
      </c>
      <c r="AP28" s="49" t="s">
        <v>27</v>
      </c>
      <c r="AQ28" s="44">
        <f t="shared" si="13"/>
        <v>1.6537803388562313</v>
      </c>
      <c r="AR28" s="44">
        <f t="shared" si="14"/>
        <v>1.5229767384362172</v>
      </c>
      <c r="AS28" s="44">
        <f t="shared" si="15"/>
        <v>0.6609420826046577</v>
      </c>
      <c r="AT28" s="44">
        <f t="shared" si="16"/>
        <v>1.2534352486918168</v>
      </c>
      <c r="AU28" s="44">
        <f t="shared" si="17"/>
        <v>0.71056286589407991</v>
      </c>
      <c r="AV28" s="44">
        <f t="shared" si="18"/>
        <v>0.99612193058990994</v>
      </c>
      <c r="AW28" s="44">
        <f t="shared" si="19"/>
        <v>0.9553094082560043</v>
      </c>
      <c r="AX28" s="44">
        <f t="shared" si="20"/>
        <v>0.88226716870342359</v>
      </c>
      <c r="AY28" s="44">
        <f t="shared" si="21"/>
        <v>0.7853691146513041</v>
      </c>
      <c r="AZ28" s="44">
        <f t="shared" si="22"/>
        <v>1.0789015038880776</v>
      </c>
      <c r="BA28" s="44">
        <f t="shared" si="23"/>
        <v>0.94043707233185991</v>
      </c>
      <c r="BB28" s="44">
        <f t="shared" si="24"/>
        <v>0.68858329495963855</v>
      </c>
      <c r="BC28" s="44">
        <f t="shared" si="25"/>
        <v>0.92982887299864825</v>
      </c>
      <c r="BD28" s="44">
        <f t="shared" si="26"/>
        <v>0.97213217398153051</v>
      </c>
      <c r="BE28" s="44">
        <f t="shared" si="27"/>
        <v>1.2513862519374266</v>
      </c>
      <c r="BF28" s="44">
        <f t="shared" si="28"/>
        <v>0.87501914095133049</v>
      </c>
      <c r="BG28" s="44">
        <f t="shared" si="29"/>
        <v>0.77722353565167379</v>
      </c>
      <c r="BH28" s="44">
        <f t="shared" si="30"/>
        <v>0.71919987981012823</v>
      </c>
      <c r="BI28" s="44">
        <f t="shared" si="31"/>
        <v>0.83336966296422232</v>
      </c>
      <c r="BJ28" s="44">
        <f t="shared" si="32"/>
        <v>0.56204453613883465</v>
      </c>
      <c r="BK28" s="44">
        <f t="shared" si="33"/>
        <v>0.62010714094296215</v>
      </c>
      <c r="BL28" s="44">
        <f t="shared" si="34"/>
        <v>0.74571113958765745</v>
      </c>
      <c r="BM28" s="44">
        <f t="shared" si="35"/>
        <v>0.77655746577217044</v>
      </c>
      <c r="BN28" s="44">
        <f t="shared" si="36"/>
        <v>0.84203736991975153</v>
      </c>
      <c r="BO28" s="44">
        <f t="shared" si="37"/>
        <v>0.65166193316099785</v>
      </c>
      <c r="BP28" s="44">
        <f t="shared" si="38"/>
        <v>0.53306030208970356</v>
      </c>
      <c r="BQ28" s="77">
        <f t="shared" si="39"/>
        <v>0</v>
      </c>
      <c r="BR28" s="44">
        <f t="shared" si="40"/>
        <v>0.46237688058492915</v>
      </c>
      <c r="BS28" s="44">
        <f t="shared" si="41"/>
        <v>0.67015435990793537</v>
      </c>
      <c r="BT28" s="44">
        <f t="shared" si="42"/>
        <v>0.46431064894266372</v>
      </c>
      <c r="BU28" s="44">
        <f t="shared" si="43"/>
        <v>0.30854115614848937</v>
      </c>
      <c r="BV28" s="44">
        <f t="shared" si="44"/>
        <v>0.70362199659147273</v>
      </c>
      <c r="BW28" s="44">
        <f t="shared" si="45"/>
        <v>0.86963603657849975</v>
      </c>
      <c r="BX28" s="44">
        <f t="shared" si="46"/>
        <v>0.75129149448214838</v>
      </c>
      <c r="BY28" s="44">
        <f t="shared" si="47"/>
        <v>0.7260411801662654</v>
      </c>
      <c r="BZ28" s="44">
        <f t="shared" si="48"/>
        <v>0.69259556811938838</v>
      </c>
      <c r="CA28" s="44">
        <f t="shared" si="49"/>
        <v>0.79366815572991556</v>
      </c>
      <c r="CB28" s="44">
        <f t="shared" si="50"/>
        <v>0.60754487661480494</v>
      </c>
      <c r="CC28" s="44">
        <f t="shared" si="51"/>
        <v>0.75621776704061539</v>
      </c>
      <c r="CD28" s="44">
        <f t="shared" si="52"/>
        <v>0.65037006001083697</v>
      </c>
      <c r="CE28" s="44">
        <f t="shared" si="53"/>
        <v>0.52869637390069923</v>
      </c>
      <c r="CF28" s="44">
        <f t="shared" si="54"/>
        <v>0.89830279014704939</v>
      </c>
      <c r="CG28" s="44">
        <f t="shared" si="55"/>
        <v>1.2809053653583931</v>
      </c>
      <c r="CH28" s="44">
        <f t="shared" si="56"/>
        <v>0.77861703829148765</v>
      </c>
      <c r="CI28" s="44">
        <f t="shared" si="57"/>
        <v>1.0707867256972687</v>
      </c>
      <c r="CJ28" s="44">
        <f t="shared" si="58"/>
        <v>0.86718691404715387</v>
      </c>
      <c r="CK28" s="44">
        <f t="shared" si="59"/>
        <v>0.59382951717875243</v>
      </c>
      <c r="CL28" s="44">
        <f t="shared" si="60"/>
        <v>0.63177334212657477</v>
      </c>
      <c r="CM28" s="44">
        <f t="shared" si="61"/>
        <v>0.67878134576584515</v>
      </c>
      <c r="CN28" s="44">
        <f t="shared" si="62"/>
        <v>0.51254105731144939</v>
      </c>
      <c r="CO28" s="44">
        <f t="shared" si="63"/>
        <v>0.56694873229229137</v>
      </c>
      <c r="CP28" s="44">
        <f t="shared" si="64"/>
        <v>0.72445457407892888</v>
      </c>
      <c r="CQ28" s="44">
        <f t="shared" si="65"/>
        <v>0.63275385698043551</v>
      </c>
      <c r="CR28" s="44">
        <f t="shared" si="66"/>
        <v>0.73825672876767723</v>
      </c>
      <c r="CS28" s="44">
        <f t="shared" si="67"/>
        <v>1.1304511012714307</v>
      </c>
      <c r="CT28" s="44">
        <f t="shared" si="68"/>
        <v>0.92051702877627162</v>
      </c>
      <c r="CU28" s="44">
        <f t="shared" si="69"/>
        <v>0.77981528801818922</v>
      </c>
      <c r="CV28" s="44">
        <f t="shared" si="70"/>
        <v>0.72449699407334478</v>
      </c>
      <c r="CW28" s="44">
        <f t="shared" si="71"/>
        <v>0.58585155812389145</v>
      </c>
      <c r="CX28" s="44">
        <f t="shared" si="72"/>
        <v>1.0604603701496425</v>
      </c>
      <c r="CY28" s="44">
        <f t="shared" si="73"/>
        <v>0.70040409147798499</v>
      </c>
      <c r="CZ28" s="44">
        <f t="shared" si="74"/>
        <v>1.2747236427201138</v>
      </c>
      <c r="DA28" s="44">
        <f t="shared" si="75"/>
        <v>0.99332299020569559</v>
      </c>
      <c r="DB28" s="44">
        <f t="shared" si="76"/>
        <v>0.81771632349733903</v>
      </c>
      <c r="DC28" s="44">
        <f t="shared" si="77"/>
        <v>0.78273428384661958</v>
      </c>
      <c r="DD28" s="44">
        <f t="shared" si="78"/>
        <v>0.64043547296731529</v>
      </c>
      <c r="DE28" s="44">
        <f t="shared" si="79"/>
        <v>0.76860014615888694</v>
      </c>
      <c r="DF28" s="44">
        <f t="shared" si="80"/>
        <v>0.82857716764602174</v>
      </c>
      <c r="DG28" s="44">
        <f t="shared" si="81"/>
        <v>0.61404036419435426</v>
      </c>
      <c r="DH28" s="44">
        <f t="shared" si="82"/>
        <v>0.99703432303359296</v>
      </c>
      <c r="DI28" s="44">
        <f t="shared" si="83"/>
        <v>0.70719687582089286</v>
      </c>
      <c r="DJ28" s="44">
        <f t="shared" si="84"/>
        <v>0.75120733544664098</v>
      </c>
      <c r="DK28" s="44">
        <f t="shared" si="85"/>
        <v>0.6022904102781067</v>
      </c>
      <c r="DL28" s="44">
        <f t="shared" si="86"/>
        <v>0.81400393620337474</v>
      </c>
      <c r="DM28" s="44">
        <f t="shared" si="87"/>
        <v>0.83402318096403538</v>
      </c>
      <c r="DN28" s="44">
        <f t="shared" si="88"/>
        <v>0.75449815416764632</v>
      </c>
      <c r="DO28" s="44">
        <f t="shared" si="89"/>
        <v>0.64580748202222227</v>
      </c>
      <c r="DP28" s="44">
        <f t="shared" si="90"/>
        <v>0.83480603132521303</v>
      </c>
      <c r="DQ28" s="44">
        <f t="shared" si="91"/>
        <v>0.82313887129640739</v>
      </c>
      <c r="DR28" s="44">
        <f t="shared" si="92"/>
        <v>1.2068118873418896</v>
      </c>
      <c r="DS28" s="44">
        <f t="shared" si="93"/>
        <v>0.77071205952706812</v>
      </c>
      <c r="DT28" s="44">
        <f t="shared" si="94"/>
        <v>0.91559149933179029</v>
      </c>
      <c r="DU28" s="44">
        <f t="shared" si="95"/>
        <v>0.78499455996251444</v>
      </c>
      <c r="DV28" s="44">
        <f t="shared" si="96"/>
        <v>1.1480852587149051</v>
      </c>
      <c r="DW28" s="44">
        <f t="shared" si="97"/>
        <v>0.70064484093549217</v>
      </c>
      <c r="DX28" s="44">
        <f t="shared" si="98"/>
        <v>0.68717648602501069</v>
      </c>
      <c r="DY28" s="44">
        <f t="shared" si="99"/>
        <v>1.0604020303052533</v>
      </c>
      <c r="DZ28" s="44">
        <f t="shared" si="100"/>
        <v>0.90950822118464436</v>
      </c>
      <c r="EA28" s="44">
        <f t="shared" si="101"/>
        <v>0.88756294032853889</v>
      </c>
      <c r="EB28" s="44">
        <f t="shared" si="102"/>
        <v>0.7408386535595981</v>
      </c>
      <c r="EC28" s="44">
        <f t="shared" si="103"/>
        <v>0.87194139328691389</v>
      </c>
      <c r="ED28" s="44">
        <f t="shared" si="104"/>
        <v>0.80964703432560969</v>
      </c>
      <c r="EE28" s="44">
        <f t="shared" si="105"/>
        <v>1.6809046496175424</v>
      </c>
      <c r="EF28" s="44">
        <f t="shared" si="106"/>
        <v>0.8195216341785253</v>
      </c>
      <c r="EG28" s="44">
        <f t="shared" si="107"/>
        <v>0.82547551099075167</v>
      </c>
      <c r="EH28" s="44">
        <f t="shared" si="108"/>
        <v>0.86395086336959659</v>
      </c>
      <c r="EI28" s="44">
        <f t="shared" si="109"/>
        <v>1.0853432681258286</v>
      </c>
      <c r="EJ28" s="45">
        <f t="shared" si="110"/>
        <v>0.8347761022867688</v>
      </c>
    </row>
    <row r="29" spans="1:140" x14ac:dyDescent="0.25">
      <c r="A29" s="6" t="s">
        <v>108</v>
      </c>
      <c r="B29" s="4">
        <f>Front!D17</f>
        <v>1</v>
      </c>
      <c r="E29" s="80" t="s">
        <v>57</v>
      </c>
      <c r="G29" s="47">
        <v>270</v>
      </c>
      <c r="H29" s="48" t="s">
        <v>28</v>
      </c>
      <c r="I29" s="31">
        <v>41920</v>
      </c>
      <c r="J29" s="32">
        <v>150.001</v>
      </c>
      <c r="K29" s="32">
        <v>55</v>
      </c>
      <c r="L29" s="32">
        <v>85.3</v>
      </c>
      <c r="M29" s="33">
        <v>0.87</v>
      </c>
      <c r="N29" s="33">
        <v>16.899999999999999</v>
      </c>
      <c r="O29" s="33">
        <v>344</v>
      </c>
      <c r="P29" s="33">
        <v>1.8000100000000001</v>
      </c>
      <c r="Q29" s="34">
        <v>279.5</v>
      </c>
      <c r="R29" s="35">
        <v>19.8001</v>
      </c>
      <c r="S29" s="35">
        <v>24.3</v>
      </c>
      <c r="T29" s="36">
        <v>0.68600000000000005</v>
      </c>
      <c r="U29" s="36">
        <v>0.308</v>
      </c>
      <c r="V29" s="37">
        <v>0.19</v>
      </c>
      <c r="X29" s="47">
        <v>270</v>
      </c>
      <c r="Y29" s="48" t="s">
        <v>28</v>
      </c>
      <c r="Z29" s="38">
        <f t="shared" si="111"/>
        <v>6.0909987108515966E-2</v>
      </c>
      <c r="AA29" s="38">
        <f t="shared" si="0"/>
        <v>1.1292950261562735E-2</v>
      </c>
      <c r="AB29" s="38">
        <f t="shared" si="1"/>
        <v>0.33812949640287759</v>
      </c>
      <c r="AC29" s="38">
        <f t="shared" si="2"/>
        <v>0.79029957203994294</v>
      </c>
      <c r="AD29" s="39">
        <f t="shared" si="3"/>
        <v>0.31304347826086959</v>
      </c>
      <c r="AE29" s="39">
        <f t="shared" si="4"/>
        <v>0.44999999999999996</v>
      </c>
      <c r="AF29" s="39">
        <f t="shared" si="5"/>
        <v>0.15404201145767027</v>
      </c>
      <c r="AG29" s="39">
        <f t="shared" si="6"/>
        <v>0.21428809523809531</v>
      </c>
      <c r="AH29" s="40">
        <f t="shared" si="7"/>
        <v>0.18482118482118481</v>
      </c>
      <c r="AI29" s="40">
        <f t="shared" si="8"/>
        <v>0.13325854214123006</v>
      </c>
      <c r="AJ29" s="40">
        <f t="shared" si="9"/>
        <v>0.25378787878787878</v>
      </c>
      <c r="AK29" s="41">
        <f t="shared" si="10"/>
        <v>0.6852459016393444</v>
      </c>
      <c r="AL29" s="41">
        <f t="shared" si="11"/>
        <v>0.67333333333333345</v>
      </c>
      <c r="AM29" s="42">
        <f t="shared" si="12"/>
        <v>0.609375</v>
      </c>
      <c r="AP29" s="49" t="s">
        <v>28</v>
      </c>
      <c r="AQ29" s="44">
        <f t="shared" si="13"/>
        <v>1.7351771214698659</v>
      </c>
      <c r="AR29" s="44">
        <f t="shared" si="14"/>
        <v>1.6249992231763981</v>
      </c>
      <c r="AS29" s="44">
        <f t="shared" si="15"/>
        <v>0.87645001074878759</v>
      </c>
      <c r="AT29" s="44">
        <f t="shared" si="16"/>
        <v>1.4646254226434394</v>
      </c>
      <c r="AU29" s="44">
        <f t="shared" si="17"/>
        <v>0.62646994451898352</v>
      </c>
      <c r="AV29" s="44">
        <f t="shared" si="18"/>
        <v>1.0984817189895981</v>
      </c>
      <c r="AW29" s="44">
        <f t="shared" si="19"/>
        <v>1.1063620868961399</v>
      </c>
      <c r="AX29" s="44">
        <f t="shared" si="20"/>
        <v>1.028862680400896</v>
      </c>
      <c r="AY29" s="44">
        <f t="shared" si="21"/>
        <v>1.0385367192627399</v>
      </c>
      <c r="AZ29" s="44">
        <f t="shared" si="22"/>
        <v>1.1546925901919634</v>
      </c>
      <c r="BA29" s="44">
        <f t="shared" si="23"/>
        <v>1.1141842384703851</v>
      </c>
      <c r="BB29" s="44">
        <f t="shared" si="24"/>
        <v>0.86248476635294868</v>
      </c>
      <c r="BC29" s="44">
        <f t="shared" si="25"/>
        <v>0.85597484389951495</v>
      </c>
      <c r="BD29" s="44">
        <f t="shared" si="26"/>
        <v>1.2003088100688668</v>
      </c>
      <c r="BE29" s="44">
        <f t="shared" si="27"/>
        <v>1.3650796419046309</v>
      </c>
      <c r="BF29" s="44">
        <f t="shared" si="28"/>
        <v>0.77569259891835041</v>
      </c>
      <c r="BG29" s="44">
        <f t="shared" si="29"/>
        <v>0.87485457707729031</v>
      </c>
      <c r="BH29" s="44">
        <f t="shared" si="30"/>
        <v>0.58633674569102334</v>
      </c>
      <c r="BI29" s="44">
        <f t="shared" si="31"/>
        <v>0.67254966910358815</v>
      </c>
      <c r="BJ29" s="44">
        <f t="shared" si="32"/>
        <v>0.37979765230623425</v>
      </c>
      <c r="BK29" s="44">
        <f t="shared" si="33"/>
        <v>0.50156056674051119</v>
      </c>
      <c r="BL29" s="44">
        <f t="shared" si="34"/>
        <v>0.46592830981088201</v>
      </c>
      <c r="BM29" s="44">
        <f t="shared" si="35"/>
        <v>0.70710710172494962</v>
      </c>
      <c r="BN29" s="44">
        <f t="shared" si="36"/>
        <v>0.71634417262069683</v>
      </c>
      <c r="BO29" s="44">
        <f t="shared" si="37"/>
        <v>0.46103645314532027</v>
      </c>
      <c r="BP29" s="44">
        <f t="shared" si="38"/>
        <v>0.26764529850110419</v>
      </c>
      <c r="BQ29" s="44">
        <f t="shared" si="39"/>
        <v>0.46237688058492915</v>
      </c>
      <c r="BR29" s="77">
        <f t="shared" si="40"/>
        <v>0</v>
      </c>
      <c r="BS29" s="44">
        <f t="shared" si="41"/>
        <v>0.45840530508521615</v>
      </c>
      <c r="BT29" s="44">
        <f t="shared" si="42"/>
        <v>0.47205581072816277</v>
      </c>
      <c r="BU29" s="44">
        <f t="shared" si="43"/>
        <v>0.40632361375046844</v>
      </c>
      <c r="BV29" s="44">
        <f t="shared" si="44"/>
        <v>0.42875570673272462</v>
      </c>
      <c r="BW29" s="44">
        <f t="shared" si="45"/>
        <v>0.6302577135423818</v>
      </c>
      <c r="BX29" s="44">
        <f t="shared" si="46"/>
        <v>0.63229570977238148</v>
      </c>
      <c r="BY29" s="44">
        <f t="shared" si="47"/>
        <v>0.4857256687588396</v>
      </c>
      <c r="BZ29" s="44">
        <f t="shared" si="48"/>
        <v>0.48098270235939389</v>
      </c>
      <c r="CA29" s="44">
        <f t="shared" si="49"/>
        <v>0.67368040054985423</v>
      </c>
      <c r="CB29" s="44">
        <f t="shared" si="50"/>
        <v>0.44792142729151568</v>
      </c>
      <c r="CC29" s="44">
        <f t="shared" si="51"/>
        <v>0.76238621505778525</v>
      </c>
      <c r="CD29" s="44">
        <f t="shared" si="52"/>
        <v>0.327398587767538</v>
      </c>
      <c r="CE29" s="44">
        <f t="shared" si="53"/>
        <v>0.33555044606804757</v>
      </c>
      <c r="CF29" s="44">
        <f t="shared" si="54"/>
        <v>0.56830393017369851</v>
      </c>
      <c r="CG29" s="44">
        <f t="shared" si="55"/>
        <v>1.2848061909759112</v>
      </c>
      <c r="CH29" s="44">
        <f t="shared" si="56"/>
        <v>0.60347109686396738</v>
      </c>
      <c r="CI29" s="44">
        <f t="shared" si="57"/>
        <v>0.93947472751868799</v>
      </c>
      <c r="CJ29" s="44">
        <f t="shared" si="58"/>
        <v>0.75989959182932421</v>
      </c>
      <c r="CK29" s="44">
        <f t="shared" si="59"/>
        <v>0.27688187739091003</v>
      </c>
      <c r="CL29" s="44">
        <f t="shared" si="60"/>
        <v>0.45528685141470226</v>
      </c>
      <c r="CM29" s="44">
        <f t="shared" si="61"/>
        <v>0.42223409893712049</v>
      </c>
      <c r="CN29" s="44">
        <f t="shared" si="62"/>
        <v>0.38229837907229747</v>
      </c>
      <c r="CO29" s="44">
        <f t="shared" si="63"/>
        <v>0.450816516972805</v>
      </c>
      <c r="CP29" s="44">
        <f t="shared" si="64"/>
        <v>0.7351421311444909</v>
      </c>
      <c r="CQ29" s="44">
        <f t="shared" si="65"/>
        <v>0.49586237477339623</v>
      </c>
      <c r="CR29" s="44">
        <f t="shared" si="66"/>
        <v>0.52378950817533643</v>
      </c>
      <c r="CS29" s="44">
        <f t="shared" si="67"/>
        <v>0.99702718378021182</v>
      </c>
      <c r="CT29" s="44">
        <f t="shared" si="68"/>
        <v>0.69135849616257039</v>
      </c>
      <c r="CU29" s="44">
        <f t="shared" si="69"/>
        <v>0.66061902306033959</v>
      </c>
      <c r="CV29" s="44">
        <f t="shared" si="70"/>
        <v>0.47190362383010204</v>
      </c>
      <c r="CW29" s="44">
        <f t="shared" si="71"/>
        <v>0.46627470172151897</v>
      </c>
      <c r="CX29" s="44">
        <f t="shared" si="72"/>
        <v>0.89754763294009043</v>
      </c>
      <c r="CY29" s="44">
        <f t="shared" si="73"/>
        <v>0.55442719010530228</v>
      </c>
      <c r="CZ29" s="44">
        <f t="shared" si="74"/>
        <v>0.97462841610868289</v>
      </c>
      <c r="DA29" s="44">
        <f t="shared" si="75"/>
        <v>0.76968153532493189</v>
      </c>
      <c r="DB29" s="44">
        <f t="shared" si="76"/>
        <v>0.57593604664015619</v>
      </c>
      <c r="DC29" s="44">
        <f t="shared" si="77"/>
        <v>0.55792955013742573</v>
      </c>
      <c r="DD29" s="44">
        <f t="shared" si="78"/>
        <v>0.69309171552328674</v>
      </c>
      <c r="DE29" s="44">
        <f t="shared" si="79"/>
        <v>0.53462458442042016</v>
      </c>
      <c r="DF29" s="44">
        <f t="shared" si="80"/>
        <v>0.63947144551041468</v>
      </c>
      <c r="DG29" s="44">
        <f t="shared" si="81"/>
        <v>0.38443224358459471</v>
      </c>
      <c r="DH29" s="44">
        <f t="shared" si="82"/>
        <v>0.79026094029612115</v>
      </c>
      <c r="DI29" s="44">
        <f t="shared" si="83"/>
        <v>0.42511912537395041</v>
      </c>
      <c r="DJ29" s="44">
        <f t="shared" si="84"/>
        <v>0.4260359735012596</v>
      </c>
      <c r="DK29" s="44">
        <f t="shared" si="85"/>
        <v>0.47200029257898918</v>
      </c>
      <c r="DL29" s="44">
        <f t="shared" si="86"/>
        <v>0.42933726700518643</v>
      </c>
      <c r="DM29" s="44">
        <f t="shared" si="87"/>
        <v>0.63860455236101743</v>
      </c>
      <c r="DN29" s="44">
        <f t="shared" si="88"/>
        <v>0.36098910424349678</v>
      </c>
      <c r="DO29" s="44">
        <f t="shared" si="89"/>
        <v>0.29656697516601543</v>
      </c>
      <c r="DP29" s="44">
        <f t="shared" si="90"/>
        <v>0.71866789577952594</v>
      </c>
      <c r="DQ29" s="44">
        <f t="shared" si="91"/>
        <v>0.49992500752640701</v>
      </c>
      <c r="DR29" s="44">
        <f t="shared" si="92"/>
        <v>0.9616418270852729</v>
      </c>
      <c r="DS29" s="44">
        <f t="shared" si="93"/>
        <v>0.39731109412717991</v>
      </c>
      <c r="DT29" s="44">
        <f t="shared" si="94"/>
        <v>0.89488523538199349</v>
      </c>
      <c r="DU29" s="44">
        <f t="shared" si="95"/>
        <v>0.53613613054686649</v>
      </c>
      <c r="DV29" s="44">
        <f t="shared" si="96"/>
        <v>0.92159489977037068</v>
      </c>
      <c r="DW29" s="44">
        <f t="shared" si="97"/>
        <v>0.38563065766903809</v>
      </c>
      <c r="DX29" s="44">
        <f t="shared" si="98"/>
        <v>0.50135121066819255</v>
      </c>
      <c r="DY29" s="44">
        <f t="shared" si="99"/>
        <v>0.85516452836470014</v>
      </c>
      <c r="DZ29" s="44">
        <f t="shared" si="100"/>
        <v>0.73257650495858995</v>
      </c>
      <c r="EA29" s="44">
        <f t="shared" si="101"/>
        <v>0.69239130913504943</v>
      </c>
      <c r="EB29" s="44">
        <f t="shared" si="102"/>
        <v>0.47882130467126105</v>
      </c>
      <c r="EC29" s="44">
        <f t="shared" si="103"/>
        <v>0.63226251363364872</v>
      </c>
      <c r="ED29" s="44">
        <f t="shared" si="104"/>
        <v>0.66190033065149101</v>
      </c>
      <c r="EE29" s="44">
        <f t="shared" si="105"/>
        <v>1.4347473949422789</v>
      </c>
      <c r="EF29" s="44">
        <f t="shared" si="106"/>
        <v>0.53609239419762655</v>
      </c>
      <c r="EG29" s="44">
        <f t="shared" si="107"/>
        <v>0.62962670953838151</v>
      </c>
      <c r="EH29" s="44">
        <f t="shared" si="108"/>
        <v>0.60224222979389452</v>
      </c>
      <c r="EI29" s="44">
        <f t="shared" si="109"/>
        <v>0.91287462546974574</v>
      </c>
      <c r="EJ29" s="45">
        <f t="shared" si="110"/>
        <v>0.59132809577409229</v>
      </c>
    </row>
    <row r="30" spans="1:140" x14ac:dyDescent="0.25">
      <c r="A30" s="7" t="s">
        <v>121</v>
      </c>
      <c r="B30" s="4">
        <f>Front!D18</f>
        <v>1</v>
      </c>
      <c r="E30" s="80" t="s">
        <v>27</v>
      </c>
      <c r="G30" s="47">
        <v>400</v>
      </c>
      <c r="H30" s="48" t="s">
        <v>29</v>
      </c>
      <c r="I30" s="31">
        <v>39332</v>
      </c>
      <c r="J30" s="32">
        <v>67</v>
      </c>
      <c r="K30" s="32">
        <v>53.4</v>
      </c>
      <c r="L30" s="32">
        <v>75.8</v>
      </c>
      <c r="M30" s="33">
        <v>1.06</v>
      </c>
      <c r="N30" s="33">
        <v>20.0001</v>
      </c>
      <c r="O30" s="33">
        <v>340</v>
      </c>
      <c r="P30" s="33">
        <v>2.0000200000000001</v>
      </c>
      <c r="Q30" s="34">
        <v>588.5</v>
      </c>
      <c r="R30" s="35">
        <v>31.400099999999998</v>
      </c>
      <c r="S30" s="35">
        <v>35.299999999999997</v>
      </c>
      <c r="T30" s="36">
        <v>0.64200000000000002</v>
      </c>
      <c r="U30" s="36">
        <v>0.28899999999999998</v>
      </c>
      <c r="V30" s="37">
        <v>0.153</v>
      </c>
      <c r="X30" s="47">
        <v>400</v>
      </c>
      <c r="Y30" s="48" t="s">
        <v>29</v>
      </c>
      <c r="Z30" s="38">
        <f t="shared" si="111"/>
        <v>5.6984909380450442E-2</v>
      </c>
      <c r="AA30" s="38">
        <f t="shared" si="0"/>
        <v>4.4008967865149882E-3</v>
      </c>
      <c r="AB30" s="38">
        <f t="shared" si="1"/>
        <v>0.28057553956834519</v>
      </c>
      <c r="AC30" s="38">
        <f t="shared" si="2"/>
        <v>0.6547788873038517</v>
      </c>
      <c r="AD30" s="39">
        <f t="shared" si="3"/>
        <v>0.47826086956521746</v>
      </c>
      <c r="AE30" s="39">
        <f t="shared" si="4"/>
        <v>0.59091363636363636</v>
      </c>
      <c r="AF30" s="39">
        <f t="shared" si="5"/>
        <v>0.15149586250795671</v>
      </c>
      <c r="AG30" s="39">
        <f t="shared" si="6"/>
        <v>0.26190952380952393</v>
      </c>
      <c r="AH30" s="40">
        <f t="shared" si="7"/>
        <v>0.39571389571389565</v>
      </c>
      <c r="AI30" s="40">
        <f t="shared" si="8"/>
        <v>0.26537699316628699</v>
      </c>
      <c r="AJ30" s="40">
        <f t="shared" si="9"/>
        <v>0.39267676767676762</v>
      </c>
      <c r="AK30" s="41">
        <f t="shared" si="10"/>
        <v>0.54098360655737709</v>
      </c>
      <c r="AL30" s="41">
        <f t="shared" si="11"/>
        <v>0.54666666666666663</v>
      </c>
      <c r="AM30" s="42">
        <f t="shared" si="12"/>
        <v>0.46484374999999994</v>
      </c>
      <c r="AP30" s="49" t="s">
        <v>29</v>
      </c>
      <c r="AQ30" s="44">
        <f t="shared" si="13"/>
        <v>1.8226063773935175</v>
      </c>
      <c r="AR30" s="44">
        <f t="shared" si="14"/>
        <v>1.7567842233243049</v>
      </c>
      <c r="AS30" s="44">
        <f t="shared" si="15"/>
        <v>0.91131975541204568</v>
      </c>
      <c r="AT30" s="44">
        <f t="shared" si="16"/>
        <v>1.3517779055966683</v>
      </c>
      <c r="AU30" s="44">
        <f t="shared" si="17"/>
        <v>0.9407029444249877</v>
      </c>
      <c r="AV30" s="44">
        <f t="shared" si="18"/>
        <v>1.306062428428072</v>
      </c>
      <c r="AW30" s="44">
        <f t="shared" si="19"/>
        <v>1.1642276857973803</v>
      </c>
      <c r="AX30" s="44">
        <f t="shared" si="20"/>
        <v>1.0332754953533005</v>
      </c>
      <c r="AY30" s="44">
        <f t="shared" si="21"/>
        <v>1.0601385740784639</v>
      </c>
      <c r="AZ30" s="44">
        <f t="shared" si="22"/>
        <v>1.0226635618722208</v>
      </c>
      <c r="BA30" s="44">
        <f t="shared" si="23"/>
        <v>1.0937606915172349</v>
      </c>
      <c r="BB30" s="44">
        <f t="shared" si="24"/>
        <v>0.95312165876156307</v>
      </c>
      <c r="BC30" s="44">
        <f t="shared" si="25"/>
        <v>1.0820925489151632</v>
      </c>
      <c r="BD30" s="44">
        <f t="shared" si="26"/>
        <v>1.2043405380371037</v>
      </c>
      <c r="BE30" s="44">
        <f t="shared" si="27"/>
        <v>1.2801145180792095</v>
      </c>
      <c r="BF30" s="44">
        <f t="shared" si="28"/>
        <v>0.78581228994108077</v>
      </c>
      <c r="BG30" s="44">
        <f t="shared" si="29"/>
        <v>1.0060324024166074</v>
      </c>
      <c r="BH30" s="44">
        <f t="shared" si="30"/>
        <v>0.87483801530441763</v>
      </c>
      <c r="BI30" s="44">
        <f t="shared" si="31"/>
        <v>1.0342079341881065</v>
      </c>
      <c r="BJ30" s="44">
        <f t="shared" si="32"/>
        <v>0.65572300346000256</v>
      </c>
      <c r="BK30" s="44">
        <f t="shared" si="33"/>
        <v>0.60910333702119746</v>
      </c>
      <c r="BL30" s="44">
        <f t="shared" si="34"/>
        <v>0.73997356921968338</v>
      </c>
      <c r="BM30" s="44">
        <f t="shared" si="35"/>
        <v>1.0010650502744209</v>
      </c>
      <c r="BN30" s="44">
        <f t="shared" si="36"/>
        <v>1.0010488800932467</v>
      </c>
      <c r="BO30" s="44">
        <f t="shared" si="37"/>
        <v>0.84844473643303753</v>
      </c>
      <c r="BP30" s="44">
        <f t="shared" si="38"/>
        <v>0.53126699115272769</v>
      </c>
      <c r="BQ30" s="44">
        <f t="shared" si="39"/>
        <v>0.67015435990793537</v>
      </c>
      <c r="BR30" s="44">
        <f t="shared" si="40"/>
        <v>0.45840530508521615</v>
      </c>
      <c r="BS30" s="77">
        <f t="shared" si="41"/>
        <v>0</v>
      </c>
      <c r="BT30" s="44">
        <f t="shared" si="42"/>
        <v>0.83594967924654762</v>
      </c>
      <c r="BU30" s="44">
        <f t="shared" si="43"/>
        <v>0.66930805843276786</v>
      </c>
      <c r="BV30" s="44">
        <f t="shared" si="44"/>
        <v>0.67747448354369055</v>
      </c>
      <c r="BW30" s="44">
        <f t="shared" si="45"/>
        <v>0.80627661580778265</v>
      </c>
      <c r="BX30" s="44">
        <f t="shared" si="46"/>
        <v>0.4718166321606086</v>
      </c>
      <c r="BY30" s="44">
        <f t="shared" si="47"/>
        <v>0.39033578101358091</v>
      </c>
      <c r="BZ30" s="44">
        <f t="shared" si="48"/>
        <v>0.4045103913690552</v>
      </c>
      <c r="CA30" s="44">
        <f t="shared" si="49"/>
        <v>0.51476092966178033</v>
      </c>
      <c r="CB30" s="44">
        <f t="shared" si="50"/>
        <v>0.56503186098125013</v>
      </c>
      <c r="CC30" s="44">
        <f t="shared" si="51"/>
        <v>0.72272605723729599</v>
      </c>
      <c r="CD30" s="44">
        <f t="shared" si="52"/>
        <v>0.37585990364640892</v>
      </c>
      <c r="CE30" s="44">
        <f t="shared" si="53"/>
        <v>0.48984532346042708</v>
      </c>
      <c r="CF30" s="44">
        <f t="shared" si="54"/>
        <v>0.68172639662833756</v>
      </c>
      <c r="CG30" s="44">
        <f t="shared" si="55"/>
        <v>1.0542091087576104</v>
      </c>
      <c r="CH30" s="44">
        <f t="shared" si="56"/>
        <v>0.51437355784358718</v>
      </c>
      <c r="CI30" s="44">
        <f t="shared" si="57"/>
        <v>0.69001282616471704</v>
      </c>
      <c r="CJ30" s="44">
        <f t="shared" si="58"/>
        <v>0.59721378350643917</v>
      </c>
      <c r="CK30" s="44">
        <f t="shared" si="59"/>
        <v>0.46587300177800195</v>
      </c>
      <c r="CL30" s="44">
        <f t="shared" si="60"/>
        <v>0.45583380091396897</v>
      </c>
      <c r="CM30" s="44">
        <f t="shared" si="61"/>
        <v>0.39706535588417563</v>
      </c>
      <c r="CN30" s="44">
        <f t="shared" si="62"/>
        <v>0.55564667766230846</v>
      </c>
      <c r="CO30" s="44">
        <f t="shared" si="63"/>
        <v>0.479464745515225</v>
      </c>
      <c r="CP30" s="44">
        <f t="shared" si="64"/>
        <v>0.86422987838108689</v>
      </c>
      <c r="CQ30" s="44">
        <f t="shared" si="65"/>
        <v>0.58852927458814763</v>
      </c>
      <c r="CR30" s="44">
        <f t="shared" si="66"/>
        <v>0.44971062859545524</v>
      </c>
      <c r="CS30" s="44">
        <f t="shared" si="67"/>
        <v>0.75775218200381322</v>
      </c>
      <c r="CT30" s="44">
        <f t="shared" si="68"/>
        <v>0.691140172700208</v>
      </c>
      <c r="CU30" s="44">
        <f t="shared" si="69"/>
        <v>0.5570996998113833</v>
      </c>
      <c r="CV30" s="44">
        <f t="shared" si="70"/>
        <v>0.39552100890063424</v>
      </c>
      <c r="CW30" s="44">
        <f t="shared" si="71"/>
        <v>0.48777719320534918</v>
      </c>
      <c r="CX30" s="44">
        <f t="shared" si="72"/>
        <v>0.6717398852327231</v>
      </c>
      <c r="CY30" s="44">
        <f t="shared" si="73"/>
        <v>0.56152081348587901</v>
      </c>
      <c r="CZ30" s="44">
        <f t="shared" si="74"/>
        <v>1.0571009409887766</v>
      </c>
      <c r="DA30" s="44">
        <f t="shared" si="75"/>
        <v>0.64978779344311466</v>
      </c>
      <c r="DB30" s="44">
        <f t="shared" si="76"/>
        <v>0.4244572366171927</v>
      </c>
      <c r="DC30" s="44">
        <f t="shared" si="77"/>
        <v>0.45977696563105375</v>
      </c>
      <c r="DD30" s="44">
        <f t="shared" si="78"/>
        <v>0.71194836328027766</v>
      </c>
      <c r="DE30" s="44">
        <f t="shared" si="79"/>
        <v>0.54543919052436252</v>
      </c>
      <c r="DF30" s="44">
        <f t="shared" si="80"/>
        <v>0.64792638139184855</v>
      </c>
      <c r="DG30" s="44">
        <f t="shared" si="81"/>
        <v>0.51457349006503683</v>
      </c>
      <c r="DH30" s="44">
        <f t="shared" si="82"/>
        <v>0.72855469282216223</v>
      </c>
      <c r="DI30" s="44">
        <f t="shared" si="83"/>
        <v>0.48295362864702224</v>
      </c>
      <c r="DJ30" s="44">
        <f t="shared" si="84"/>
        <v>0.38861031706508697</v>
      </c>
      <c r="DK30" s="44">
        <f t="shared" si="85"/>
        <v>0.50910504106022014</v>
      </c>
      <c r="DL30" s="44">
        <f t="shared" si="86"/>
        <v>0.39609255886337646</v>
      </c>
      <c r="DM30" s="44">
        <f t="shared" si="87"/>
        <v>0.41442863377955097</v>
      </c>
      <c r="DN30" s="44">
        <f t="shared" si="88"/>
        <v>0.58090334919986752</v>
      </c>
      <c r="DO30" s="44">
        <f t="shared" si="89"/>
        <v>0.59094556112433683</v>
      </c>
      <c r="DP30" s="44">
        <f t="shared" si="90"/>
        <v>0.67866715026328372</v>
      </c>
      <c r="DQ30" s="44">
        <f t="shared" si="91"/>
        <v>0.57817614363148406</v>
      </c>
      <c r="DR30" s="44">
        <f t="shared" si="92"/>
        <v>0.86540608161834087</v>
      </c>
      <c r="DS30" s="44">
        <f t="shared" si="93"/>
        <v>0.69287714720662585</v>
      </c>
      <c r="DT30" s="44">
        <f t="shared" si="94"/>
        <v>1.0984598961039573</v>
      </c>
      <c r="DU30" s="44">
        <f t="shared" si="95"/>
        <v>0.43313827572239239</v>
      </c>
      <c r="DV30" s="44">
        <f t="shared" si="96"/>
        <v>0.76467306657551748</v>
      </c>
      <c r="DW30" s="44">
        <f t="shared" si="97"/>
        <v>0.43939789355685571</v>
      </c>
      <c r="DX30" s="44">
        <f t="shared" si="98"/>
        <v>0.45401577426279027</v>
      </c>
      <c r="DY30" s="44">
        <f t="shared" si="99"/>
        <v>0.73145974957903426</v>
      </c>
      <c r="DZ30" s="44">
        <f t="shared" si="100"/>
        <v>0.53187002407692519</v>
      </c>
      <c r="EA30" s="44">
        <f t="shared" si="101"/>
        <v>0.53750541562808374</v>
      </c>
      <c r="EB30" s="44">
        <f t="shared" si="102"/>
        <v>0.39389560875701768</v>
      </c>
      <c r="EC30" s="44">
        <f t="shared" si="103"/>
        <v>0.39556711650173432</v>
      </c>
      <c r="ED30" s="44">
        <f t="shared" si="104"/>
        <v>0.4938554087858954</v>
      </c>
      <c r="EE30" s="44">
        <f t="shared" si="105"/>
        <v>1.1609005489260726</v>
      </c>
      <c r="EF30" s="44">
        <f t="shared" si="106"/>
        <v>0.68181504405082827</v>
      </c>
      <c r="EG30" s="44">
        <f t="shared" si="107"/>
        <v>0.49091333548117305</v>
      </c>
      <c r="EH30" s="44">
        <f t="shared" si="108"/>
        <v>0.39118666321425993</v>
      </c>
      <c r="EI30" s="44">
        <f t="shared" si="109"/>
        <v>0.91382880215725693</v>
      </c>
      <c r="EJ30" s="45">
        <f t="shared" si="110"/>
        <v>0.41712124761887287</v>
      </c>
    </row>
    <row r="31" spans="1:140" x14ac:dyDescent="0.25">
      <c r="A31" s="7" t="s">
        <v>114</v>
      </c>
      <c r="B31" s="4">
        <f>Front!D19</f>
        <v>1</v>
      </c>
      <c r="E31" s="80" t="s">
        <v>84</v>
      </c>
      <c r="G31" s="47">
        <v>253</v>
      </c>
      <c r="H31" s="48" t="s">
        <v>30</v>
      </c>
      <c r="I31" s="31">
        <v>52157</v>
      </c>
      <c r="J31" s="32">
        <v>864</v>
      </c>
      <c r="K31" s="32">
        <v>58.400100000000002</v>
      </c>
      <c r="L31" s="32">
        <v>98.6</v>
      </c>
      <c r="M31" s="33">
        <v>0.9</v>
      </c>
      <c r="N31" s="33">
        <v>14.7</v>
      </c>
      <c r="O31" s="33">
        <v>585</v>
      </c>
      <c r="P31" s="33">
        <v>1.5000199999999999</v>
      </c>
      <c r="Q31" s="34">
        <v>60.4</v>
      </c>
      <c r="R31" s="35">
        <v>28.200000000000003</v>
      </c>
      <c r="S31" s="35">
        <v>14.200000000000001</v>
      </c>
      <c r="T31" s="36">
        <v>0.76500000000000001</v>
      </c>
      <c r="U31" s="36">
        <v>0.30300100000000002</v>
      </c>
      <c r="V31" s="37">
        <v>0.219</v>
      </c>
      <c r="X31" s="47">
        <v>253</v>
      </c>
      <c r="Y31" s="48" t="s">
        <v>30</v>
      </c>
      <c r="Z31" s="38">
        <f t="shared" si="111"/>
        <v>7.6435883824979151E-2</v>
      </c>
      <c r="AA31" s="38">
        <f t="shared" si="0"/>
        <v>7.0580420161089424E-2</v>
      </c>
      <c r="AB31" s="38">
        <f t="shared" si="1"/>
        <v>0.4604352517985611</v>
      </c>
      <c r="AC31" s="38">
        <f t="shared" si="2"/>
        <v>0.98002853067047069</v>
      </c>
      <c r="AD31" s="39">
        <f t="shared" si="3"/>
        <v>0.33913043478260874</v>
      </c>
      <c r="AE31" s="39">
        <f t="shared" si="4"/>
        <v>0.35</v>
      </c>
      <c r="AF31" s="39">
        <f t="shared" si="5"/>
        <v>0.30744748567791214</v>
      </c>
      <c r="AG31" s="39">
        <f t="shared" si="6"/>
        <v>0.14286190476190475</v>
      </c>
      <c r="AH31" s="40">
        <f t="shared" si="7"/>
        <v>3.5285285285285288E-2</v>
      </c>
      <c r="AI31" s="40">
        <f t="shared" si="8"/>
        <v>0.22892938496583143</v>
      </c>
      <c r="AJ31" s="40">
        <f t="shared" si="9"/>
        <v>0.12626262626262627</v>
      </c>
      <c r="AK31" s="41">
        <f t="shared" si="10"/>
        <v>0.94426229508196713</v>
      </c>
      <c r="AL31" s="41">
        <f t="shared" si="11"/>
        <v>0.64000666666666695</v>
      </c>
      <c r="AM31" s="42">
        <f t="shared" si="12"/>
        <v>0.72265625</v>
      </c>
      <c r="AP31" s="49" t="s">
        <v>30</v>
      </c>
      <c r="AQ31" s="44">
        <f t="shared" si="13"/>
        <v>1.5179452054615163</v>
      </c>
      <c r="AR31" s="44">
        <f t="shared" si="14"/>
        <v>1.396634385709431</v>
      </c>
      <c r="AS31" s="44">
        <f t="shared" si="15"/>
        <v>0.72528318708663253</v>
      </c>
      <c r="AT31" s="44">
        <f t="shared" si="16"/>
        <v>1.3975463805014445</v>
      </c>
      <c r="AU31" s="44">
        <f t="shared" si="17"/>
        <v>0.50049711566686461</v>
      </c>
      <c r="AV31" s="44">
        <f t="shared" si="18"/>
        <v>0.83155723208330568</v>
      </c>
      <c r="AW31" s="44">
        <f t="shared" si="19"/>
        <v>0.88476879424134081</v>
      </c>
      <c r="AX31" s="44">
        <f t="shared" si="20"/>
        <v>0.89452536477706357</v>
      </c>
      <c r="AY31" s="44">
        <f t="shared" si="21"/>
        <v>0.87033999759911806</v>
      </c>
      <c r="AZ31" s="44">
        <f t="shared" si="22"/>
        <v>1.1564566452948433</v>
      </c>
      <c r="BA31" s="44">
        <f t="shared" si="23"/>
        <v>0.98794862645332671</v>
      </c>
      <c r="BB31" s="44">
        <f t="shared" si="24"/>
        <v>0.73061025842006522</v>
      </c>
      <c r="BC31" s="44">
        <f t="shared" si="25"/>
        <v>0.63833759305913707</v>
      </c>
      <c r="BD31" s="44">
        <f t="shared" si="26"/>
        <v>1.037842253878396</v>
      </c>
      <c r="BE31" s="44">
        <f t="shared" si="27"/>
        <v>1.3031807266781512</v>
      </c>
      <c r="BF31" s="44">
        <f t="shared" si="28"/>
        <v>0.79412655119931941</v>
      </c>
      <c r="BG31" s="44">
        <f t="shared" si="29"/>
        <v>0.68630538835358201</v>
      </c>
      <c r="BH31" s="44">
        <f t="shared" si="30"/>
        <v>0.50162867378733089</v>
      </c>
      <c r="BI31" s="44">
        <f t="shared" si="31"/>
        <v>0.62139305553406043</v>
      </c>
      <c r="BJ31" s="44">
        <f t="shared" si="32"/>
        <v>0.32543168266314482</v>
      </c>
      <c r="BK31" s="44">
        <f t="shared" si="33"/>
        <v>0.55420541734790729</v>
      </c>
      <c r="BL31" s="44">
        <f t="shared" si="34"/>
        <v>0.49283903308924942</v>
      </c>
      <c r="BM31" s="44">
        <f t="shared" si="35"/>
        <v>0.54111068249590299</v>
      </c>
      <c r="BN31" s="44">
        <f t="shared" si="36"/>
        <v>0.58831758613553609</v>
      </c>
      <c r="BO31" s="44">
        <f t="shared" si="37"/>
        <v>0.44488057018923244</v>
      </c>
      <c r="BP31" s="44">
        <f t="shared" si="38"/>
        <v>0.46149636392182658</v>
      </c>
      <c r="BQ31" s="44">
        <f t="shared" si="39"/>
        <v>0.46431064894266372</v>
      </c>
      <c r="BR31" s="44">
        <f t="shared" si="40"/>
        <v>0.47205581072816277</v>
      </c>
      <c r="BS31" s="44">
        <f t="shared" si="41"/>
        <v>0.83594967924654762</v>
      </c>
      <c r="BT31" s="77">
        <f t="shared" si="42"/>
        <v>0</v>
      </c>
      <c r="BU31" s="44">
        <f t="shared" si="43"/>
        <v>0.35532049433840468</v>
      </c>
      <c r="BV31" s="44">
        <f t="shared" si="44"/>
        <v>0.50107061422198063</v>
      </c>
      <c r="BW31" s="44">
        <f t="shared" si="45"/>
        <v>0.77509287193890242</v>
      </c>
      <c r="BX31" s="44">
        <f t="shared" si="46"/>
        <v>0.93465930422527121</v>
      </c>
      <c r="BY31" s="44">
        <f t="shared" si="47"/>
        <v>0.77942000226546271</v>
      </c>
      <c r="BZ31" s="44">
        <f t="shared" si="48"/>
        <v>0.80439109678284026</v>
      </c>
      <c r="CA31" s="44">
        <f t="shared" si="49"/>
        <v>0.94235598705334311</v>
      </c>
      <c r="CB31" s="44">
        <f t="shared" si="50"/>
        <v>0.59541767770619902</v>
      </c>
      <c r="CC31" s="44">
        <f t="shared" si="51"/>
        <v>0.95096597655579329</v>
      </c>
      <c r="CD31" s="44">
        <f t="shared" si="52"/>
        <v>0.71454226333116466</v>
      </c>
      <c r="CE31" s="44">
        <f t="shared" si="53"/>
        <v>0.64942000223250806</v>
      </c>
      <c r="CF31" s="44">
        <f t="shared" si="54"/>
        <v>0.8353323485624421</v>
      </c>
      <c r="CG31" s="44">
        <f t="shared" si="55"/>
        <v>1.5125303063188538</v>
      </c>
      <c r="CH31" s="44">
        <f t="shared" si="56"/>
        <v>0.8769062325836936</v>
      </c>
      <c r="CI31" s="44">
        <f t="shared" si="57"/>
        <v>1.2197303567351199</v>
      </c>
      <c r="CJ31" s="44">
        <f t="shared" si="58"/>
        <v>1.0980450436008318</v>
      </c>
      <c r="CK31" s="44">
        <f t="shared" si="59"/>
        <v>0.55726469347912178</v>
      </c>
      <c r="CL31" s="44">
        <f t="shared" si="60"/>
        <v>0.81358963623209501</v>
      </c>
      <c r="CM31" s="44">
        <f t="shared" si="61"/>
        <v>0.80830536555046284</v>
      </c>
      <c r="CN31" s="44">
        <f t="shared" si="62"/>
        <v>0.69033016762288113</v>
      </c>
      <c r="CO31" s="44">
        <f t="shared" si="63"/>
        <v>0.75484131793734044</v>
      </c>
      <c r="CP31" s="44">
        <f t="shared" si="64"/>
        <v>0.64116411264967144</v>
      </c>
      <c r="CQ31" s="44">
        <f t="shared" si="65"/>
        <v>0.73645500377438455</v>
      </c>
      <c r="CR31" s="44">
        <f t="shared" si="66"/>
        <v>0.89110621424629832</v>
      </c>
      <c r="CS31" s="44">
        <f t="shared" si="67"/>
        <v>1.3143708364634141</v>
      </c>
      <c r="CT31" s="44">
        <f t="shared" si="68"/>
        <v>1.0131296240603005</v>
      </c>
      <c r="CU31" s="44">
        <f t="shared" si="69"/>
        <v>0.95179283875365583</v>
      </c>
      <c r="CV31" s="44">
        <f t="shared" si="70"/>
        <v>0.80324706119372424</v>
      </c>
      <c r="CW31" s="44">
        <f t="shared" si="71"/>
        <v>0.70252857835761662</v>
      </c>
      <c r="CX31" s="44">
        <f t="shared" si="72"/>
        <v>1.2298191388813404</v>
      </c>
      <c r="CY31" s="44">
        <f t="shared" si="73"/>
        <v>0.75898675515144298</v>
      </c>
      <c r="CZ31" s="44">
        <f t="shared" si="74"/>
        <v>1.1887444639196258</v>
      </c>
      <c r="DA31" s="44">
        <f t="shared" si="75"/>
        <v>1.1013257117647905</v>
      </c>
      <c r="DB31" s="44">
        <f t="shared" si="76"/>
        <v>0.90747467196870546</v>
      </c>
      <c r="DC31" s="44">
        <f t="shared" si="77"/>
        <v>0.87345153451458646</v>
      </c>
      <c r="DD31" s="44">
        <f t="shared" si="78"/>
        <v>0.75336206330760214</v>
      </c>
      <c r="DE31" s="44">
        <f t="shared" si="79"/>
        <v>0.71253307293499801</v>
      </c>
      <c r="DF31" s="44">
        <f t="shared" si="80"/>
        <v>0.82868214542438967</v>
      </c>
      <c r="DG31" s="44">
        <f t="shared" si="81"/>
        <v>0.58662027378736603</v>
      </c>
      <c r="DH31" s="44">
        <f t="shared" si="82"/>
        <v>1.0236856778260248</v>
      </c>
      <c r="DI31" s="44">
        <f t="shared" si="83"/>
        <v>0.75141408948088118</v>
      </c>
      <c r="DJ31" s="44">
        <f t="shared" si="84"/>
        <v>0.83810812619305619</v>
      </c>
      <c r="DK31" s="44">
        <f t="shared" si="85"/>
        <v>0.76822322102103147</v>
      </c>
      <c r="DL31" s="44">
        <f t="shared" si="86"/>
        <v>0.81797051219607519</v>
      </c>
      <c r="DM31" s="44">
        <f t="shared" si="87"/>
        <v>1.0020601851691826</v>
      </c>
      <c r="DN31" s="44">
        <f t="shared" si="88"/>
        <v>0.63972412837521275</v>
      </c>
      <c r="DO31" s="44">
        <f t="shared" si="89"/>
        <v>0.54460127505144273</v>
      </c>
      <c r="DP31" s="44">
        <f t="shared" si="90"/>
        <v>0.92740106076481232</v>
      </c>
      <c r="DQ31" s="44">
        <f t="shared" si="91"/>
        <v>0.7614597164609771</v>
      </c>
      <c r="DR31" s="44">
        <f t="shared" si="92"/>
        <v>1.2613095513439638</v>
      </c>
      <c r="DS31" s="44">
        <f t="shared" si="93"/>
        <v>0.56998430358854169</v>
      </c>
      <c r="DT31" s="44">
        <f t="shared" si="94"/>
        <v>0.74345293621599928</v>
      </c>
      <c r="DU31" s="44">
        <f t="shared" si="95"/>
        <v>0.8408317242441723</v>
      </c>
      <c r="DV31" s="44">
        <f t="shared" si="96"/>
        <v>1.2461486585723389</v>
      </c>
      <c r="DW31" s="44">
        <f t="shared" si="97"/>
        <v>0.75155906030932373</v>
      </c>
      <c r="DX31" s="44">
        <f t="shared" si="98"/>
        <v>0.85580985312589231</v>
      </c>
      <c r="DY31" s="44">
        <f t="shared" si="99"/>
        <v>1.118094918542712</v>
      </c>
      <c r="DZ31" s="44">
        <f t="shared" si="100"/>
        <v>1.1232580943331727</v>
      </c>
      <c r="EA31" s="44">
        <f t="shared" si="101"/>
        <v>1.0334093752151985</v>
      </c>
      <c r="EB31" s="44">
        <f t="shared" si="102"/>
        <v>0.85532931195015127</v>
      </c>
      <c r="EC31" s="44">
        <f t="shared" si="103"/>
        <v>0.96007351607538127</v>
      </c>
      <c r="ED31" s="44">
        <f t="shared" si="104"/>
        <v>1.015879219847311</v>
      </c>
      <c r="EE31" s="44">
        <f t="shared" si="105"/>
        <v>1.779567843146979</v>
      </c>
      <c r="EF31" s="44">
        <f t="shared" si="106"/>
        <v>0.86273159322558968</v>
      </c>
      <c r="EG31" s="44">
        <f t="shared" si="107"/>
        <v>0.9738293770416947</v>
      </c>
      <c r="EH31" s="44">
        <f t="shared" si="108"/>
        <v>1.0007397985099222</v>
      </c>
      <c r="EI31" s="44">
        <f t="shared" si="109"/>
        <v>1.0058820325658038</v>
      </c>
      <c r="EJ31" s="45">
        <f t="shared" si="110"/>
        <v>0.96351303878142924</v>
      </c>
    </row>
    <row r="32" spans="1:140" ht="15.75" thickBot="1" x14ac:dyDescent="0.3">
      <c r="A32" s="8" t="s">
        <v>115</v>
      </c>
      <c r="B32" s="9">
        <f>Front!D20</f>
        <v>1</v>
      </c>
      <c r="E32" s="80" t="s">
        <v>21</v>
      </c>
      <c r="G32" s="29">
        <v>259</v>
      </c>
      <c r="H32" s="30" t="s">
        <v>31</v>
      </c>
      <c r="I32" s="31">
        <v>62848</v>
      </c>
      <c r="J32" s="32">
        <v>244</v>
      </c>
      <c r="K32" s="32">
        <v>60.8</v>
      </c>
      <c r="L32" s="32">
        <v>90.2</v>
      </c>
      <c r="M32" s="33">
        <v>1.0200100000000001</v>
      </c>
      <c r="N32" s="33">
        <v>17.399999999999999</v>
      </c>
      <c r="O32" s="33">
        <v>531</v>
      </c>
      <c r="P32" s="33">
        <v>2.0000499999999999</v>
      </c>
      <c r="Q32" s="34">
        <v>257.5</v>
      </c>
      <c r="R32" s="35">
        <v>31.900000000000002</v>
      </c>
      <c r="S32" s="35">
        <v>11.899999999999999</v>
      </c>
      <c r="T32" s="36">
        <v>0.73799999999999999</v>
      </c>
      <c r="U32" s="36">
        <v>0.32200099999999998</v>
      </c>
      <c r="V32" s="37">
        <v>0.187001</v>
      </c>
      <c r="X32" s="29">
        <v>259</v>
      </c>
      <c r="Y32" s="30" t="s">
        <v>31</v>
      </c>
      <c r="Z32" s="38">
        <f t="shared" si="111"/>
        <v>9.2650337453552736E-2</v>
      </c>
      <c r="AA32" s="38">
        <f t="shared" si="0"/>
        <v>1.909823133770655E-2</v>
      </c>
      <c r="AB32" s="38">
        <f t="shared" si="1"/>
        <v>0.54676258992805726</v>
      </c>
      <c r="AC32" s="38">
        <f t="shared" si="2"/>
        <v>0.86019971469329537</v>
      </c>
      <c r="AD32" s="39">
        <f t="shared" si="3"/>
        <v>0.44348695652173925</v>
      </c>
      <c r="AE32" s="39">
        <f t="shared" si="4"/>
        <v>0.47272727272727266</v>
      </c>
      <c r="AF32" s="39">
        <f t="shared" si="5"/>
        <v>0.2730744748567791</v>
      </c>
      <c r="AG32" s="39">
        <f t="shared" si="6"/>
        <v>0.26191666666666669</v>
      </c>
      <c r="AH32" s="40">
        <f t="shared" si="7"/>
        <v>0.1698061698061698</v>
      </c>
      <c r="AI32" s="40">
        <f t="shared" si="8"/>
        <v>0.27107061503416857</v>
      </c>
      <c r="AJ32" s="40">
        <f t="shared" si="9"/>
        <v>9.7222222222222196E-2</v>
      </c>
      <c r="AK32" s="41">
        <f t="shared" si="10"/>
        <v>0.85573770491803269</v>
      </c>
      <c r="AL32" s="41">
        <f t="shared" si="11"/>
        <v>0.76667333333333332</v>
      </c>
      <c r="AM32" s="42">
        <f t="shared" si="12"/>
        <v>0.59766015625000002</v>
      </c>
      <c r="AP32" s="43" t="s">
        <v>31</v>
      </c>
      <c r="AQ32" s="44">
        <f t="shared" si="13"/>
        <v>1.5799265701176179</v>
      </c>
      <c r="AR32" s="44">
        <f t="shared" si="14"/>
        <v>1.5181786286997025</v>
      </c>
      <c r="AS32" s="44">
        <f t="shared" si="15"/>
        <v>0.70321285298907588</v>
      </c>
      <c r="AT32" s="44">
        <f t="shared" si="16"/>
        <v>1.3055034434265063</v>
      </c>
      <c r="AU32" s="44">
        <f t="shared" si="17"/>
        <v>0.7249299417130598</v>
      </c>
      <c r="AV32" s="44">
        <f t="shared" si="18"/>
        <v>1.008030144174882</v>
      </c>
      <c r="AW32" s="44">
        <f t="shared" si="19"/>
        <v>0.9566471431882696</v>
      </c>
      <c r="AX32" s="44">
        <f t="shared" si="20"/>
        <v>0.91109627521895253</v>
      </c>
      <c r="AY32" s="44">
        <f t="shared" si="21"/>
        <v>0.85281415876646682</v>
      </c>
      <c r="AZ32" s="44">
        <f t="shared" si="22"/>
        <v>1.0928908691843298</v>
      </c>
      <c r="BA32" s="44">
        <f t="shared" si="23"/>
        <v>0.98993361051341178</v>
      </c>
      <c r="BB32" s="44">
        <f t="shared" si="24"/>
        <v>0.62317761191361487</v>
      </c>
      <c r="BC32" s="44">
        <f t="shared" si="25"/>
        <v>0.84951161218266824</v>
      </c>
      <c r="BD32" s="44">
        <f t="shared" si="26"/>
        <v>1.0309060633063221</v>
      </c>
      <c r="BE32" s="44">
        <f t="shared" si="27"/>
        <v>1.2313775437540448</v>
      </c>
      <c r="BF32" s="44">
        <f t="shared" si="28"/>
        <v>0.86281209564460926</v>
      </c>
      <c r="BG32" s="44">
        <f t="shared" si="29"/>
        <v>0.79488911575381405</v>
      </c>
      <c r="BH32" s="44">
        <f t="shared" si="30"/>
        <v>0.66692726956846704</v>
      </c>
      <c r="BI32" s="44">
        <f t="shared" si="31"/>
        <v>0.76916028532168434</v>
      </c>
      <c r="BJ32" s="44">
        <f t="shared" si="32"/>
        <v>0.46631337868979911</v>
      </c>
      <c r="BK32" s="44">
        <f t="shared" si="33"/>
        <v>0.59320055957831197</v>
      </c>
      <c r="BL32" s="44">
        <f t="shared" si="34"/>
        <v>0.59110475334961243</v>
      </c>
      <c r="BM32" s="44">
        <f t="shared" si="35"/>
        <v>0.78192883672938696</v>
      </c>
      <c r="BN32" s="44">
        <f t="shared" si="36"/>
        <v>0.79152425579937025</v>
      </c>
      <c r="BO32" s="44">
        <f t="shared" si="37"/>
        <v>0.52872123276738014</v>
      </c>
      <c r="BP32" s="44">
        <f t="shared" si="38"/>
        <v>0.43805263854440418</v>
      </c>
      <c r="BQ32" s="44">
        <f t="shared" si="39"/>
        <v>0.30854115614848937</v>
      </c>
      <c r="BR32" s="44">
        <f t="shared" si="40"/>
        <v>0.40632361375046844</v>
      </c>
      <c r="BS32" s="44">
        <f t="shared" si="41"/>
        <v>0.66930805843276786</v>
      </c>
      <c r="BT32" s="44">
        <f t="shared" si="42"/>
        <v>0.35532049433840468</v>
      </c>
      <c r="BU32" s="77">
        <f t="shared" si="43"/>
        <v>0</v>
      </c>
      <c r="BV32" s="44">
        <f t="shared" si="44"/>
        <v>0.5625044454828243</v>
      </c>
      <c r="BW32" s="44">
        <f t="shared" si="45"/>
        <v>0.80661801732889882</v>
      </c>
      <c r="BX32" s="44">
        <f t="shared" si="46"/>
        <v>0.76752829057747074</v>
      </c>
      <c r="BY32" s="44">
        <f t="shared" si="47"/>
        <v>0.60545199939030314</v>
      </c>
      <c r="BZ32" s="44">
        <f t="shared" si="48"/>
        <v>0.61594042425856799</v>
      </c>
      <c r="CA32" s="44">
        <f t="shared" si="49"/>
        <v>0.73165463043752599</v>
      </c>
      <c r="CB32" s="44">
        <f t="shared" si="50"/>
        <v>0.45502249262639283</v>
      </c>
      <c r="CC32" s="44">
        <f t="shared" si="51"/>
        <v>0.66830899647197095</v>
      </c>
      <c r="CD32" s="44">
        <f t="shared" si="52"/>
        <v>0.58998304100037302</v>
      </c>
      <c r="CE32" s="44">
        <f t="shared" si="53"/>
        <v>0.41570184085046069</v>
      </c>
      <c r="CF32" s="44">
        <f t="shared" si="54"/>
        <v>0.80302796294743417</v>
      </c>
      <c r="CG32" s="44">
        <f t="shared" si="55"/>
        <v>1.2853261046511719</v>
      </c>
      <c r="CH32" s="44">
        <f t="shared" si="56"/>
        <v>0.67016656578133527</v>
      </c>
      <c r="CI32" s="44">
        <f t="shared" si="57"/>
        <v>1.0140605314968736</v>
      </c>
      <c r="CJ32" s="44">
        <f t="shared" si="58"/>
        <v>0.82104438529405632</v>
      </c>
      <c r="CK32" s="44">
        <f t="shared" si="59"/>
        <v>0.49284921337139082</v>
      </c>
      <c r="CL32" s="44">
        <f t="shared" si="60"/>
        <v>0.55795347561769026</v>
      </c>
      <c r="CM32" s="44">
        <f t="shared" si="61"/>
        <v>0.57750699110775194</v>
      </c>
      <c r="CN32" s="44">
        <f t="shared" si="62"/>
        <v>0.47735074571711333</v>
      </c>
      <c r="CO32" s="44">
        <f t="shared" si="63"/>
        <v>0.52617289938437339</v>
      </c>
      <c r="CP32" s="44">
        <f t="shared" si="64"/>
        <v>0.58701285772374812</v>
      </c>
      <c r="CQ32" s="44">
        <f t="shared" si="65"/>
        <v>0.53714413392968718</v>
      </c>
      <c r="CR32" s="44">
        <f t="shared" si="66"/>
        <v>0.67264655495779069</v>
      </c>
      <c r="CS32" s="44">
        <f t="shared" si="67"/>
        <v>1.1462740221992891</v>
      </c>
      <c r="CT32" s="44">
        <f t="shared" si="68"/>
        <v>0.90499998267339321</v>
      </c>
      <c r="CU32" s="44">
        <f t="shared" si="69"/>
        <v>0.69294061501658311</v>
      </c>
      <c r="CV32" s="44">
        <f t="shared" si="70"/>
        <v>0.62906956910339684</v>
      </c>
      <c r="CW32" s="44">
        <f t="shared" si="71"/>
        <v>0.47523364463741546</v>
      </c>
      <c r="CX32" s="44">
        <f t="shared" si="72"/>
        <v>0.97876227989746156</v>
      </c>
      <c r="CY32" s="44">
        <f t="shared" si="73"/>
        <v>0.55631318492027948</v>
      </c>
      <c r="CZ32" s="44">
        <f t="shared" si="74"/>
        <v>1.2608831552869328</v>
      </c>
      <c r="DA32" s="44">
        <f t="shared" si="75"/>
        <v>0.88303719220139931</v>
      </c>
      <c r="DB32" s="44">
        <f t="shared" si="76"/>
        <v>0.70957427150009755</v>
      </c>
      <c r="DC32" s="44">
        <f t="shared" si="77"/>
        <v>0.65672177467637849</v>
      </c>
      <c r="DD32" s="44">
        <f t="shared" si="78"/>
        <v>0.62914460560952901</v>
      </c>
      <c r="DE32" s="44">
        <f t="shared" si="79"/>
        <v>0.63230208357830053</v>
      </c>
      <c r="DF32" s="44">
        <f t="shared" si="80"/>
        <v>0.65624136526981391</v>
      </c>
      <c r="DG32" s="44">
        <f t="shared" si="81"/>
        <v>0.4360146651002455</v>
      </c>
      <c r="DH32" s="44">
        <f t="shared" si="82"/>
        <v>0.85015151006223422</v>
      </c>
      <c r="DI32" s="44">
        <f t="shared" si="83"/>
        <v>0.57141325625323813</v>
      </c>
      <c r="DJ32" s="44">
        <f t="shared" si="84"/>
        <v>0.67698094622661853</v>
      </c>
      <c r="DK32" s="44">
        <f t="shared" si="85"/>
        <v>0.59626320713270109</v>
      </c>
      <c r="DL32" s="44">
        <f t="shared" si="86"/>
        <v>0.7063562989543436</v>
      </c>
      <c r="DM32" s="44">
        <f t="shared" si="87"/>
        <v>0.76337309151514077</v>
      </c>
      <c r="DN32" s="44">
        <f t="shared" si="88"/>
        <v>0.60242258835582974</v>
      </c>
      <c r="DO32" s="44">
        <f t="shared" si="89"/>
        <v>0.55146515309469368</v>
      </c>
      <c r="DP32" s="44">
        <f t="shared" si="90"/>
        <v>0.72344819802292648</v>
      </c>
      <c r="DQ32" s="44">
        <f t="shared" si="91"/>
        <v>0.65748800116541395</v>
      </c>
      <c r="DR32" s="44">
        <f t="shared" si="92"/>
        <v>1.1842767471306455</v>
      </c>
      <c r="DS32" s="44">
        <f t="shared" si="93"/>
        <v>0.63918453774782036</v>
      </c>
      <c r="DT32" s="44">
        <f t="shared" si="94"/>
        <v>0.72691523989121365</v>
      </c>
      <c r="DU32" s="44">
        <f t="shared" si="95"/>
        <v>0.66792694326367097</v>
      </c>
      <c r="DV32" s="44">
        <f t="shared" si="96"/>
        <v>1.0332239194009198</v>
      </c>
      <c r="DW32" s="44">
        <f t="shared" si="97"/>
        <v>0.59772474149000077</v>
      </c>
      <c r="DX32" s="44">
        <f t="shared" si="98"/>
        <v>0.61104571775964867</v>
      </c>
      <c r="DY32" s="44">
        <f t="shared" si="99"/>
        <v>0.91691608989148787</v>
      </c>
      <c r="DZ32" s="44">
        <f t="shared" si="100"/>
        <v>0.90716460383183506</v>
      </c>
      <c r="EA32" s="44">
        <f t="shared" si="101"/>
        <v>0.79407265686297457</v>
      </c>
      <c r="EB32" s="44">
        <f t="shared" si="102"/>
        <v>0.64511408092072342</v>
      </c>
      <c r="EC32" s="44">
        <f t="shared" si="103"/>
        <v>0.81769938774577577</v>
      </c>
      <c r="ED32" s="44">
        <f t="shared" si="104"/>
        <v>0.7445491314424274</v>
      </c>
      <c r="EE32" s="44">
        <f t="shared" si="105"/>
        <v>1.7100990119911776</v>
      </c>
      <c r="EF32" s="44">
        <f t="shared" si="106"/>
        <v>0.6968814312499878</v>
      </c>
      <c r="EG32" s="44">
        <f t="shared" si="107"/>
        <v>0.74266253783109037</v>
      </c>
      <c r="EH32" s="44">
        <f t="shared" si="108"/>
        <v>0.78841297119140208</v>
      </c>
      <c r="EI32" s="44">
        <f t="shared" si="109"/>
        <v>0.90335563378356254</v>
      </c>
      <c r="EJ32" s="45">
        <f t="shared" si="110"/>
        <v>0.73837480830935975</v>
      </c>
    </row>
    <row r="33" spans="1:140" x14ac:dyDescent="0.25">
      <c r="E33" s="80" t="s">
        <v>9</v>
      </c>
      <c r="G33" s="29">
        <v>265</v>
      </c>
      <c r="H33" s="30" t="s">
        <v>32</v>
      </c>
      <c r="I33" s="31">
        <v>90931</v>
      </c>
      <c r="J33" s="32">
        <v>429</v>
      </c>
      <c r="K33" s="32">
        <v>60.7</v>
      </c>
      <c r="L33" s="32">
        <v>94.8</v>
      </c>
      <c r="M33" s="33">
        <v>0.78</v>
      </c>
      <c r="N33" s="33">
        <v>11.8</v>
      </c>
      <c r="O33" s="33">
        <v>455</v>
      </c>
      <c r="P33" s="33">
        <v>1.80003</v>
      </c>
      <c r="Q33" s="34">
        <v>211.8</v>
      </c>
      <c r="R33" s="35">
        <v>23.7</v>
      </c>
      <c r="S33" s="35">
        <v>33.700000000000003</v>
      </c>
      <c r="T33" s="36">
        <v>0.68000099999999997</v>
      </c>
      <c r="U33" s="36">
        <v>0.28100000000000003</v>
      </c>
      <c r="V33" s="37">
        <v>0.18</v>
      </c>
      <c r="X33" s="29">
        <v>265</v>
      </c>
      <c r="Y33" s="30" t="s">
        <v>32</v>
      </c>
      <c r="Z33" s="38">
        <f t="shared" si="111"/>
        <v>0.13524228406764238</v>
      </c>
      <c r="AA33" s="38">
        <f t="shared" si="0"/>
        <v>3.4459852196296603E-2</v>
      </c>
      <c r="AB33" s="38">
        <f t="shared" si="1"/>
        <v>0.54316546762589923</v>
      </c>
      <c r="AC33" s="38">
        <f t="shared" si="2"/>
        <v>0.92582025677603441</v>
      </c>
      <c r="AD33" s="39">
        <f t="shared" si="3"/>
        <v>0.23478260869565221</v>
      </c>
      <c r="AE33" s="39">
        <f t="shared" si="4"/>
        <v>0.21818181818181823</v>
      </c>
      <c r="AF33" s="39">
        <f t="shared" si="5"/>
        <v>0.22469764481222151</v>
      </c>
      <c r="AG33" s="39">
        <f t="shared" si="6"/>
        <v>0.21429285714285717</v>
      </c>
      <c r="AH33" s="40">
        <f t="shared" si="7"/>
        <v>0.13861588861588864</v>
      </c>
      <c r="AI33" s="40">
        <f t="shared" si="8"/>
        <v>0.17767653758542137</v>
      </c>
      <c r="AJ33" s="40">
        <f t="shared" si="9"/>
        <v>0.37247474747474751</v>
      </c>
      <c r="AK33" s="41">
        <f t="shared" si="10"/>
        <v>0.66557704918032767</v>
      </c>
      <c r="AL33" s="41">
        <f t="shared" si="11"/>
        <v>0.49333333333333362</v>
      </c>
      <c r="AM33" s="42">
        <f t="shared" si="12"/>
        <v>0.5703125</v>
      </c>
      <c r="AP33" s="43" t="s">
        <v>32</v>
      </c>
      <c r="AQ33" s="44">
        <f t="shared" si="13"/>
        <v>1.5249581296632795</v>
      </c>
      <c r="AR33" s="44">
        <f t="shared" si="14"/>
        <v>1.4683363075961426</v>
      </c>
      <c r="AS33" s="44">
        <f t="shared" si="15"/>
        <v>0.82777348209566504</v>
      </c>
      <c r="AT33" s="44">
        <f t="shared" si="16"/>
        <v>1.4449237405137623</v>
      </c>
      <c r="AU33" s="44">
        <f t="shared" si="17"/>
        <v>0.5773724002615106</v>
      </c>
      <c r="AV33" s="44">
        <f t="shared" si="18"/>
        <v>0.95416560776965353</v>
      </c>
      <c r="AW33" s="44">
        <f t="shared" si="19"/>
        <v>0.94498976824632408</v>
      </c>
      <c r="AX33" s="44">
        <f t="shared" si="20"/>
        <v>0.90589607772670389</v>
      </c>
      <c r="AY33" s="44">
        <f t="shared" si="21"/>
        <v>0.98854904179320502</v>
      </c>
      <c r="AZ33" s="44">
        <f t="shared" si="22"/>
        <v>1.1039098321113525</v>
      </c>
      <c r="BA33" s="44">
        <f t="shared" si="23"/>
        <v>1.0145346260509061</v>
      </c>
      <c r="BB33" s="44">
        <f t="shared" si="24"/>
        <v>0.87203126559739919</v>
      </c>
      <c r="BC33" s="44">
        <f t="shared" si="25"/>
        <v>0.59170076630321489</v>
      </c>
      <c r="BD33" s="44">
        <f t="shared" si="26"/>
        <v>1.1152408070017379</v>
      </c>
      <c r="BE33" s="44">
        <f t="shared" si="27"/>
        <v>1.3451887334013843</v>
      </c>
      <c r="BF33" s="44">
        <f t="shared" si="28"/>
        <v>0.61806601752024182</v>
      </c>
      <c r="BG33" s="44">
        <f t="shared" si="29"/>
        <v>0.74845007536325048</v>
      </c>
      <c r="BH33" s="44">
        <f t="shared" si="30"/>
        <v>0.48086082649218076</v>
      </c>
      <c r="BI33" s="44">
        <f t="shared" si="31"/>
        <v>0.63104792027494316</v>
      </c>
      <c r="BJ33" s="44">
        <f t="shared" si="32"/>
        <v>0.33751946323133841</v>
      </c>
      <c r="BK33" s="44">
        <f t="shared" si="33"/>
        <v>0.43250027438965971</v>
      </c>
      <c r="BL33" s="44">
        <f t="shared" si="34"/>
        <v>0.21138542858551815</v>
      </c>
      <c r="BM33" s="44">
        <f t="shared" si="35"/>
        <v>0.62088017232022297</v>
      </c>
      <c r="BN33" s="44">
        <f t="shared" si="36"/>
        <v>0.55832861634796105</v>
      </c>
      <c r="BO33" s="44">
        <f t="shared" si="37"/>
        <v>0.42782140488680526</v>
      </c>
      <c r="BP33" s="44">
        <f t="shared" si="38"/>
        <v>0.35124063862980787</v>
      </c>
      <c r="BQ33" s="44">
        <f t="shared" si="39"/>
        <v>0.70362199659147273</v>
      </c>
      <c r="BR33" s="44">
        <f t="shared" si="40"/>
        <v>0.42875570673272462</v>
      </c>
      <c r="BS33" s="44">
        <f t="shared" si="41"/>
        <v>0.67747448354369055</v>
      </c>
      <c r="BT33" s="44">
        <f t="shared" si="42"/>
        <v>0.50107061422198063</v>
      </c>
      <c r="BU33" s="44">
        <f t="shared" si="43"/>
        <v>0.5625044454828243</v>
      </c>
      <c r="BV33" s="77">
        <f t="shared" si="44"/>
        <v>0</v>
      </c>
      <c r="BW33" s="44">
        <f t="shared" si="45"/>
        <v>0.4930222074666028</v>
      </c>
      <c r="BX33" s="44">
        <f t="shared" si="46"/>
        <v>0.90149984435683861</v>
      </c>
      <c r="BY33" s="44">
        <f t="shared" si="47"/>
        <v>0.59520089230512885</v>
      </c>
      <c r="BZ33" s="44">
        <f t="shared" si="48"/>
        <v>0.65046992366201051</v>
      </c>
      <c r="CA33" s="44">
        <f t="shared" si="49"/>
        <v>0.87133414445585156</v>
      </c>
      <c r="CB33" s="44">
        <f t="shared" si="50"/>
        <v>0.52401691545299267</v>
      </c>
      <c r="CC33" s="44">
        <f t="shared" si="51"/>
        <v>0.95096910525673373</v>
      </c>
      <c r="CD33" s="44">
        <f t="shared" si="52"/>
        <v>0.55077353518992844</v>
      </c>
      <c r="CE33" s="44">
        <f t="shared" si="53"/>
        <v>0.62168640978492851</v>
      </c>
      <c r="CF33" s="44">
        <f t="shared" si="54"/>
        <v>0.57337271147779323</v>
      </c>
      <c r="CG33" s="44">
        <f t="shared" si="55"/>
        <v>1.4851130925979381</v>
      </c>
      <c r="CH33" s="44">
        <f t="shared" si="56"/>
        <v>0.72722664063357068</v>
      </c>
      <c r="CI33" s="44">
        <f t="shared" si="57"/>
        <v>1.0787385744041913</v>
      </c>
      <c r="CJ33" s="44">
        <f t="shared" si="58"/>
        <v>0.98715840140273747</v>
      </c>
      <c r="CK33" s="44">
        <f t="shared" si="59"/>
        <v>0.4029850995817954</v>
      </c>
      <c r="CL33" s="44">
        <f t="shared" si="60"/>
        <v>0.7532810941506729</v>
      </c>
      <c r="CM33" s="44">
        <f t="shared" si="61"/>
        <v>0.69840227096735596</v>
      </c>
      <c r="CN33" s="44">
        <f t="shared" si="62"/>
        <v>0.68118628264639725</v>
      </c>
      <c r="CO33" s="44">
        <f t="shared" si="63"/>
        <v>0.70172640513147366</v>
      </c>
      <c r="CP33" s="44">
        <f t="shared" si="64"/>
        <v>0.61309379554626742</v>
      </c>
      <c r="CQ33" s="44">
        <f t="shared" si="65"/>
        <v>0.66520311355810213</v>
      </c>
      <c r="CR33" s="44">
        <f t="shared" si="66"/>
        <v>0.78229544389101369</v>
      </c>
      <c r="CS33" s="44">
        <f t="shared" si="67"/>
        <v>1.1751784381069759</v>
      </c>
      <c r="CT33" s="44">
        <f t="shared" si="68"/>
        <v>0.88829309034837256</v>
      </c>
      <c r="CU33" s="44">
        <f t="shared" si="69"/>
        <v>0.87851612130906975</v>
      </c>
      <c r="CV33" s="44">
        <f t="shared" si="70"/>
        <v>0.64172295865962858</v>
      </c>
      <c r="CW33" s="44">
        <f t="shared" si="71"/>
        <v>0.63453302427822378</v>
      </c>
      <c r="CX33" s="44">
        <f t="shared" si="72"/>
        <v>1.1207718994503322</v>
      </c>
      <c r="CY33" s="44">
        <f t="shared" si="73"/>
        <v>0.6702152924845064</v>
      </c>
      <c r="CZ33" s="44">
        <f t="shared" si="74"/>
        <v>0.96872687191443674</v>
      </c>
      <c r="DA33" s="44">
        <f t="shared" si="75"/>
        <v>0.97909255785462601</v>
      </c>
      <c r="DB33" s="44">
        <f t="shared" si="76"/>
        <v>0.75757763518913834</v>
      </c>
      <c r="DC33" s="44">
        <f t="shared" si="77"/>
        <v>0.7753773287335104</v>
      </c>
      <c r="DD33" s="44">
        <f t="shared" si="78"/>
        <v>0.72165863218880721</v>
      </c>
      <c r="DE33" s="44">
        <f t="shared" si="79"/>
        <v>0.49600087079198346</v>
      </c>
      <c r="DF33" s="44">
        <f t="shared" si="80"/>
        <v>0.7273235628916751</v>
      </c>
      <c r="DG33" s="44">
        <f t="shared" si="81"/>
        <v>0.45217705373003475</v>
      </c>
      <c r="DH33" s="44">
        <f t="shared" si="82"/>
        <v>0.8872897831215506</v>
      </c>
      <c r="DI33" s="44">
        <f t="shared" si="83"/>
        <v>0.60352671403287317</v>
      </c>
      <c r="DJ33" s="44">
        <f t="shared" si="84"/>
        <v>0.68694022353152362</v>
      </c>
      <c r="DK33" s="44">
        <f t="shared" si="85"/>
        <v>0.72423611138653665</v>
      </c>
      <c r="DL33" s="44">
        <f t="shared" si="86"/>
        <v>0.57607889411338964</v>
      </c>
      <c r="DM33" s="44">
        <f t="shared" si="87"/>
        <v>0.84331534187650514</v>
      </c>
      <c r="DN33" s="44">
        <f t="shared" si="88"/>
        <v>0.4026711245140932</v>
      </c>
      <c r="DO33" s="44">
        <f t="shared" si="89"/>
        <v>0.43200612136881184</v>
      </c>
      <c r="DP33" s="44">
        <f t="shared" si="90"/>
        <v>0.80514290290543866</v>
      </c>
      <c r="DQ33" s="44">
        <f t="shared" si="91"/>
        <v>0.53232363489063339</v>
      </c>
      <c r="DR33" s="44">
        <f t="shared" si="92"/>
        <v>1.1378944461106273</v>
      </c>
      <c r="DS33" s="44">
        <f t="shared" si="93"/>
        <v>0.34644060574036639</v>
      </c>
      <c r="DT33" s="44">
        <f t="shared" si="94"/>
        <v>0.75348250168578401</v>
      </c>
      <c r="DU33" s="44">
        <f t="shared" si="95"/>
        <v>0.65069145265709694</v>
      </c>
      <c r="DV33" s="44">
        <f t="shared" si="96"/>
        <v>1.0950500689016469</v>
      </c>
      <c r="DW33" s="44">
        <f t="shared" si="97"/>
        <v>0.58097002999993153</v>
      </c>
      <c r="DX33" s="44">
        <f t="shared" si="98"/>
        <v>0.77135538081411925</v>
      </c>
      <c r="DY33" s="44">
        <f t="shared" si="99"/>
        <v>0.96076368603362816</v>
      </c>
      <c r="DZ33" s="44">
        <f t="shared" si="100"/>
        <v>0.97674750305430846</v>
      </c>
      <c r="EA33" s="44">
        <f t="shared" si="101"/>
        <v>0.94132653315401327</v>
      </c>
      <c r="EB33" s="44">
        <f t="shared" si="102"/>
        <v>0.68950341361822198</v>
      </c>
      <c r="EC33" s="44">
        <f t="shared" si="103"/>
        <v>0.7149670236733735</v>
      </c>
      <c r="ED33" s="44">
        <f t="shared" si="104"/>
        <v>0.92977904863414418</v>
      </c>
      <c r="EE33" s="44">
        <f t="shared" si="105"/>
        <v>1.4935920483555001</v>
      </c>
      <c r="EF33" s="44">
        <f t="shared" si="106"/>
        <v>0.74781662360838974</v>
      </c>
      <c r="EG33" s="44">
        <f t="shared" si="107"/>
        <v>0.80026256560933884</v>
      </c>
      <c r="EH33" s="44">
        <f t="shared" si="108"/>
        <v>0.80753647799262696</v>
      </c>
      <c r="EI33" s="44">
        <f t="shared" si="109"/>
        <v>0.83175909364429979</v>
      </c>
      <c r="EJ33" s="45">
        <f t="shared" si="110"/>
        <v>0.79708889089448354</v>
      </c>
    </row>
    <row r="34" spans="1:140" ht="15.75" thickBot="1" x14ac:dyDescent="0.3">
      <c r="E34" s="80" t="s">
        <v>70</v>
      </c>
      <c r="G34" s="29">
        <v>269</v>
      </c>
      <c r="H34" s="30" t="s">
        <v>33</v>
      </c>
      <c r="I34" s="31">
        <v>24579</v>
      </c>
      <c r="J34" s="32">
        <v>613</v>
      </c>
      <c r="K34" s="32">
        <v>58.2</v>
      </c>
      <c r="L34" s="32">
        <v>95.6</v>
      </c>
      <c r="M34" s="33">
        <v>0.65</v>
      </c>
      <c r="N34" s="33">
        <v>11.9</v>
      </c>
      <c r="O34" s="33">
        <v>419</v>
      </c>
      <c r="P34" s="33">
        <v>1.2</v>
      </c>
      <c r="Q34" s="34">
        <v>40.1</v>
      </c>
      <c r="R34" s="35">
        <v>23.8</v>
      </c>
      <c r="S34" s="35">
        <v>20.5001</v>
      </c>
      <c r="T34" s="36">
        <v>0.59799999999999998</v>
      </c>
      <c r="U34" s="36">
        <v>0.28000000000000003</v>
      </c>
      <c r="V34" s="37">
        <v>0.109</v>
      </c>
      <c r="X34" s="29">
        <v>269</v>
      </c>
      <c r="Y34" s="30" t="s">
        <v>33</v>
      </c>
      <c r="Z34" s="38">
        <f t="shared" si="111"/>
        <v>3.460984302722378E-2</v>
      </c>
      <c r="AA34" s="38">
        <f t="shared" ref="AA34:AA65" si="112">(J34-$C$3)/($B$3-$C$3)</f>
        <v>4.9738437266461842E-2</v>
      </c>
      <c r="AB34" s="38">
        <f t="shared" ref="AB34:AB65" si="113">(K34-$C$4)/($B$4-$C$4)</f>
        <v>0.4532374100719424</v>
      </c>
      <c r="AC34" s="38">
        <f t="shared" ref="AC34:AC65" si="114">(L34-$C$5)/($B$5-$C$5)</f>
        <v>0.93723252496433662</v>
      </c>
      <c r="AD34" s="39">
        <f t="shared" ref="AD34:AD65" si="115">(M34-$C$6)/($B$6-$C$6)</f>
        <v>0.12173913043478263</v>
      </c>
      <c r="AE34" s="39">
        <f t="shared" ref="AE34:AE65" si="116">(N34-$C$7)/($B$7-$C$7)</f>
        <v>0.22272727272727275</v>
      </c>
      <c r="AF34" s="39">
        <f t="shared" ref="AF34:AF65" si="117">(O34-$C$8)/($B$8-$C$8)</f>
        <v>0.20178230426479948</v>
      </c>
      <c r="AG34" s="39">
        <f t="shared" ref="AG34:AG65" si="118">(P34-$C$9)/($B$9-$C$9)</f>
        <v>7.1428571428571425E-2</v>
      </c>
      <c r="AH34" s="40">
        <f t="shared" ref="AH34:AH65" si="119">(Q34-$C$10)/($B$10-$C$10)</f>
        <v>2.1430521430521432E-2</v>
      </c>
      <c r="AI34" s="40">
        <f t="shared" ref="AI34:AI65" si="120">(R34-$C$11)/($B$11-$C$11)</f>
        <v>0.17881548974943051</v>
      </c>
      <c r="AJ34" s="40">
        <f t="shared" ref="AJ34:AJ65" si="121">(S34-$C$12)/($B$12-$C$12)</f>
        <v>0.20580934343434343</v>
      </c>
      <c r="AK34" s="41">
        <f t="shared" ref="AK34:AK65" si="122">(T34-$C$13)/($B$13-$C$13)</f>
        <v>0.39672131147540979</v>
      </c>
      <c r="AL34" s="41">
        <f t="shared" ref="AL34:AL65" si="123">(U34-$C$14)/($B$14-$C$14)</f>
        <v>0.48666666666666691</v>
      </c>
      <c r="AM34" s="42">
        <f t="shared" ref="AM34:AM65" si="124">(V34-$C$15)/($B$15-$C$15)</f>
        <v>0.29296875</v>
      </c>
      <c r="AP34" s="43" t="s">
        <v>33</v>
      </c>
      <c r="AQ34" s="44">
        <f t="shared" ref="AQ34:AQ65" si="125">SQRT(($B$19*($Z$2-Z34))^2+($B$20*($AA$2-AA34))^2+($B$21*($AB$2-AB34))^2+($B$22*($AC$2-AC34))^2+($B$23*($AD$2-AD34))^2+($B$24*($AE$2-AE34))^2+($B$25*($AF$2-AF34))^2+($B$26*($AG$2-AG34))^2+($B$27*($AH$2-AH34))^2+($B$28*($AI$2-AI34))^2+($B$29*($AJ$2-AJ34))^2+($B$30*($AK$2-AK34))^2+($B$31*($AL$2-AL34))^2+($B$32*($AM$2-AM34))^2)</f>
        <v>1.7687826703959793</v>
      </c>
      <c r="AR34" s="44">
        <f t="shared" ref="AR34:AR65" si="126">SQRT(($B$19*($Z$3-Z34))^2+($B$20*($AA$3-AA34))^2+($B$21*($AB$3-AB34))^2+($B$22*($AC$3-AC34))^2+($B$23*($AD$3-AD34))^2+($B$24*($AE$3-AE34))^2+($B$25*($AF$3-AF34))^2+($B$26*($AG$3-AG34))^2+($B$27*($AH$3-AH34))^2+($B$28*($AI$3-AI34))^2+($B$29*($AJ$3-AJ34))^2+($B$30*($AK$3-AK34))^2+($B$31*($AL$3-AL34))^2+($B$32*($AM$3-AM34))^2)</f>
        <v>1.6116351635741544</v>
      </c>
      <c r="AS34" s="44">
        <f t="shared" ref="AS34:AS65" si="127">SQRT(($B$19*($Z$4-Z34))^2+($B$20*($AA$4-AA34))^2+($B$21*($AB$4-AB34))^2+($B$22*($AC$4-AC34))^2+($B$23*($AD$4-AD34))^2+($B$24*($AE$4-AE34))^2+($B$25*($AF$4-AF34))^2+($B$26*($AG$4-AG34))^2+($B$27*($AH$4-AH34))^2+($B$28*($AI$4-AI34))^2+($B$29*($AJ$4-AJ34))^2+($B$30*($AK$4-AK34))^2+($B$31*($AL$4-AL34))^2+($B$32*($AM$4-AM34))^2)</f>
        <v>1.0218209573260586</v>
      </c>
      <c r="AT34" s="44">
        <f t="shared" ref="AT34:AT65" si="128">SQRT(($B$19*($Z$5-Z34))^2+($B$20*($AA$5-AA34))^2+($B$21*($AB$5-AB34))^2+($B$22*($AC$5-AC34))^2+($B$23*($AD$5-AD34))^2+($B$24*($AE$5-AE34))^2+($B$25*($AF$5-AF34))^2+($B$26*($AG$5-AG34))^2+($B$27*($AH$5-AH34))^2+($B$28*($AI$5-AI34))^2+($B$29*($AJ$5-AJ34))^2+($B$30*($AK$5-AK34))^2+($B$31*($AL$5-AL34))^2+($B$32*($AM$5-AM34))^2)</f>
        <v>1.5857350200568412</v>
      </c>
      <c r="AU34" s="44">
        <f t="shared" ref="AU34:AU65" si="129">SQRT(($B$19*($Z$6-Z34))^2+($B$20*($AA$6-AA34))^2+($B$21*($AB$6-AB34))^2+($B$22*($AC$6-AC34))^2+($B$23*($AD$6-AD34))^2+($B$24*($AE$6-AE34))^2+($B$25*($AF$6-AF34))^2+($B$26*($AG$6-AG34))^2+($B$27*($AH$6-AH34))^2+($B$28*($AI$6-AI34))^2+($B$29*($AJ$6-AJ34))^2+($B$30*($AK$6-AK34))^2+($B$31*($AL$6-AL34))^2+($B$32*($AM$6-AM34))^2)</f>
        <v>0.76238147417882218</v>
      </c>
      <c r="AV34" s="44">
        <f t="shared" ref="AV34:AV65" si="130">SQRT(($B$19*($Z$7-Z34))^2+($B$20*($AA$7-AA34))^2+($B$21*($AB$7-AB34))^2+($B$22*($AC$7-AC34))^2+($B$23*($AD$7-AD34))^2+($B$24*($AE$7-AE34))^2+($B$25*($AF$7-AF34))^2+($B$26*($AG$7-AG34))^2+($B$27*($AH$7-AH34))^2+($B$28*($AI$7-AI34))^2+($B$29*($AJ$7-AJ34))^2+($B$30*($AK$7-AK34))^2+($B$31*($AL$7-AL34))^2+($B$32*($AM$7-AM34))^2)</f>
        <v>1.1272035573958179</v>
      </c>
      <c r="AW34" s="44">
        <f t="shared" ref="AW34:AW65" si="131">SQRT(($B$19*($Z$8-Z34))^2+($B$20*($AA$8-AA34))^2+($B$21*($AB$8-AB34))^2+($B$22*($AC$8-AC34))^2+($B$23*($AD$8-AD34))^2+($B$24*($AE$8-AE34))^2+($B$25*($AF$8-AF34))^2+($B$26*($AG$8-AG34))^2+($B$27*($AH$8-AH34))^2+($B$28*($AI$8-AI34))^2+($B$29*($AJ$8-AJ34))^2+($B$30*($AK$8-AK34))^2+($B$31*($AL$8-AL34))^2+($B$32*($AM$8-AM34))^2)</f>
        <v>1.1206685957676759</v>
      </c>
      <c r="AX34" s="44">
        <f t="shared" ref="AX34:AX65" si="132">SQRT(($B$19*($Z$9-Z34))^2+($B$20*($AA$9-AA34))^2+($B$21*($AB$9-AB34))^2+($B$22*($AC$9-AC34))^2+($B$23*($AD$9-AD34))^2+($B$24*($AE$9-AE34))^2+($B$25*($AF$9-AF34))^2+($B$26*($AG$9-AG34))^2+($B$27*($AH$9-AH34))^2+($B$28*($AI$9-AI34))^2+($B$29*($AJ$9-AJ34))^2+($B$30*($AK$9-AK34))^2+($B$31*($AL$9-AL34))^2+($B$32*($AM$9-AM34))^2)</f>
        <v>1.0755185756172199</v>
      </c>
      <c r="AY34" s="44">
        <f t="shared" ref="AY34:AY65" si="133">SQRT(($B$19*($Z$10-Z34))^2+($B$20*($AA$10-AA34))^2+($B$21*($AB$10-AB34))^2+($B$22*($AC$10-AC34))^2+($B$23*($AD$10-AD34))^2+($B$24*($AE$10-AE34))^2+($B$25*($AF$10-AF34))^2+($B$26*($AG$10-AG34))^2+($B$27*($AH$10-AH34))^2+($B$28*($AI$10-AI34))^2+($B$29*($AJ$10-AJ34))^2+($B$30*($AK$10-AK34))^2+($B$31*($AL$10-AL34))^2+($B$32*($AM$10-AM34))^2)</f>
        <v>1.1132482936294987</v>
      </c>
      <c r="AZ34" s="44">
        <f t="shared" ref="AZ34:AZ65" si="134">SQRT(($B$19*($Z$11-Z34))^2+($B$20*($AA$11-AA34))^2+($B$21*($AB$11-AB34))^2+($B$22*($AC$11-AC34))^2+($B$23*($AD$11-AD34))^2+($B$24*($AE$11-AE34))^2+($B$25*($AF$11-AF34))^2+($B$26*($AG$11-AG34))^2+($B$27*($AH$11-AH34))^2+($B$28*($AI$11-AI34))^2+($B$29*($AJ$11-AJ34))^2+($B$30*($AK$11-AK34))^2+($B$31*($AL$11-AL34))^2+($B$32*($AM$11-AM34))^2)</f>
        <v>1.2553490303918846</v>
      </c>
      <c r="BA34" s="44">
        <f t="shared" ref="BA34:BA65" si="135">SQRT(($B$19*($Z$12-Z34))^2+($B$20*($AA$12-AA34))^2+($B$21*($AB$12-AB34))^2+($B$22*($AC$12-AC34))^2+($B$23*($AD$12-AD34))^2+($B$24*($AE$12-AE34))^2+($B$25*($AF$12-AF34))^2+($B$26*($AG$12-AG34))^2+($B$27*($AH$12-AH34))^2+($B$28*($AI$12-AI34))^2+($B$29*($AJ$12-AJ34))^2+($B$30*($AK$12-AK34))^2+($B$31*($AL$12-AL34))^2+($B$32*($AM$12-AM34))^2)</f>
        <v>1.1225819168327484</v>
      </c>
      <c r="BB34" s="44">
        <f t="shared" ref="BB34:BB65" si="136">SQRT(($B$19*($Z$13-Z34))^2+($B$20*($AA$13-AA34))^2+($B$21*($AB$13-AB34))^2+($B$22*($AC$13-AC34))^2+($B$23*($AD$13-AD34))^2+($B$24*($AE$13-AE34))^2+($B$25*($AF$13-AF34))^2+($B$26*($AG$13-AG34))^2+($B$27*($AH$13-AH34))^2+($B$28*($AI$13-AI34))^2+($B$29*($AJ$13-AJ34))^2+($B$30*($AK$13-AK34))^2+($B$31*($AL$13-AL34))^2+($B$32*($AM$13-AM34))^2)</f>
        <v>1.0701578697925576</v>
      </c>
      <c r="BC34" s="44">
        <f t="shared" ref="BC34:BC65" si="137">SQRT(($B$19*($Z$14-Z34))^2+($B$20*($AA$14-AA34))^2+($B$21*($AB$14-AB34))^2+($B$22*($AC$14-AC34))^2+($B$23*($AD$14-AD34))^2+($B$24*($AE$14-AE34))^2+($B$25*($AF$14-AF34))^2+($B$26*($AG$14-AG34))^2+($B$27*($AH$14-AH34))^2+($B$28*($AI$14-AI34))^2+($B$29*($AJ$14-AJ34))^2+($B$30*($AK$14-AK34))^2+($B$31*($AL$14-AL34))^2+($B$32*($AM$14-AM34))^2)</f>
        <v>0.93726605802392848</v>
      </c>
      <c r="BD34" s="44">
        <f t="shared" ref="BD34:BD65" si="138">SQRT(($B$19*($Z$15-Z34))^2+($B$20*($AA$15-AA34))^2+($B$21*($AB$15-AB34))^2+($B$22*($AC$15-AC34))^2+($B$23*($AD$15-AD34))^2+($B$24*($AE$15-AE34))^2+($B$25*($AF$15-AF34))^2+($B$26*($AG$15-AG34))^2+($B$27*($AH$15-AH34))^2+($B$28*($AI$15-AI34))^2+($B$29*($AJ$15-AJ34))^2+($B$30*($AK$15-AK34))^2+($B$31*($AL$15-AL34))^2+($B$32*($AM$15-AM34))^2)</f>
        <v>1.2430930194538459</v>
      </c>
      <c r="BE34" s="44">
        <f t="shared" ref="BE34:BE65" si="139">SQRT(($B$19*($Z$16-Z34))^2+($B$20*($AA$16-AA34))^2+($B$21*($AB$16-AB34))^2+($B$22*($AC$16-AC34))^2+($B$23*($AD$16-AD34))^2+($B$24*($AE$16-AE34))^2+($B$25*($AF$16-AF34))^2+($B$26*($AG$16-AG34))^2+($B$27*($AH$16-AH34))^2+($B$28*($AI$16-AI34))^2+($B$29*($AJ$16-AJ34))^2+($B$30*($AK$16-AK34))^2+($B$31*($AL$16-AL34))^2+($B$32*($AM$16-AM34))^2)</f>
        <v>1.4461082841896478</v>
      </c>
      <c r="BF34" s="44">
        <f t="shared" ref="BF34:BF65" si="140">SQRT(($B$19*($Z$17-Z34))^2+($B$20*($AA$17-AA34))^2+($B$21*($AB$17-AB34))^2+($B$22*($AC$17-AC34))^2+($B$23*($AD$17-AD34))^2+($B$24*($AE$17-AE34))^2+($B$25*($AF$17-AF34))^2+($B$26*($AG$17-AG34))^2+($B$27*($AH$17-AH34))^2+($B$28*($AI$17-AI34))^2+($B$29*($AJ$17-AJ34))^2+($B$30*($AK$17-AK34))^2+($B$31*($AL$17-AL34))^2+($B$32*($AM$17-AM34))^2)</f>
        <v>0.89685142377774763</v>
      </c>
      <c r="BG34" s="44">
        <f t="shared" ref="BG34:BG65" si="141">SQRT(($B$19*($Z$18-Z34))^2+($B$20*($AA$18-AA34))^2+($B$21*($AB$18-AB34))^2+($B$22*($AC$18-AC34))^2+($B$23*($AD$18-AD34))^2+($B$24*($AE$18-AE34))^2+($B$25*($AF$18-AF34))^2+($B$26*($AG$18-AG34))^2+($B$27*($AH$18-AH34))^2+($B$28*($AI$18-AI34))^2+($B$29*($AJ$18-AJ34))^2+($B$30*($AK$18-AK34))^2+($B$31*($AL$18-AL34))^2+($B$32*($AM$18-AM34))^2)</f>
        <v>0.86202356902114585</v>
      </c>
      <c r="BH34" s="44">
        <f t="shared" ref="BH34:BH65" si="142">SQRT(($B$19*($Z$19-Z34))^2+($B$20*($AA$19-AA34))^2+($B$21*($AB$19-AB34))^2+($B$22*($AC$19-AC34))^2+($B$23*($AD$19-AD34))^2+($B$24*($AE$19-AE34))^2+($B$25*($AF$19-AF34))^2+($B$26*($AG$19-AG34))^2+($B$27*($AH$19-AH34))^2+($B$28*($AI$19-AI34))^2+($B$29*($AJ$19-AJ34))^2+($B$30*($AK$19-AK34))^2+($B$31*($AL$19-AL34))^2+($B$32*($AM$19-AM34))^2)</f>
        <v>0.77840115307362612</v>
      </c>
      <c r="BI34" s="44">
        <f t="shared" ref="BI34:BI65" si="143">SQRT(($B$19*($Z$20-Z34))^2+($B$20*($AA$20-AA34))^2+($B$21*($AB$20-AB34))^2+($B$22*($AC$20-AC34))^2+($B$23*($AD$20-AD34))^2+($B$24*($AE$20-AE34))^2+($B$25*($AF$20-AF34))^2+($B$26*($AG$20-AG34))^2+($B$27*($AH$20-AH34))^2+($B$28*($AI$20-AI34))^2+($B$29*($AJ$20-AJ34))^2+($B$30*($AK$20-AK34))^2+($B$31*($AL$20-AL34))^2+($B$32*($AM$20-AM34))^2)</f>
        <v>0.80671877947640513</v>
      </c>
      <c r="BJ34" s="44">
        <f t="shared" ref="BJ34:BJ65" si="144">SQRT(($B$19*($Z$21-Z34))^2+($B$20*($AA$21-AA34))^2+($B$21*($AB$21-AB34))^2+($B$22*($AC$21-AC34))^2+($B$23*($AD$21-AD34))^2+($B$24*($AE$21-AE34))^2+($B$25*($AF$21-AF34))^2+($B$26*($AG$21-AG34))^2+($B$27*($AH$21-AH34))^2+($B$28*($AI$21-AI34))^2+($B$29*($AJ$21-AJ34))^2+($B$30*($AK$21-AK34))^2+($B$31*($AL$21-AL34))^2+($B$32*($AM$21-AM34))^2)</f>
        <v>0.65690328051721047</v>
      </c>
      <c r="BK34" s="44">
        <f t="shared" ref="BK34:BK65" si="145">SQRT(($B$19*($Z$22-Z34))^2+($B$20*($AA$22-AA34))^2+($B$21*($AB$22-AB34))^2+($B$22*($AC$22-AC34))^2+($B$23*($AD$22-AD34))^2+($B$24*($AE$22-AE34))^2+($B$25*($AF$22-AF34))^2+($B$26*($AG$22-AG34))^2+($B$27*($AH$22-AH34))^2+($B$28*($AI$22-AI34))^2+($B$29*($AJ$22-AJ34))^2+($B$30*($AK$22-AK34))^2+($B$31*($AL$22-AL34))^2+($B$32*($AM$22-AM34))^2)</f>
        <v>0.75538966798803864</v>
      </c>
      <c r="BL34" s="44">
        <f t="shared" ref="BL34:BL65" si="146">SQRT(($B$19*($Z$23-Z34))^2+($B$20*($AA$23-AA34))^2+($B$21*($AB$23-AB34))^2+($B$22*($AC$23-AC34))^2+($B$23*($AD$23-AD34))^2+($B$24*($AE$23-AE34))^2+($B$25*($AF$23-AF34))^2+($B$26*($AG$23-AG34))^2+($B$27*($AH$23-AH34))^2+($B$28*($AI$23-AI34))^2+($B$29*($AJ$23-AJ34))^2+($B$30*($AK$23-AK34))^2+($B$31*($AL$23-AL34))^2+($B$32*($AM$23-AM34))^2)</f>
        <v>0.66377016385572862</v>
      </c>
      <c r="BM34" s="44">
        <f t="shared" ref="BM34:BM65" si="147">SQRT(($B$19*($Z$24-Z34))^2+($B$20*($AA$24-AA34))^2+($B$21*($AB$24-AB34))^2+($B$22*($AC$24-AC34))^2+($B$23*($AD$24-AD34))^2+($B$24*($AE$24-AE34))^2+($B$25*($AF$24-AF34))^2+($B$26*($AG$24-AG34))^2+($B$27*($AH$24-AH34))^2+($B$28*($AI$24-AI34))^2+($B$29*($AJ$24-AJ34))^2+($B$30*($AK$24-AK34))^2+($B$31*($AL$24-AL34))^2+($B$32*($AM$24-AM34))^2)</f>
        <v>0.87051580484518154</v>
      </c>
      <c r="BN34" s="44">
        <f t="shared" ref="BN34:BN65" si="148">SQRT(($B$19*($Z$25-Z34))^2+($B$20*($AA$25-AA34))^2+($B$21*($AB$25-AB34))^2+($B$22*($AC$25-AC34))^2+($B$23*($AD$25-AD34))^2+($B$24*($AE$25-AE34))^2+($B$25*($AF$25-AF34))^2+($B$26*($AG$25-AG34))^2+($B$27*($AH$25-AH34))^2+($B$28*($AI$25-AI34))^2+($B$29*($AJ$25-AJ34))^2+($B$30*($AK$25-AK34))^2+($B$31*($AL$25-AL34))^2+($B$32*($AM$25-AM34))^2)</f>
        <v>0.82541445989929529</v>
      </c>
      <c r="BO34" s="44">
        <f t="shared" ref="BO34:BO65" si="149">SQRT(($B$19*($Z$26-Z34))^2+($B$20*($AA$26-AA34))^2+($B$21*($AB$26-AB34))^2+($B$22*($AC$26-AC34))^2+($B$23*($AD$26-AD34))^2+($B$24*($AE$26-AE34))^2+($B$25*($AF$26-AF34))^2+($B$26*($AG$26-AG34))^2+($B$27*($AH$26-AH34))^2+($B$28*($AI$26-AI34))^2+($B$29*($AJ$26-AJ34))^2+($B$30*($AK$26-AK34))^2+($B$31*($AL$26-AL34))^2+($B$32*($AM$26-AM34))^2)</f>
        <v>0.61830350565997449</v>
      </c>
      <c r="BP34" s="44">
        <f t="shared" ref="BP34:BP65" si="150">SQRT(($B$19*($Z$27-Z34))^2+($B$20*($AA$27-AA34))^2+($B$21*($AB$27-AB34))^2+($B$22*($AC$27-AC34))^2+($B$23*($AD$27-AD34))^2+($B$24*($AE$27-AE34))^2+($B$25*($AF$27-AF34))^2+($B$26*($AG$27-AG34))^2+($B$27*($AH$27-AH34))^2+($B$28*($AI$27-AI34))^2+($B$29*($AJ$27-AJ34))^2+($B$30*($AK$27-AK34))^2+($B$31*($AL$27-AL34))^2+($B$32*($AM$27-AM34))^2)</f>
        <v>0.64569904982192428</v>
      </c>
      <c r="BQ34" s="44">
        <f t="shared" ref="BQ34:BQ65" si="151">SQRT(($B$19*($Z$28-Z34))^2+($B$20*($AA$28-AA34))^2+($B$21*($AB$28-AB34))^2+($B$22*($AC$28-AC34))^2+($B$23*($AD$28-AD34))^2+($B$24*($AE$28-AE34))^2+($B$25*($AF$28-AF34))^2+($B$26*($AG$28-AG34))^2+($B$27*($AH$28-AH34))^2+($B$28*($AI$28-AI34))^2+($B$29*($AJ$28-AJ34))^2+($B$30*($AK$28-AK34))^2+($B$31*($AL$28-AL34))^2+($B$32*($AM$28-AM34))^2)</f>
        <v>0.86963603657849975</v>
      </c>
      <c r="BR34" s="44">
        <f t="shared" ref="BR34:BR65" si="152">SQRT(($B$19*($Z$29-Z34))^2+($B$20*($AA$29-AA34))^2+($B$21*($AB$29-AB34))^2+($B$22*($AC$29-AC34))^2+($B$23*($AD$29-AD34))^2+($B$24*($AE$29-AE34))^2+($B$25*($AF$29-AF34))^2+($B$26*($AG$29-AG34))^2+($B$27*($AH$29-AH34))^2+($B$28*($AI$29-AI34))^2+($B$29*($AJ$29-AJ34))^2+($B$30*($AK$29-AK34))^2+($B$31*($AL$29-AL34))^2+($B$32*($AM$29-AM34))^2)</f>
        <v>0.6302577135423818</v>
      </c>
      <c r="BS34" s="44">
        <f t="shared" ref="BS34:BS65" si="153">SQRT(($B$19*($Z$30-Z34))^2+($B$20*($AA$30-AA34))^2+($B$21*($AB$30-AB34))^2+($B$22*($AC$30-AC34))^2+($B$23*($AD$30-AD34))^2+($B$24*($AE$30-AE34))^2+($B$25*($AF$30-AF34))^2+($B$26*($AG$30-AG34))^2+($B$27*($AH$30-AH34))^2+($B$28*($AI$30-AI34))^2+($B$29*($AJ$30-AJ34))^2+($B$30*($AK$30-AK34))^2+($B$31*($AL$30-AL34))^2+($B$32*($AM$30-AM34))^2)</f>
        <v>0.80627661580778265</v>
      </c>
      <c r="BT34" s="44">
        <f t="shared" ref="BT34:BT65" si="154">SQRT(($B$19*($Z$31-Z34))^2+($B$20*($AA$31-AA34))^2+($B$21*($AB$31-AB34))^2+($B$22*($AC$31-AC34))^2+($B$23*($AD$31-AD34))^2+($B$24*($AE$31-AE34))^2+($B$25*($AF$31-AF34))^2+($B$26*($AG$31-AG34))^2+($B$27*($AH$31-AH34))^2+($B$28*($AI$31-AI34))^2+($B$29*($AJ$31-AJ34))^2+($B$30*($AK$31-AK34))^2+($B$31*($AL$31-AL34))^2+($B$32*($AM$31-AM34))^2)</f>
        <v>0.77509287193890242</v>
      </c>
      <c r="BU34" s="44">
        <f t="shared" ref="BU34:BU65" si="155">SQRT(($B$19*($Z$32-Z34))^2+($B$20*($AA$32-AA34))^2+($B$21*($AB$32-AB34))^2+($B$22*($AC$32-AC34))^2+($B$23*($AD$32-AD34))^2+($B$24*($AE$32-AE34))^2+($B$25*($AF$32-AF34))^2+($B$26*($AG$32-AG34))^2+($B$27*($AH$32-AH34))^2+($B$28*($AI$32-AI34))^2+($B$29*($AJ$32-AJ34))^2+($B$30*($AK$32-AK34))^2+($B$31*($AL$32-AL34))^2+($B$32*($AM$32-AM34))^2)</f>
        <v>0.80661801732889882</v>
      </c>
      <c r="BV34" s="44">
        <f t="shared" ref="BV34:BV65" si="156">SQRT(($B$19*($Z$33-Z34))^2+($B$20*($AA$33-AA34))^2+($B$21*($AB$33-AB34))^2+($B$22*($AC$33-AC34))^2+($B$23*($AD$33-AD34))^2+($B$24*($AE$33-AE34))^2+($B$25*($AF$33-AF34))^2+($B$26*($AG$33-AG34))^2+($B$27*($AH$33-AH34))^2+($B$28*($AI$33-AI34))^2+($B$29*($AJ$33-AJ34))^2+($B$30*($AK$33-AK34))^2+($B$31*($AL$33-AL34))^2+($B$32*($AM$33-AM34))^2)</f>
        <v>0.4930222074666028</v>
      </c>
      <c r="BW34" s="77">
        <f t="shared" ref="BW34:BW65" si="157">SQRT(($B$19*($Z$34-Z34))^2+($B$20*($AA$34-AA34))^2+($B$21*($AB$34-AB34))^2+($B$22*($AC$34-AC34))^2+($B$23*($AD$34-AD34))^2+($B$24*($AE$34-AE34))^2+($B$25*($AF$34-AF34))^2+($B$26*($AG$34-AG34))^2+($B$27*($AH$34-AH34))^2+($B$28*($AI$34-AI34))^2+($B$29*($AJ$34-AJ34))^2+($B$30*($AK$34-AK34))^2+($B$31*($AL$34-AL34))^2+($B$32*($AM$34-AM34))^2)</f>
        <v>0</v>
      </c>
      <c r="BX34" s="44">
        <f t="shared" ref="BX34:BX65" si="158">SQRT(($B$19*($Z$35-Z34))^2+($B$20*($AA$35-AA34))^2+($B$21*($AB$35-AB34))^2+($B$22*($AC$35-AC34))^2+($B$23*($AD$35-AD34))^2+($B$24*($AE$35-AE34))^2+($B$25*($AF$35-AF34))^2+($B$26*($AG$35-AG34))^2+($B$27*($AH$35-AH34))^2+($B$28*($AI$35-AI34))^2+($B$29*($AJ$35-AJ34))^2+($B$30*($AK$35-AK34))^2+($B$31*($AL$35-AL34))^2+($B$32*($AM$35-AM34))^2)</f>
        <v>1.0210649154059874</v>
      </c>
      <c r="BY34" s="44">
        <f t="shared" ref="BY34:BY65" si="159">SQRT(($B$19*($Z$36-Z34))^2+($B$20*($AA$36-AA34))^2+($B$21*($AB$36-AB34))^2+($B$22*($AC$36-AC34))^2+($B$23*($AD$36-AD34))^2+($B$24*($AE$36-AE34))^2+($B$25*($AF$36-AF34))^2+($B$26*($AG$36-AG34))^2+($B$27*($AH$36-AH34))^2+($B$28*($AI$36-AI34))^2+($B$29*($AJ$36-AJ34))^2+($B$30*($AK$36-AK34))^2+($B$31*($AL$36-AL34))^2+($B$32*($AM$36-AM34))^2)</f>
        <v>0.76626181620623723</v>
      </c>
      <c r="BZ34" s="44">
        <f t="shared" ref="BZ34:BZ65" si="160">SQRT(($B$19*($Z$37-Z34))^2+($B$20*($AA$37-AA34))^2+($B$21*($AB$37-AB34))^2+($B$22*($AC$37-AC34))^2+($B$23*($AD$37-AD34))^2+($B$24*($AE$37-AE34))^2+($B$25*($AF$37-AF34))^2+($B$26*($AG$37-AG34))^2+($B$27*($AH$37-AH34))^2+($B$28*($AI$37-AI34))^2+($B$29*($AJ$37-AJ34))^2+($B$30*($AK$37-AK34))^2+($B$31*($AL$37-AL34))^2+($B$32*($AM$37-AM34))^2)</f>
        <v>0.74231292375898938</v>
      </c>
      <c r="CA34" s="44">
        <f t="shared" ref="CA34:CA65" si="161">SQRT(($B$19*($Z$38-Z34))^2+($B$20*($AA$38-AA34))^2+($B$21*($AB$38-AB34))^2+($B$22*($AC$38-AC34))^2+($B$23*($AD$38-AD34))^2+($B$24*($AE$38-AE34))^2+($B$25*($AF$38-AF34))^2+($B$26*($AG$38-AG34))^2+($B$27*($AH$38-AH34))^2+($B$28*($AI$38-AI34))^2+($B$29*($AJ$38-AJ34))^2+($B$30*($AK$38-AK34))^2+($B$31*($AL$38-AL34))^2+($B$32*($AM$38-AM34))^2)</f>
        <v>1.0732362088829355</v>
      </c>
      <c r="CB34" s="44">
        <f t="shared" ref="CB34:CB65" si="162">SQRT(($B$19*($Z$39-Z34))^2+($B$20*($AA$39-AA34))^2+($B$21*($AB$39-AB34))^2+($B$22*($AC$39-AC34))^2+($B$23*($AD$39-AD34))^2+($B$24*($AE$39-AE34))^2+($B$25*($AF$39-AF34))^2+($B$26*($AG$39-AG34))^2+($B$27*($AH$39-AH34))^2+($B$28*($AI$39-AI34))^2+($B$29*($AJ$39-AJ34))^2+($B$30*($AK$39-AK34))^2+($B$31*($AL$39-AL34))^2+($B$32*($AM$39-AM34))^2)</f>
        <v>0.75033091902039795</v>
      </c>
      <c r="CC34" s="44">
        <f t="shared" ref="CC34:CC65" si="163">SQRT(($B$19*($Z$40-Z34))^2+($B$20*($AA$40-AA34))^2+($B$21*($AB$40-AB34))^2+($B$22*($AC$40-AC34))^2+($B$23*($AD$40-AD34))^2+($B$24*($AE$40-AE34))^2+($B$25*($AF$40-AF34))^2+($B$26*($AG$40-AG34))^2+($B$27*($AH$40-AH34))^2+($B$28*($AI$40-AI34))^2+($B$29*($AJ$40-AJ34))^2+($B$30*($AK$40-AK34))^2+($B$31*($AL$40-AL34))^2+($B$32*($AM$40-AM34))^2)</f>
        <v>1.1291869361934534</v>
      </c>
      <c r="CD34" s="44">
        <f t="shared" ref="CD34:CD65" si="164">SQRT(($B$19*($Z$41-Z34))^2+($B$20*($AA$41-AA34))^2+($B$21*($AB$41-AB34))^2+($B$22*($AC$41-AC34))^2+($B$23*($AD$41-AD34))^2+($B$24*($AE$41-AE34))^2+($B$25*($AF$41-AF34))^2+($B$26*($AG$41-AG34))^2+($B$27*($AH$41-AH34))^2+($B$28*($AI$41-AI34))^2+($B$29*($AJ$41-AJ34))^2+($B$30*($AK$41-AK34))^2+($B$31*($AL$41-AL34))^2+($B$32*($AM$41-AM34))^2)</f>
        <v>0.6641272760647644</v>
      </c>
      <c r="CE34" s="44">
        <f t="shared" ref="CE34:CE65" si="165">SQRT(($B$19*($Z$42-Z34))^2+($B$20*($AA$42-AA34))^2+($B$21*($AB$42-AB34))^2+($B$22*($AC$42-AC34))^2+($B$23*($AD$42-AD34))^2+($B$24*($AE$42-AE34))^2+($B$25*($AF$42-AF34))^2+($B$26*($AG$42-AG34))^2+($B$27*($AH$42-AH34))^2+($B$28*($AI$42-AI34))^2+($B$29*($AJ$42-AJ34))^2+($B$30*($AK$42-AK34))^2+($B$31*($AL$42-AL34))^2+($B$32*($AM$42-AM34))^2)</f>
        <v>0.79968975683954058</v>
      </c>
      <c r="CF34" s="44">
        <f t="shared" ref="CF34:CF65" si="166">SQRT(($B$19*($Z$43-Z34))^2+($B$20*($AA$43-AA34))^2+($B$21*($AB$43-AB34))^2+($B$22*($AC$43-AC34))^2+($B$23*($AD$43-AD34))^2+($B$24*($AE$43-AE34))^2+($B$25*($AF$43-AF34))^2+($B$26*($AG$43-AG34))^2+($B$27*($AH$43-AH34))^2+($B$28*($AI$43-AI34))^2+($B$29*($AJ$43-AJ34))^2+($B$30*($AK$43-AK34))^2+($B$31*($AL$43-AL34))^2+($B$32*($AM$43-AM34))^2)</f>
        <v>0.37697430009941796</v>
      </c>
      <c r="CG34" s="44">
        <f t="shared" ref="CG34:CG65" si="167">SQRT(($B$19*($Z$44-Z34))^2+($B$20*($AA$44-AA34))^2+($B$21*($AB$44-AB34))^2+($B$22*($AC$44-AC34))^2+($B$23*($AD$44-AD34))^2+($B$24*($AE$44-AE34))^2+($B$25*($AF$44-AF34))^2+($B$26*($AG$44-AG34))^2+($B$27*($AH$44-AH34))^2+($B$28*($AI$44-AI34))^2+($B$29*($AJ$44-AJ34))^2+($B$30*($AK$44-AK34))^2+($B$31*($AL$44-AL34))^2+($B$32*($AM$44-AM34))^2)</f>
        <v>1.6672063347514494</v>
      </c>
      <c r="CH34" s="44">
        <f t="shared" ref="CH34:CH65" si="168">SQRT(($B$19*($Z$45-Z34))^2+($B$20*($AA$45-AA34))^2+($B$21*($AB$45-AB34))^2+($B$22*($AC$45-AC34))^2+($B$23*($AD$45-AD34))^2+($B$24*($AE$45-AE34))^2+($B$25*($AF$45-AF34))^2+($B$26*($AG$45-AG34))^2+($B$27*($AH$45-AH34))^2+($B$28*($AI$45-AI34))^2+($B$29*($AJ$45-AJ34))^2+($B$30*($AK$45-AK34))^2+($B$31*($AL$45-AL34))^2+($B$32*($AM$45-AM34))^2)</f>
        <v>0.91330448882749982</v>
      </c>
      <c r="CI34" s="44">
        <f t="shared" ref="CI34:CI65" si="169">SQRT(($B$19*($Z$46-Z34))^2+($B$20*($AA$46-AA34))^2+($B$21*($AB$46-AB34))^2+($B$22*($AC$46-AC34))^2+($B$23*($AD$46-AD34))^2+($B$24*($AE$46-AE34))^2+($B$25*($AF$46-AF34))^2+($B$26*($AG$46-AG34))^2+($B$27*($AH$46-AH34))^2+($B$28*($AI$46-AI34))^2+($B$29*($AJ$46-AJ34))^2+($B$30*($AK$46-AK34))^2+($B$31*($AL$46-AL34))^2+($B$32*($AM$46-AM34))^2)</f>
        <v>1.2398891772405565</v>
      </c>
      <c r="CJ34" s="44">
        <f t="shared" ref="CJ34:CJ65" si="170">SQRT(($B$19*($Z$47-Z34))^2+($B$20*($AA$47-AA34))^2+($B$21*($AB$47-AB34))^2+($B$22*($AC$47-AC34))^2+($B$23*($AD$47-AD34))^2+($B$24*($AE$47-AE34))^2+($B$25*($AF$47-AF34))^2+($B$26*($AG$47-AG34))^2+($B$27*($AH$47-AH34))^2+($B$28*($AI$47-AI34))^2+($B$29*($AJ$47-AJ34))^2+($B$30*($AK$47-AK34))^2+($B$31*($AL$47-AL34))^2+($B$32*($AM$47-AM34))^2)</f>
        <v>1.0720699469178987</v>
      </c>
      <c r="CK34" s="44">
        <f t="shared" ref="CK34:CK65" si="171">SQRT(($B$19*($Z$48-Z34))^2+($B$20*($AA$48-AA34))^2+($B$21*($AB$48-AB34))^2+($B$22*($AC$48-AC34))^2+($B$23*($AD$48-AD34))^2+($B$24*($AE$48-AE34))^2+($B$25*($AF$48-AF34))^2+($B$26*($AG$48-AG34))^2+($B$27*($AH$48-AH34))^2+($B$28*($AI$48-AI34))^2+($B$29*($AJ$48-AJ34))^2+($B$30*($AK$48-AK34))^2+($B$31*($AL$48-AL34))^2+($B$32*($AM$48-AM34))^2)</f>
        <v>0.55627347970132146</v>
      </c>
      <c r="CL34" s="44">
        <f t="shared" ref="CL34:CL65" si="172">SQRT(($B$19*($Z$49-Z34))^2+($B$20*($AA$49-AA34))^2+($B$21*($AB$49-AB34))^2+($B$22*($AC$49-AC34))^2+($B$23*($AD$49-AD34))^2+($B$24*($AE$49-AE34))^2+($B$25*($AF$49-AF34))^2+($B$26*($AG$49-AG34))^2+($B$27*($AH$49-AH34))^2+($B$28*($AI$49-AI34))^2+($B$29*($AJ$49-AJ34))^2+($B$30*($AK$49-AK34))^2+($B$31*($AL$49-AL34))^2+($B$32*($AM$49-AM34))^2)</f>
        <v>0.90811411003764686</v>
      </c>
      <c r="CM34" s="44">
        <f t="shared" ref="CM34:CM65" si="173">SQRT(($B$19*($Z$50-Z34))^2+($B$20*($AA$50-AA34))^2+($B$21*($AB$50-AB34))^2+($B$22*($AC$50-AC34))^2+($B$23*($AD$50-AD34))^2+($B$24*($AE$50-AE34))^2+($B$25*($AF$50-AF34))^2+($B$26*($AG$50-AG34))^2+($B$27*($AH$50-AH34))^2+($B$28*($AI$50-AI34))^2+($B$29*($AJ$50-AJ34))^2+($B$30*($AK$50-AK34))^2+($B$31*($AL$50-AL34))^2+($B$32*($AM$50-AM34))^2)</f>
        <v>0.8222131093593269</v>
      </c>
      <c r="CN34" s="44">
        <f t="shared" ref="CN34:CN65" si="174">SQRT(($B$19*($Z$51-Z34))^2+($B$20*($AA$51-AA34))^2+($B$21*($AB$51-AB34))^2+($B$22*($AC$51-AC34))^2+($B$23*($AD$51-AD34))^2+($B$24*($AE$51-AE34))^2+($B$25*($AF$51-AF34))^2+($B$26*($AG$51-AG34))^2+($B$27*($AH$51-AH34))^2+($B$28*($AI$51-AI34))^2+($B$29*($AJ$51-AJ34))^2+($B$30*($AK$51-AK34))^2+($B$31*($AL$51-AL34))^2+($B$32*($AM$51-AM34))^2)</f>
        <v>0.70926924538159886</v>
      </c>
      <c r="CO34" s="44">
        <f t="shared" ref="CO34:CO65" si="175">SQRT(($B$19*($Z$52-Z34))^2+($B$20*($AA$52-AA34))^2+($B$21*($AB$52-AB34))^2+($B$22*($AC$52-AC34))^2+($B$23*($AD$52-AD34))^2+($B$24*($AE$52-AE34))^2+($B$25*($AF$52-AF34))^2+($B$26*($AG$52-AG34))^2+($B$27*($AH$52-AH34))^2+($B$28*($AI$52-AI34))^2+($B$29*($AJ$52-AJ34))^2+($B$30*($AK$52-AK34))^2+($B$31*($AL$52-AL34))^2+($B$32*($AM$52-AM34))^2)</f>
        <v>0.80810288193127677</v>
      </c>
      <c r="CP34" s="44">
        <f t="shared" ref="CP34:CP65" si="176">SQRT(($B$19*($Z$53-Z34))^2+($B$20*($AA$53-AA34))^2+($B$21*($AB$53-AB34))^2+($B$22*($AC$53-AC34))^2+($B$23*($AD$53-AD34))^2+($B$24*($AE$53-AE34))^2+($B$25*($AF$53-AF34))^2+($B$26*($AG$53-AG34))^2+($B$27*($AH$53-AH34))^2+($B$28*($AI$53-AI34))^2+($B$29*($AJ$53-AJ34))^2+($B$30*($AK$53-AK34))^2+($B$31*($AL$53-AL34))^2+($B$32*($AM$53-AM34))^2)</f>
        <v>0.97674982479476746</v>
      </c>
      <c r="CQ34" s="44">
        <f t="shared" ref="CQ34:CQ65" si="177">SQRT(($B$19*($Z$54-Z34))^2+($B$20*($AA$54-AA34))^2+($B$21*($AB$54-AB34))^2+($B$22*($AC$54-AC34))^2+($B$23*($AD$54-AD34))^2+($B$24*($AE$54-AE34))^2+($B$25*($AF$54-AF34))^2+($B$26*($AG$54-AG34))^2+($B$27*($AH$54-AH34))^2+($B$28*($AI$54-AI34))^2+($B$29*($AJ$54-AJ34))^2+($B$30*($AK$54-AK34))^2+($B$31*($AL$54-AL34))^2+($B$32*($AM$54-AM34))^2)</f>
        <v>0.87932055734791581</v>
      </c>
      <c r="CR34" s="44">
        <f t="shared" ref="CR34:CR65" si="178">SQRT(($B$19*($Z$55-Z34))^2+($B$20*($AA$55-AA34))^2+($B$21*($AB$55-AB34))^2+($B$22*($AC$55-AC34))^2+($B$23*($AD$55-AD34))^2+($B$24*($AE$55-AE34))^2+($B$25*($AF$55-AF34))^2+($B$26*($AG$55-AG34))^2+($B$27*($AH$55-AH34))^2+($B$28*($AI$55-AI34))^2+($B$29*($AJ$55-AJ34))^2+($B$30*($AK$55-AK34))^2+($B$31*($AL$55-AL34))^2+($B$32*($AM$55-AM34))^2)</f>
        <v>0.85711157536283034</v>
      </c>
      <c r="CS34" s="44">
        <f t="shared" ref="CS34:CS65" si="179">SQRT(($B$19*($Z$56-Z34))^2+($B$20*($AA$56-AA34))^2+($B$21*($AB$56-AB34))^2+($B$22*($AC$56-AC34))^2+($B$23*($AD$56-AD34))^2+($B$24*($AE$56-AE34))^2+($B$25*($AF$56-AF34))^2+($B$26*($AG$56-AG34))^2+($B$27*($AH$56-AH34))^2+($B$28*($AI$56-AI34))^2+($B$29*($AJ$56-AJ34))^2+($B$30*($AK$56-AK34))^2+($B$31*($AL$56-AL34))^2+($B$32*($AM$56-AM34))^2)</f>
        <v>1.1562109237248386</v>
      </c>
      <c r="CT34" s="44">
        <f t="shared" ref="CT34:CT65" si="180">SQRT(($B$19*($Z$57-Z34))^2+($B$20*($AA$57-AA34))^2+($B$21*($AB$57-AB34))^2+($B$22*($AC$57-AC34))^2+($B$23*($AD$57-AD34))^2+($B$24*($AE$57-AE34))^2+($B$25*($AF$57-AF34))^2+($B$26*($AG$57-AG34))^2+($B$27*($AH$57-AH34))^2+($B$28*($AI$57-AI34))^2+($B$29*($AJ$57-AJ34))^2+($B$30*($AK$57-AK34))^2+($B$31*($AL$57-AL34))^2+($B$32*($AM$57-AM34))^2)</f>
        <v>0.74132729629569394</v>
      </c>
      <c r="CU34" s="44">
        <f t="shared" ref="CU34:CU65" si="181">SQRT(($B$19*($Z$58-Z34))^2+($B$20*($AA$58-AA34))^2+($B$21*($AB$58-AB34))^2+($B$22*($AC$58-AC34))^2+($B$23*($AD$58-AD34))^2+($B$24*($AE$58-AE34))^2+($B$25*($AF$58-AF34))^2+($B$26*($AG$58-AG34))^2+($B$27*($AH$58-AH34))^2+($B$28*($AI$58-AI34))^2+($B$29*($AJ$58-AJ34))^2+($B$30*($AK$58-AK34))^2+($B$31*($AL$58-AL34))^2+($B$32*($AM$58-AM34))^2)</f>
        <v>1.0692667598696937</v>
      </c>
      <c r="CV34" s="44">
        <f t="shared" ref="CV34:CV65" si="182">SQRT(($B$19*($Z$59-Z34))^2+($B$20*($AA$59-AA34))^2+($B$21*($AB$59-AB34))^2+($B$22*($AC$59-AC34))^2+($B$23*($AD$59-AD34))^2+($B$24*($AE$59-AE34))^2+($B$25*($AF$59-AF34))^2+($B$26*($AG$59-AG34))^2+($B$27*($AH$59-AH34))^2+($B$28*($AI$59-AI34))^2+($B$29*($AJ$59-AJ34))^2+($B$30*($AK$59-AK34))^2+($B$31*($AL$59-AL34))^2+($B$32*($AM$59-AM34))^2)</f>
        <v>0.76132768923878291</v>
      </c>
      <c r="CW34" s="44">
        <f t="shared" ref="CW34:CW65" si="183">SQRT(($B$19*($Z$60-Z34))^2+($B$20*($AA$60-AA34))^2+($B$21*($AB$60-AB34))^2+($B$22*($AC$60-AC34))^2+($B$23*($AD$60-AD34))^2+($B$24*($AE$60-AE34))^2+($B$25*($AF$60-AF34))^2+($B$26*($AG$60-AG34))^2+($B$27*($AH$60-AH34))^2+($B$28*($AI$60-AI34))^2+($B$29*($AJ$60-AJ34))^2+($B$30*($AK$60-AK34))^2+($B$31*($AL$60-AL34))^2+($B$32*($AM$60-AM34))^2)</f>
        <v>0.79916350274400993</v>
      </c>
      <c r="CX34" s="44">
        <f t="shared" ref="CX34:CX65" si="184">SQRT(($B$19*($Z$61-Z34))^2+($B$20*($AA$61-AA34))^2+($B$21*($AB$61-AB34))^2+($B$22*($AC$61-AC34))^2+($B$23*($AD$61-AD34))^2+($B$24*($AE$61-AE34))^2+($B$25*($AF$61-AF34))^2+($B$26*($AG$61-AG34))^2+($B$27*($AH$61-AH34))^2+($B$28*($AI$61-AI34))^2+($B$29*($AJ$61-AJ34))^2+($B$30*($AK$61-AK34))^2+($B$31*($AL$61-AL34))^2+($B$32*($AM$61-AM34))^2)</f>
        <v>1.2394735665913195</v>
      </c>
      <c r="CY34" s="44">
        <f t="shared" ref="CY34:CY65" si="185">SQRT(($B$19*($Z$62-Z34))^2+($B$20*($AA$62-AA34))^2+($B$21*($AB$62-AB34))^2+($B$22*($AC$62-AC34))^2+($B$23*($AD$62-AD34))^2+($B$24*($AE$62-AE34))^2+($B$25*($AF$62-AF34))^2+($B$26*($AG$62-AG34))^2+($B$27*($AH$62-AH34))^2+($B$28*($AI$62-AI34))^2+($B$29*($AJ$62-AJ34))^2+($B$30*($AK$62-AK34))^2+($B$31*($AL$62-AL34))^2+($B$32*($AM$62-AM34))^2)</f>
        <v>0.93105041077569872</v>
      </c>
      <c r="CZ34" s="44">
        <f t="shared" ref="CZ34:CZ65" si="186">SQRT(($B$19*($Z$63-Z34))^2+($B$20*($AA$63-AA34))^2+($B$21*($AB$63-AB34))^2+($B$22*($AC$63-AC34))^2+($B$23*($AD$63-AD34))^2+($B$24*($AE$63-AE34))^2+($B$25*($AF$63-AF34))^2+($B$26*($AG$63-AG34))^2+($B$27*($AH$63-AH34))^2+($B$28*($AI$63-AI34))^2+($B$29*($AJ$63-AJ34))^2+($B$30*($AK$63-AK34))^2+($B$31*($AL$63-AL34))^2+($B$32*($AM$63-AM34))^2)</f>
        <v>1.0251912934522167</v>
      </c>
      <c r="DA34" s="44">
        <f t="shared" ref="DA34:DA65" si="187">SQRT(($B$19*($Z$64-Z34))^2+($B$20*($AA$64-AA34))^2+($B$21*($AB$64-AB34))^2+($B$22*($AC$64-AC34))^2+($B$23*($AD$64-AD34))^2+($B$24*($AE$64-AE34))^2+($B$25*($AF$64-AF34))^2+($B$26*($AG$64-AG34))^2+($B$27*($AH$64-AH34))^2+($B$28*($AI$64-AI34))^2+($B$29*($AJ$64-AJ34))^2+($B$30*($AK$64-AK34))^2+($B$31*($AL$64-AL34))^2+($B$32*($AM$64-AM34))^2)</f>
        <v>1.165486797341472</v>
      </c>
      <c r="DB34" s="44">
        <f t="shared" ref="DB34:DB65" si="188">SQRT(($B$19*($Z$65-Z34))^2+($B$20*($AA$65-AA34))^2+($B$21*($AB$65-AB34))^2+($B$22*($AC$65-AC34))^2+($B$23*($AD$65-AD34))^2+($B$24*($AE$65-AE34))^2+($B$25*($AF$65-AF34))^2+($B$26*($AG$65-AG34))^2+($B$27*($AH$65-AH34))^2+($B$28*($AI$65-AI34))^2+($B$29*($AJ$65-AJ34))^2+($B$30*($AK$65-AK34))^2+($B$31*($AL$65-AL34))^2+($B$32*($AM$65-AM34))^2)</f>
        <v>0.89498157473382456</v>
      </c>
      <c r="DC34" s="44">
        <f t="shared" ref="DC34:DC65" si="189">SQRT(($B$19*($Z$66-Z34))^2+($B$20*($AA$66-AA34))^2+($B$21*($AB$66-AB34))^2+($B$22*($AC$66-AC34))^2+($B$23*($AD$66-AD34))^2+($B$24*($AE$66-AE34))^2+($B$25*($AF$66-AF34))^2+($B$26*($AG$66-AG34))^2+($B$27*($AH$66-AH34))^2+($B$28*($AI$66-AI34))^2+($B$29*($AJ$66-AJ34))^2+($B$30*($AK$66-AK34))^2+($B$31*($AL$66-AL34))^2+($B$32*($AM$66-AM34))^2)</f>
        <v>0.91504720209223589</v>
      </c>
      <c r="DD34" s="44">
        <f t="shared" ref="DD34:DD65" si="190">SQRT(($B$19*($Z$67-Z34))^2+($B$20*($AA$67-AA34))^2+($B$21*($AB$67-AB34))^2+($B$22*($AC$67-AC34))^2+($B$23*($AD$67-AD34))^2+($B$24*($AE$67-AE34))^2+($B$25*($AF$67-AF34))^2+($B$26*($AG$67-AG34))^2+($B$27*($AH$67-AH34))^2+($B$28*($AI$67-AI34))^2+($B$29*($AJ$67-AJ34))^2+($B$30*($AK$67-AK34))^2+($B$31*($AL$67-AL34))^2+($B$32*($AM$67-AM34))^2)</f>
        <v>0.94694038214595466</v>
      </c>
      <c r="DE34" s="44">
        <f t="shared" ref="DE34:DE65" si="191">SQRT(($B$19*($Z$68-Z34))^2+($B$20*($AA$68-AA34))^2+($B$21*($AB$68-AB34))^2+($B$22*($AC$68-AC34))^2+($B$23*($AD$68-AD34))^2+($B$24*($AE$68-AE34))^2+($B$25*($AF$68-AF34))^2+($B$26*($AG$68-AG34))^2+($B$27*($AH$68-AH34))^2+($B$28*($AI$68-AI34))^2+($B$29*($AJ$68-AJ34))^2+($B$30*($AK$68-AK34))^2+($B$31*($AL$68-AL34))^2+($B$32*($AM$68-AM34))^2)</f>
        <v>0.77438847639056463</v>
      </c>
      <c r="DF34" s="44">
        <f t="shared" ref="DF34:DF65" si="192">SQRT(($B$19*($Z$69-Z34))^2+($B$20*($AA$69-AA34))^2+($B$21*($AB$69-AB34))^2+($B$22*($AC$69-AC34))^2+($B$23*($AD$69-AD34))^2+($B$24*($AE$69-AE34))^2+($B$25*($AF$69-AF34))^2+($B$26*($AG$69-AG34))^2+($B$27*($AH$69-AH34))^2+($B$28*($AI$69-AI34))^2+($B$29*($AJ$69-AJ34))^2+($B$30*($AK$69-AK34))^2+($B$31*($AL$69-AL34))^2+($B$32*($AM$69-AM34))^2)</f>
        <v>1.0069936163569981</v>
      </c>
      <c r="DG34" s="44">
        <f t="shared" ref="DG34:DG65" si="193">SQRT(($B$19*($Z$70-Z34))^2+($B$20*($AA$70-AA34))^2+($B$21*($AB$70-AB34))^2+($B$22*($AC$70-AC34))^2+($B$23*($AD$70-AD34))^2+($B$24*($AE$70-AE34))^2+($B$25*($AF$70-AF34))^2+($B$26*($AG$70-AG34))^2+($B$27*($AH$70-AH34))^2+($B$28*($AI$70-AI34))^2+($B$29*($AJ$70-AJ34))^2+($B$30*($AK$70-AK34))^2+($B$31*($AL$70-AL34))^2+($B$32*($AM$70-AM34))^2)</f>
        <v>0.76502809857673226</v>
      </c>
      <c r="DH34" s="44">
        <f t="shared" ref="DH34:DH65" si="194">SQRT(($B$19*($Z$71-Z34))^2+($B$20*($AA$71-AA34))^2+($B$21*($AB$71-AB34))^2+($B$22*($AC$71-AC34))^2+($B$23*($AD$71-AD34))^2+($B$24*($AE$71-AE34))^2+($B$25*($AF$71-AF34))^2+($B$26*($AG$71-AG34))^2+($B$27*($AH$71-AH34))^2+($B$28*($AI$71-AI34))^2+($B$29*($AJ$71-AJ34))^2+($B$30*($AK$71-AK34))^2+($B$31*($AL$71-AL34))^2+($B$32*($AM$71-AM34))^2)</f>
        <v>1.1489710896196532</v>
      </c>
      <c r="DI34" s="44">
        <f t="shared" ref="DI34:DI65" si="195">SQRT(($B$19*($Z$72-Z34))^2+($B$20*($AA$72-AA34))^2+($B$21*($AB$72-AB34))^2+($B$22*($AC$72-AC34))^2+($B$23*($AD$72-AD34))^2+($B$24*($AE$72-AE34))^2+($B$25*($AF$72-AF34))^2+($B$26*($AG$72-AG34))^2+($B$27*($AH$72-AH34))^2+($B$28*($AI$72-AI34))^2+($B$29*($AJ$72-AJ34))^2+($B$30*($AK$72-AK34))^2+($B$31*($AL$72-AL34))^2+($B$32*($AM$72-AM34))^2)</f>
        <v>0.82856693215414101</v>
      </c>
      <c r="DJ34" s="44">
        <f t="shared" ref="DJ34:DJ65" si="196">SQRT(($B$19*($Z$73-Z34))^2+($B$20*($AA$73-AA34))^2+($B$21*($AB$73-AB34))^2+($B$22*($AC$73-AC34))^2+($B$23*($AD$73-AD34))^2+($B$24*($AE$73-AE34))^2+($B$25*($AF$73-AF34))^2+($B$26*($AG$73-AG34))^2+($B$27*($AH$73-AH34))^2+($B$28*($AI$73-AI34))^2+($B$29*($AJ$73-AJ34))^2+($B$30*($AK$73-AK34))^2+($B$31*($AL$73-AL34))^2+($B$32*($AM$73-AM34))^2)</f>
        <v>0.71732616317691977</v>
      </c>
      <c r="DK34" s="44">
        <f t="shared" ref="DK34:DK65" si="197">SQRT(($B$19*($Z$74-Z34))^2+($B$20*($AA$74-AA34))^2+($B$21*($AB$74-AB34))^2+($B$22*($AC$74-AC34))^2+($B$23*($AD$74-AD34))^2+($B$24*($AE$74-AE34))^2+($B$25*($AF$74-AF34))^2+($B$26*($AG$74-AG34))^2+($B$27*($AH$74-AH34))^2+($B$28*($AI$74-AI34))^2+($B$29*($AJ$74-AJ34))^2+($B$30*($AK$74-AK34))^2+($B$31*($AL$74-AL34))^2+($B$32*($AM$74-AM34))^2)</f>
        <v>0.83948543772725104</v>
      </c>
      <c r="DL34" s="44">
        <f t="shared" ref="DL34:DL65" si="198">SQRT(($B$19*($Z$75-Z34))^2+($B$20*($AA$75-AA34))^2+($B$21*($AB$75-AB34))^2+($B$22*($AC$75-AC34))^2+($B$23*($AD$75-AD34))^2+($B$24*($AE$75-AE34))^2+($B$25*($AF$75-AF34))^2+($B$26*($AG$75-AG34))^2+($B$27*($AH$75-AH34))^2+($B$28*($AI$75-AI34))^2+($B$29*($AJ$75-AJ34))^2+($B$30*($AK$75-AK34))^2+($B$31*($AL$75-AL34))^2+($B$32*($AM$75-AM34))^2)</f>
        <v>0.72634085671243853</v>
      </c>
      <c r="DM34" s="44">
        <f t="shared" ref="DM34:DM65" si="199">SQRT(($B$19*($Z$76-Z34))^2+($B$20*($AA$76-AA34))^2+($B$21*($AB$76-AB34))^2+($B$22*($AC$76-AC34))^2+($B$23*($AD$76-AD34))^2+($B$24*($AE$76-AE34))^2+($B$25*($AF$76-AF34))^2+($B$26*($AG$76-AG34))^2+($B$27*($AH$76-AH34))^2+($B$28*($AI$76-AI34))^2+($B$29*($AJ$76-AJ34))^2+($B$30*($AK$76-AK34))^2+($B$31*($AL$76-AL34))^2+($B$32*($AM$76-AM34))^2)</f>
        <v>0.96039242670558145</v>
      </c>
      <c r="DN34" s="44">
        <f t="shared" ref="DN34:DN65" si="200">SQRT(($B$19*($Z$77-Z34))^2+($B$20*($AA$77-AA34))^2+($B$21*($AB$77-AB34))^2+($B$22*($AC$77-AC34))^2+($B$23*($AD$77-AD34))^2+($B$24*($AE$77-AE34))^2+($B$25*($AF$77-AF34))^2+($B$26*($AG$77-AG34))^2+($B$27*($AH$77-AH34))^2+($B$28*($AI$77-AI34))^2+($B$29*($AJ$77-AJ34))^2+($B$30*($AK$77-AK34))^2+($B$31*($AL$77-AL34))^2+($B$32*($AM$77-AM34))^2)</f>
        <v>0.57377161674635413</v>
      </c>
      <c r="DO34" s="44">
        <f t="shared" ref="DO34:DO65" si="201">SQRT(($B$19*($Z$78-Z34))^2+($B$20*($AA$78-AA34))^2+($B$21*($AB$78-AB34))^2+($B$22*($AC$78-AC34))^2+($B$23*($AD$78-AD34))^2+($B$24*($AE$78-AE34))^2+($B$25*($AF$78-AF34))^2+($B$26*($AG$78-AG34))^2+($B$27*($AH$78-AH34))^2+($B$28*($AI$78-AI34))^2+($B$29*($AJ$78-AJ34))^2+($B$30*($AK$78-AK34))^2+($B$31*($AL$78-AL34))^2+($B$32*($AM$78-AM34))^2)</f>
        <v>0.61633707687283645</v>
      </c>
      <c r="DP34" s="44">
        <f t="shared" ref="DP34:DP65" si="202">SQRT(($B$19*($Z$79-Z34))^2+($B$20*($AA$79-AA34))^2+($B$21*($AB$79-AB34))^2+($B$22*($AC$79-AC34))^2+($B$23*($AD$79-AD34))^2+($B$24*($AE$79-AE34))^2+($B$25*($AF$79-AF34))^2+($B$26*($AG$79-AG34))^2+($B$27*($AH$79-AH34))^2+($B$28*($AI$79-AI34))^2+($B$29*($AJ$79-AJ34))^2+($B$30*($AK$79-AK34))^2+($B$31*($AL$79-AL34))^2+($B$32*($AM$79-AM34))^2)</f>
        <v>1.0512629245748735</v>
      </c>
      <c r="DQ34" s="44">
        <f t="shared" ref="DQ34:DQ65" si="203">SQRT(($B$19*($Z$80-Z34))^2+($B$20*($AA$80-AA34))^2+($B$21*($AB$80-AB34))^2+($B$22*($AC$80-AC34))^2+($B$23*($AD$80-AD34))^2+($B$24*($AE$80-AE34))^2+($B$25*($AF$80-AF34))^2+($B$26*($AG$80-AG34))^2+($B$27*($AH$80-AH34))^2+($B$28*($AI$80-AI34))^2+($B$29*($AJ$80-AJ34))^2+($B$30*($AK$80-AK34))^2+($B$31*($AL$80-AL34))^2+($B$32*($AM$80-AM34))^2)</f>
        <v>0.84047647137291026</v>
      </c>
      <c r="DR34" s="44">
        <f t="shared" ref="DR34:DR65" si="204">SQRT(($B$19*($Z$81-Z34))^2+($B$20*($AA$81-AA34))^2+($B$21*($AB$81-AB34))^2+($B$22*($AC$81-AC34))^2+($B$23*($AD$81-AD34))^2+($B$24*($AE$81-AE34))^2+($B$25*($AF$81-AF34))^2+($B$26*($AG$81-AG34))^2+($B$27*($AH$81-AH34))^2+($B$28*($AI$81-AI34))^2+($B$29*($AJ$81-AJ34))^2+($B$30*($AK$81-AK34))^2+($B$31*($AL$81-AL34))^2+($B$32*($AM$81-AM34))^2)</f>
        <v>1.0951205555092207</v>
      </c>
      <c r="DS34" s="44">
        <f t="shared" ref="DS34:DS65" si="205">SQRT(($B$19*($Z$82-Z34))^2+($B$20*($AA$82-AA34))^2+($B$21*($AB$82-AB34))^2+($B$22*($AC$82-AC34))^2+($B$23*($AD$82-AD34))^2+($B$24*($AE$82-AE34))^2+($B$25*($AF$82-AF34))^2+($B$26*($AG$82-AG34))^2+($B$27*($AH$82-AH34))^2+($B$28*($AI$82-AI34))^2+($B$29*($AJ$82-AJ34))^2+($B$30*($AK$82-AK34))^2+($B$31*($AL$82-AL34))^2+($B$32*($AM$82-AM34))^2)</f>
        <v>0.57912534934637028</v>
      </c>
      <c r="DT34" s="44">
        <f t="shared" ref="DT34:DT65" si="206">SQRT(($B$19*($Z$83-Z34))^2+($B$20*($AA$83-AA34))^2+($B$21*($AB$83-AB34))^2+($B$22*($AC$83-AC34))^2+($B$23*($AD$83-AD34))^2+($B$24*($AE$83-AE34))^2+($B$25*($AF$83-AF34))^2+($B$26*($AG$83-AG34))^2+($B$27*($AH$83-AH34))^2+($B$28*($AI$83-AI34))^2+($B$29*($AJ$83-AJ34))^2+($B$30*($AK$83-AK34))^2+($B$31*($AL$83-AL34))^2+($B$32*($AM$83-AM34))^2)</f>
        <v>1.1383205739337154</v>
      </c>
      <c r="DU34" s="44">
        <f t="shared" ref="DU34:DU65" si="207">SQRT(($B$19*($Z$84-Z34))^2+($B$20*($AA$84-AA34))^2+($B$21*($AB$84-AB34))^2+($B$22*($AC$84-AC34))^2+($B$23*($AD$84-AD34))^2+($B$24*($AE$84-AE34))^2+($B$25*($AF$84-AF34))^2+($B$26*($AG$84-AG34))^2+($B$27*($AH$84-AH34))^2+($B$28*($AI$84-AI34))^2+($B$29*($AJ$84-AJ34))^2+($B$30*($AK$84-AK34))^2+($B$31*($AL$84-AL34))^2+($B$32*($AM$84-AM34))^2)</f>
        <v>0.83281407398327822</v>
      </c>
      <c r="DV34" s="44">
        <f t="shared" ref="DV34:DV65" si="208">SQRT(($B$19*($Z$85-Z34))^2+($B$20*($AA$85-AA34))^2+($B$21*($AB$85-AB34))^2+($B$22*($AC$85-AC34))^2+($B$23*($AD$85-AD34))^2+($B$24*($AE$85-AE34))^2+($B$25*($AF$85-AF34))^2+($B$26*($AG$85-AG34))^2+($B$27*($AH$85-AH34))^2+($B$28*($AI$85-AI34))^2+($B$29*($AJ$85-AJ34))^2+($B$30*($AK$85-AK34))^2+($B$31*($AL$85-AL34))^2+($B$32*($AM$85-AM34))^2)</f>
        <v>1.2064045834433312</v>
      </c>
      <c r="DW34" s="44">
        <f t="shared" ref="DW34:DW65" si="209">SQRT(($B$19*($Z$86-Z34))^2+($B$20*($AA$86-AA34))^2+($B$21*($AB$86-AB34))^2+($B$22*($AC$86-AC34))^2+($B$23*($AD$86-AD34))^2+($B$24*($AE$86-AE34))^2+($B$25*($AF$86-AF34))^2+($B$26*($AG$86-AG34))^2+($B$27*($AH$86-AH34))^2+($B$28*($AI$86-AI34))^2+($B$29*($AJ$86-AJ34))^2+($B$30*($AK$86-AK34))^2+($B$31*($AL$86-AL34))^2+($B$32*($AM$86-AM34))^2)</f>
        <v>0.68884003138015881</v>
      </c>
      <c r="DX34" s="44">
        <f t="shared" ref="DX34:DX65" si="210">SQRT(($B$19*($Z$87-Z34))^2+($B$20*($AA$87-AA34))^2+($B$21*($AB$87-AB34))^2+($B$22*($AC$87-AC34))^2+($B$23*($AD$87-AD34))^2+($B$24*($AE$87-AE34))^2+($B$25*($AF$87-AF34))^2+($B$26*($AG$87-AG34))^2+($B$27*($AH$87-AH34))^2+($B$28*($AI$87-AI34))^2+($B$29*($AJ$87-AJ34))^2+($B$30*($AK$87-AK34))^2+($B$31*($AL$87-AL34))^2+($B$32*($AM$87-AM34))^2)</f>
        <v>0.88108027626822205</v>
      </c>
      <c r="DY34" s="44">
        <f t="shared" ref="DY34:DY65" si="211">SQRT(($B$19*($Z$88-Z34))^2+($B$20*($AA$88-AA34))^2+($B$21*($AB$88-AB34))^2+($B$22*($AC$88-AC34))^2+($B$23*($AD$88-AD34))^2+($B$24*($AE$88-AE34))^2+($B$25*($AF$88-AF34))^2+($B$26*($AG$88-AG34))^2+($B$27*($AH$88-AH34))^2+($B$28*($AI$88-AI34))^2+($B$29*($AJ$88-AJ34))^2+($B$30*($AK$88-AK34))^2+($B$31*($AL$88-AL34))^2+($B$32*($AM$88-AM34))^2)</f>
        <v>1.141737901217492</v>
      </c>
      <c r="DZ34" s="44">
        <f t="shared" ref="DZ34:DZ65" si="212">SQRT(($B$19*($Z$89-Z34))^2+($B$20*($AA$89-AA34))^2+($B$21*($AB$89-AB34))^2+($B$22*($AC$89-AC34))^2+($B$23*($AD$89-AD34))^2+($B$24*($AE$89-AE34))^2+($B$25*($AF$89-AF34))^2+($B$26*($AG$89-AG34))^2+($B$27*($AH$89-AH34))^2+($B$28*($AI$89-AI34))^2+($B$29*($AJ$89-AJ34))^2+($B$30*($AK$89-AK34))^2+($B$31*($AL$89-AL34))^2+($B$32*($AM$89-AM34))^2)</f>
        <v>1.0531334491988371</v>
      </c>
      <c r="EA34" s="44">
        <f t="shared" ref="EA34:EA65" si="213">SQRT(($B$19*($Z$90-Z34))^2+($B$20*($AA$90-AA34))^2+($B$21*($AB$90-AB34))^2+($B$22*($AC$90-AC34))^2+($B$23*($AD$90-AD34))^2+($B$24*($AE$90-AE34))^2+($B$25*($AF$90-AF34))^2+($B$26*($AG$90-AG34))^2+($B$27*($AH$90-AH34))^2+($B$28*($AI$90-AI34))^2+($B$29*($AJ$90-AJ34))^2+($B$30*($AK$90-AK34))^2+($B$31*($AL$90-AL34))^2+($B$32*($AM$90-AM34))^2)</f>
        <v>1.1282997270689432</v>
      </c>
      <c r="EB34" s="44">
        <f t="shared" ref="EB34:EB65" si="214">SQRT(($B$19*($Z$91-Z34))^2+($B$20*($AA$91-AA34))^2+($B$21*($AB$91-AB34))^2+($B$22*($AC$91-AC34))^2+($B$23*($AD$91-AD34))^2+($B$24*($AE$91-AE34))^2+($B$25*($AF$91-AF34))^2+($B$26*($AG$91-AG34))^2+($B$27*($AH$91-AH34))^2+($B$28*($AI$91-AI34))^2+($B$29*($AJ$91-AJ34))^2+($B$30*($AK$91-AK34))^2+($B$31*($AL$91-AL34))^2+($B$32*($AM$91-AM34))^2)</f>
        <v>0.78386980613711676</v>
      </c>
      <c r="EC34" s="44">
        <f t="shared" ref="EC34:EC65" si="215">SQRT(($B$19*($Z$92-Z34))^2+($B$20*($AA$92-AA34))^2+($B$21*($AB$92-AB34))^2+($B$22*($AC$92-AC34))^2+($B$23*($AD$92-AD34))^2+($B$24*($AE$92-AE34))^2+($B$25*($AF$92-AF34))^2+($B$26*($AG$92-AG34))^2+($B$27*($AH$92-AH34))^2+($B$28*($AI$92-AI34))^2+($B$29*($AJ$92-AJ34))^2+($B$30*($AK$92-AK34))^2+($B$31*($AL$92-AL34))^2+($B$32*($AM$92-AM34))^2)</f>
        <v>0.85141084360272523</v>
      </c>
      <c r="ED34" s="44">
        <f t="shared" ref="ED34:ED65" si="216">SQRT(($B$19*($Z$93-Z34))^2+($B$20*($AA$93-AA34))^2+($B$21*($AB$93-AB34))^2+($B$22*($AC$93-AC34))^2+($B$23*($AD$93-AD34))^2+($B$24*($AE$93-AE34))^2+($B$25*($AF$93-AF34))^2+($B$26*($AG$93-AG34))^2+($B$27*($AH$93-AH34))^2+($B$28*($AI$93-AI34))^2+($B$29*($AJ$93-AJ34))^2+($B$30*($AK$93-AK34))^2+($B$31*($AL$93-AL34))^2+($B$32*($AM$93-AM34))^2)</f>
        <v>1.0100145182270623</v>
      </c>
      <c r="EE34" s="44">
        <f t="shared" ref="EE34:EE65" si="217">SQRT(($B$19*($Z$94-Z34))^2+($B$20*($AA$94-AA34))^2+($B$21*($AB$94-AB34))^2+($B$22*($AC$94-AC34))^2+($B$23*($AD$94-AD34))^2+($B$24*($AE$94-AE34))^2+($B$25*($AF$94-AF34))^2+($B$26*($AG$94-AG34))^2+($B$27*($AH$94-AH34))^2+($B$28*($AI$94-AI34))^2+($B$29*($AJ$94-AJ34))^2+($B$30*($AK$94-AK34))^2+($B$31*($AL$94-AL34))^2+($B$32*($AM$94-AM34))^2)</f>
        <v>1.3637465230931658</v>
      </c>
      <c r="EF34" s="44">
        <f t="shared" ref="EF34:EF65" si="218">SQRT(($B$19*($Z$95-Z34))^2+($B$20*($AA$95-AA34))^2+($B$21*($AB$95-AB34))^2+($B$22*($AC$95-AC34))^2+($B$23*($AD$95-AD34))^2+($B$24*($AE$95-AE34))^2+($B$25*($AF$95-AF34))^2+($B$26*($AG$95-AG34))^2+($B$27*($AH$95-AH34))^2+($B$28*($AI$95-AI34))^2+($B$29*($AJ$95-AJ34))^2+($B$30*($AK$95-AK34))^2+($B$31*($AL$95-AL34))^2+($B$32*($AM$95-AM34))^2)</f>
        <v>0.83284403526675832</v>
      </c>
      <c r="EG34" s="44">
        <f t="shared" ref="EG34:EG65" si="219">SQRT(($B$19*($Z$96-Z34))^2+($B$20*($AA$96-AA34))^2+($B$21*($AB$96-AB34))^2+($B$22*($AC$96-AC34))^2+($B$23*($AD$96-AD34))^2+($B$24*($AE$96-AE34))^2+($B$25*($AF$96-AF34))^2+($B$26*($AG$96-AG34))^2+($B$27*($AH$96-AH34))^2+($B$28*($AI$96-AI34))^2+($B$29*($AJ$96-AJ34))^2+($B$30*($AK$96-AK34))^2+($B$31*($AL$96-AL34))^2+($B$32*($AM$96-AM34))^2)</f>
        <v>0.94420600505177044</v>
      </c>
      <c r="EH34" s="44">
        <f t="shared" ref="EH34:EH65" si="220">SQRT(($B$19*($Z$97-Z34))^2+($B$20*($AA$97-AA34))^2+($B$21*($AB$97-AB34))^2+($B$22*($AC$97-AC34))^2+($B$23*($AD$97-AD34))^2+($B$24*($AE$97-AE34))^2+($B$25*($AF$97-AF34))^2+($B$26*($AG$97-AG34))^2+($B$27*($AH$97-AH34))^2+($B$28*($AI$97-AI34))^2+($B$29*($AJ$97-AJ34))^2+($B$30*($AK$97-AK34))^2+($B$31*($AL$97-AL34))^2+($B$32*($AM$97-AM34))^2)</f>
        <v>0.92414610473121717</v>
      </c>
      <c r="EI34" s="44">
        <f t="shared" ref="EI34:EI65" si="221">SQRT(($B$19*($Z$98-Z34))^2+($B$20*($AA$98-AA34))^2+($B$21*($AB$98-AB34))^2+($B$22*($AC$98-AC34))^2+($B$23*($AD$98-AD34))^2+($B$24*($AE$98-AE34))^2+($B$25*($AF$98-AF34))^2+($B$26*($AG$98-AG34))^2+($B$27*($AH$98-AH34))^2+($B$28*($AI$98-AI34))^2+($B$29*($AJ$98-AJ34))^2+($B$30*($AK$98-AK34))^2+($B$31*($AL$98-AL34))^2+($B$32*($AM$98-AM34))^2)</f>
        <v>1.1727598759863618</v>
      </c>
      <c r="EJ34" s="45">
        <f t="shared" ref="EJ34:EJ65" si="222">SQRT(($B$19*($Z$99-Z34))^2+($B$20*($AA$99-AA34))^2+($B$21*($AB$99-AB34))^2+($B$22*($AC$99-AC34))^2+($B$23*($AD$99-AD34))^2+($B$24*($AE$99-AE34))^2+($B$25*($AF$99-AF34))^2+($B$26*($AG$99-AG34))^2+($B$27*($AH$99-AH34))^2+($B$28*($AI$99-AI34))^2+($B$29*($AJ$99-AJ34))^2+($B$30*($AK$99-AK34))^2+($B$31*($AL$99-AL34))^2+($B$32*($AM$99-AM34))^2)</f>
        <v>0.89338127830974901</v>
      </c>
    </row>
    <row r="35" spans="1:140" x14ac:dyDescent="0.25">
      <c r="A35" s="72" t="s">
        <v>103</v>
      </c>
      <c r="B35" s="2" t="str">
        <f>Front!D3</f>
        <v>Brøndby</v>
      </c>
      <c r="E35" s="80" t="s">
        <v>22</v>
      </c>
      <c r="G35" s="29">
        <v>306</v>
      </c>
      <c r="H35" s="30" t="s">
        <v>34</v>
      </c>
      <c r="I35" s="31">
        <v>32605</v>
      </c>
      <c r="J35" s="32">
        <v>92</v>
      </c>
      <c r="K35" s="32">
        <v>52.8</v>
      </c>
      <c r="L35" s="32">
        <v>69.5</v>
      </c>
      <c r="M35" s="33">
        <v>1.25</v>
      </c>
      <c r="N35" s="33">
        <v>24</v>
      </c>
      <c r="O35" s="33">
        <v>320</v>
      </c>
      <c r="P35" s="33">
        <v>2.7000199999999999</v>
      </c>
      <c r="Q35" s="34">
        <v>354.2</v>
      </c>
      <c r="R35" s="35">
        <v>14.100199999999999</v>
      </c>
      <c r="S35" s="35">
        <v>19.3</v>
      </c>
      <c r="T35" s="36">
        <v>0.65600000000000003</v>
      </c>
      <c r="U35" s="36">
        <v>0.27200000000000002</v>
      </c>
      <c r="V35" s="37">
        <v>0.17199999999999999</v>
      </c>
      <c r="X35" s="29">
        <v>306</v>
      </c>
      <c r="Y35" s="30" t="s">
        <v>34</v>
      </c>
      <c r="Z35" s="38">
        <f t="shared" ref="Z35:Z66" si="223">(I35-$C$2)/($B$2-C35)</f>
        <v>4.6782437248805639E-2</v>
      </c>
      <c r="AA35" s="38">
        <f t="shared" si="112"/>
        <v>6.4767914971352652E-3</v>
      </c>
      <c r="AB35" s="38">
        <f t="shared" si="113"/>
        <v>0.25899280575539552</v>
      </c>
      <c r="AC35" s="38">
        <f t="shared" si="114"/>
        <v>0.56490727532097007</v>
      </c>
      <c r="AD35" s="39">
        <f t="shared" si="115"/>
        <v>0.64347826086956528</v>
      </c>
      <c r="AE35" s="39">
        <f t="shared" si="116"/>
        <v>0.77272727272727271</v>
      </c>
      <c r="AF35" s="39">
        <f t="shared" si="117"/>
        <v>0.13876511775938893</v>
      </c>
      <c r="AG35" s="39">
        <f t="shared" si="118"/>
        <v>0.42857619047619055</v>
      </c>
      <c r="AH35" s="40">
        <f t="shared" si="119"/>
        <v>0.23580398580398579</v>
      </c>
      <c r="AI35" s="40">
        <f t="shared" si="120"/>
        <v>6.8339407744874694E-2</v>
      </c>
      <c r="AJ35" s="40">
        <f t="shared" si="121"/>
        <v>0.19065656565656566</v>
      </c>
      <c r="AK35" s="41">
        <f t="shared" si="122"/>
        <v>0.58688524590163937</v>
      </c>
      <c r="AL35" s="41">
        <f t="shared" si="123"/>
        <v>0.43333333333333357</v>
      </c>
      <c r="AM35" s="42">
        <f t="shared" si="124"/>
        <v>0.53906249999999989</v>
      </c>
      <c r="AP35" s="43" t="s">
        <v>34</v>
      </c>
      <c r="AQ35" s="44">
        <f t="shared" si="125"/>
        <v>1.9006556123654312</v>
      </c>
      <c r="AR35" s="44">
        <f t="shared" si="126"/>
        <v>1.8739111379485274</v>
      </c>
      <c r="AS35" s="44">
        <f t="shared" si="127"/>
        <v>0.97446285326329396</v>
      </c>
      <c r="AT35" s="44">
        <f t="shared" si="128"/>
        <v>1.2667829952892891</v>
      </c>
      <c r="AU35" s="44">
        <f t="shared" si="129"/>
        <v>1.1603046302152147</v>
      </c>
      <c r="AV35" s="44">
        <f t="shared" si="130"/>
        <v>1.5128161066864247</v>
      </c>
      <c r="AW35" s="44">
        <f t="shared" si="131"/>
        <v>1.2805848275212697</v>
      </c>
      <c r="AX35" s="44">
        <f t="shared" si="132"/>
        <v>1.1088420443355536</v>
      </c>
      <c r="AY35" s="44">
        <f t="shared" si="133"/>
        <v>1.1342782908605478</v>
      </c>
      <c r="AZ35" s="44">
        <f t="shared" si="134"/>
        <v>1.0105917851728889</v>
      </c>
      <c r="BA35" s="44">
        <f t="shared" si="135"/>
        <v>1.144555689602806</v>
      </c>
      <c r="BB35" s="44">
        <f t="shared" si="136"/>
        <v>0.94889412703864184</v>
      </c>
      <c r="BC35" s="44">
        <f t="shared" si="137"/>
        <v>1.3011397026467277</v>
      </c>
      <c r="BD35" s="44">
        <f t="shared" si="138"/>
        <v>1.2648424088852996</v>
      </c>
      <c r="BE35" s="44">
        <f t="shared" si="139"/>
        <v>1.1768677956113938</v>
      </c>
      <c r="BF35" s="44">
        <f t="shared" si="140"/>
        <v>0.90479715148761186</v>
      </c>
      <c r="BG35" s="44">
        <f t="shared" si="141"/>
        <v>1.1838300303030789</v>
      </c>
      <c r="BH35" s="44">
        <f t="shared" si="142"/>
        <v>1.1338046962420192</v>
      </c>
      <c r="BI35" s="44">
        <f t="shared" si="143"/>
        <v>1.2883096425990899</v>
      </c>
      <c r="BJ35" s="44">
        <f t="shared" si="144"/>
        <v>0.81724883495733969</v>
      </c>
      <c r="BK35" s="44">
        <f t="shared" si="145"/>
        <v>0.70441219855147741</v>
      </c>
      <c r="BL35" s="44">
        <f t="shared" si="146"/>
        <v>0.93354267655389389</v>
      </c>
      <c r="BM35" s="44">
        <f t="shared" si="147"/>
        <v>1.2165935328734425</v>
      </c>
      <c r="BN35" s="44">
        <f t="shared" si="148"/>
        <v>1.2725854743594669</v>
      </c>
      <c r="BO35" s="44">
        <f t="shared" si="149"/>
        <v>1.0720882071375015</v>
      </c>
      <c r="BP35" s="44">
        <f t="shared" si="150"/>
        <v>0.61773008142404739</v>
      </c>
      <c r="BQ35" s="44">
        <f t="shared" si="151"/>
        <v>0.75129149448214838</v>
      </c>
      <c r="BR35" s="44">
        <f t="shared" si="152"/>
        <v>0.63229570977238148</v>
      </c>
      <c r="BS35" s="44">
        <f t="shared" si="153"/>
        <v>0.4718166321606086</v>
      </c>
      <c r="BT35" s="44">
        <f t="shared" si="154"/>
        <v>0.93465930422527121</v>
      </c>
      <c r="BU35" s="44">
        <f t="shared" si="155"/>
        <v>0.76752829057747074</v>
      </c>
      <c r="BV35" s="44">
        <f t="shared" si="156"/>
        <v>0.90149984435683861</v>
      </c>
      <c r="BW35" s="44">
        <f t="shared" si="157"/>
        <v>1.0210649154059874</v>
      </c>
      <c r="BX35" s="77">
        <f t="shared" si="158"/>
        <v>0</v>
      </c>
      <c r="BY35" s="44">
        <f t="shared" si="159"/>
        <v>0.45748276310188901</v>
      </c>
      <c r="BZ35" s="44">
        <f t="shared" si="160"/>
        <v>0.38247856970043165</v>
      </c>
      <c r="CA35" s="44">
        <f t="shared" si="161"/>
        <v>0.29875899894651575</v>
      </c>
      <c r="CB35" s="44">
        <f t="shared" si="162"/>
        <v>0.54491530790669029</v>
      </c>
      <c r="CC35" s="44">
        <f t="shared" si="163"/>
        <v>0.61688461096162261</v>
      </c>
      <c r="CD35" s="44">
        <f t="shared" si="164"/>
        <v>0.43979016736788917</v>
      </c>
      <c r="CE35" s="44">
        <f t="shared" si="165"/>
        <v>0.55706374798276059</v>
      </c>
      <c r="CF35" s="44">
        <f t="shared" si="166"/>
        <v>0.81761584315909297</v>
      </c>
      <c r="CG35" s="44">
        <f t="shared" si="167"/>
        <v>0.79589105707337149</v>
      </c>
      <c r="CH35" s="44">
        <f t="shared" si="168"/>
        <v>0.48775934605168125</v>
      </c>
      <c r="CI35" s="44">
        <f t="shared" si="169"/>
        <v>0.54432007047368991</v>
      </c>
      <c r="CJ35" s="44">
        <f t="shared" si="170"/>
        <v>0.61056862656743804</v>
      </c>
      <c r="CK35" s="44">
        <f t="shared" si="171"/>
        <v>0.56981850074445506</v>
      </c>
      <c r="CL35" s="44">
        <f t="shared" si="172"/>
        <v>0.47782881776512032</v>
      </c>
      <c r="CM35" s="44">
        <f t="shared" si="173"/>
        <v>0.5587283733278674</v>
      </c>
      <c r="CN35" s="44">
        <f t="shared" si="174"/>
        <v>0.63124920131867546</v>
      </c>
      <c r="CO35" s="44">
        <f t="shared" si="175"/>
        <v>0.4209288025391833</v>
      </c>
      <c r="CP35" s="44">
        <f t="shared" si="176"/>
        <v>0.90221654565313758</v>
      </c>
      <c r="CQ35" s="44">
        <f t="shared" si="177"/>
        <v>0.60688860625721996</v>
      </c>
      <c r="CR35" s="44">
        <f t="shared" si="178"/>
        <v>0.41048207176792628</v>
      </c>
      <c r="CS35" s="44">
        <f t="shared" si="179"/>
        <v>0.50963274387114377</v>
      </c>
      <c r="CT35" s="44">
        <f t="shared" si="180"/>
        <v>0.7646776220991407</v>
      </c>
      <c r="CU35" s="44">
        <f t="shared" si="181"/>
        <v>0.55523340250830167</v>
      </c>
      <c r="CV35" s="44">
        <f t="shared" si="182"/>
        <v>0.57642218008625701</v>
      </c>
      <c r="CW35" s="44">
        <f t="shared" si="183"/>
        <v>0.53126136856252926</v>
      </c>
      <c r="CX35" s="44">
        <f t="shared" si="184"/>
        <v>0.76122010342901969</v>
      </c>
      <c r="CY35" s="44">
        <f t="shared" si="185"/>
        <v>0.64104366236731147</v>
      </c>
      <c r="CZ35" s="44">
        <f t="shared" si="186"/>
        <v>1.3391033094461549</v>
      </c>
      <c r="DA35" s="44">
        <f t="shared" si="187"/>
        <v>0.87356461886681236</v>
      </c>
      <c r="DB35" s="44">
        <f t="shared" si="188"/>
        <v>0.49563021582091327</v>
      </c>
      <c r="DC35" s="44">
        <f t="shared" si="189"/>
        <v>0.66857391549599166</v>
      </c>
      <c r="DD35" s="44">
        <f t="shared" si="190"/>
        <v>0.63281713530161376</v>
      </c>
      <c r="DE35" s="44">
        <f t="shared" si="191"/>
        <v>0.64446224413669195</v>
      </c>
      <c r="DF35" s="44">
        <f t="shared" si="192"/>
        <v>0.80785812595426809</v>
      </c>
      <c r="DG35" s="44">
        <f t="shared" si="193"/>
        <v>0.64442766562724318</v>
      </c>
      <c r="DH35" s="44">
        <f t="shared" si="194"/>
        <v>0.92451029200093127</v>
      </c>
      <c r="DI35" s="44">
        <f t="shared" si="195"/>
        <v>0.71215160520362497</v>
      </c>
      <c r="DJ35" s="44">
        <f t="shared" si="196"/>
        <v>0.59157114488999696</v>
      </c>
      <c r="DK35" s="44">
        <f t="shared" si="197"/>
        <v>0.34814944772321998</v>
      </c>
      <c r="DL35" s="44">
        <f t="shared" si="198"/>
        <v>0.66461012579923229</v>
      </c>
      <c r="DM35" s="44">
        <f t="shared" si="199"/>
        <v>0.44817073737438684</v>
      </c>
      <c r="DN35" s="44">
        <f t="shared" si="200"/>
        <v>0.81161834351778162</v>
      </c>
      <c r="DO35" s="44">
        <f t="shared" si="201"/>
        <v>0.66859433409462943</v>
      </c>
      <c r="DP35" s="44">
        <f t="shared" si="202"/>
        <v>0.65066939647433597</v>
      </c>
      <c r="DQ35" s="44">
        <f t="shared" si="203"/>
        <v>0.86920510415435348</v>
      </c>
      <c r="DR35" s="44">
        <f t="shared" si="204"/>
        <v>0.81713204382898563</v>
      </c>
      <c r="DS35" s="44">
        <f t="shared" si="205"/>
        <v>0.93519338264690488</v>
      </c>
      <c r="DT35" s="44">
        <f t="shared" si="206"/>
        <v>1.2022761901815144</v>
      </c>
      <c r="DU35" s="44">
        <f t="shared" si="207"/>
        <v>0.61937966680579037</v>
      </c>
      <c r="DV35" s="44">
        <f t="shared" si="208"/>
        <v>1.0098650555862609</v>
      </c>
      <c r="DW35" s="44">
        <f t="shared" si="209"/>
        <v>0.57583230552826092</v>
      </c>
      <c r="DX35" s="44">
        <f t="shared" si="210"/>
        <v>0.51064807544422131</v>
      </c>
      <c r="DY35" s="44">
        <f t="shared" si="211"/>
        <v>0.91469009513933086</v>
      </c>
      <c r="DZ35" s="44">
        <f t="shared" si="212"/>
        <v>0.50378456805109795</v>
      </c>
      <c r="EA35" s="44">
        <f t="shared" si="213"/>
        <v>0.69252817900473096</v>
      </c>
      <c r="EB35" s="44">
        <f t="shared" si="214"/>
        <v>0.48784033381154274</v>
      </c>
      <c r="EC35" s="44">
        <f t="shared" si="215"/>
        <v>0.50792096645315143</v>
      </c>
      <c r="ED35" s="44">
        <f t="shared" si="216"/>
        <v>0.56050743049166452</v>
      </c>
      <c r="EE35" s="44">
        <f t="shared" si="217"/>
        <v>1.1947645870287567</v>
      </c>
      <c r="EF35" s="44">
        <f t="shared" si="218"/>
        <v>0.91804511511396436</v>
      </c>
      <c r="EG35" s="44">
        <f t="shared" si="219"/>
        <v>0.56080962195946871</v>
      </c>
      <c r="EH35" s="44">
        <f t="shared" si="220"/>
        <v>0.57416703711230865</v>
      </c>
      <c r="EI35" s="44">
        <f t="shared" si="221"/>
        <v>1.0252673759703077</v>
      </c>
      <c r="EJ35" s="45">
        <f t="shared" si="222"/>
        <v>0.62628835507288083</v>
      </c>
    </row>
    <row r="36" spans="1:140" x14ac:dyDescent="0.25">
      <c r="A36" s="74"/>
      <c r="B36" s="73"/>
      <c r="E36" s="80" t="s">
        <v>97</v>
      </c>
      <c r="G36" s="29">
        <v>316</v>
      </c>
      <c r="H36" s="30" t="s">
        <v>35</v>
      </c>
      <c r="I36" s="31">
        <v>74129</v>
      </c>
      <c r="J36" s="32">
        <v>128</v>
      </c>
      <c r="K36" s="32">
        <v>59.100299999999997</v>
      </c>
      <c r="L36" s="32">
        <v>82.3001</v>
      </c>
      <c r="M36" s="33">
        <v>1.07</v>
      </c>
      <c r="N36" s="33">
        <v>19.0001</v>
      </c>
      <c r="O36" s="33">
        <v>448</v>
      </c>
      <c r="P36" s="33">
        <v>2.5000399999999998</v>
      </c>
      <c r="Q36" s="34">
        <v>577.29999999999995</v>
      </c>
      <c r="R36" s="35">
        <v>12.5001</v>
      </c>
      <c r="S36" s="35">
        <v>23.999999999999996</v>
      </c>
      <c r="T36" s="36">
        <v>0.65100000000000002</v>
      </c>
      <c r="U36" s="36">
        <v>0.27400000000000002</v>
      </c>
      <c r="V36" s="37">
        <v>0.14899999999999999</v>
      </c>
      <c r="X36" s="29">
        <v>316</v>
      </c>
      <c r="Y36" s="30" t="s">
        <v>35</v>
      </c>
      <c r="Z36" s="38">
        <f t="shared" si="223"/>
        <v>0.1097596117388337</v>
      </c>
      <c r="AA36" s="38">
        <f t="shared" si="112"/>
        <v>9.466079880428465E-3</v>
      </c>
      <c r="AB36" s="38">
        <f t="shared" si="113"/>
        <v>0.48562230215827318</v>
      </c>
      <c r="AC36" s="38">
        <f t="shared" si="114"/>
        <v>0.74750499286733252</v>
      </c>
      <c r="AD36" s="39">
        <f t="shared" si="115"/>
        <v>0.48695652173913051</v>
      </c>
      <c r="AE36" s="39">
        <f t="shared" si="116"/>
        <v>0.54545909090909095</v>
      </c>
      <c r="AF36" s="39">
        <f t="shared" si="117"/>
        <v>0.22024188415022278</v>
      </c>
      <c r="AG36" s="39">
        <f t="shared" si="118"/>
        <v>0.38096190476190478</v>
      </c>
      <c r="AH36" s="40">
        <f t="shared" si="119"/>
        <v>0.38806988806988801</v>
      </c>
      <c r="AI36" s="40">
        <f t="shared" si="120"/>
        <v>5.0115034168564915E-2</v>
      </c>
      <c r="AJ36" s="40">
        <f t="shared" si="121"/>
        <v>0.24999999999999994</v>
      </c>
      <c r="AK36" s="41">
        <f t="shared" si="122"/>
        <v>0.57049180327868854</v>
      </c>
      <c r="AL36" s="41">
        <f t="shared" si="123"/>
        <v>0.44666666666666688</v>
      </c>
      <c r="AM36" s="42">
        <f t="shared" si="124"/>
        <v>0.44921874999999994</v>
      </c>
      <c r="AP36" s="43" t="s">
        <v>35</v>
      </c>
      <c r="AQ36" s="44">
        <f t="shared" si="125"/>
        <v>1.7300274537248697</v>
      </c>
      <c r="AR36" s="44">
        <f t="shared" si="126"/>
        <v>1.742971849525196</v>
      </c>
      <c r="AS36" s="44">
        <f t="shared" si="127"/>
        <v>0.89471137843915882</v>
      </c>
      <c r="AT36" s="44">
        <f t="shared" si="128"/>
        <v>1.28867708916319</v>
      </c>
      <c r="AU36" s="44">
        <f t="shared" si="129"/>
        <v>1.0188156890252682</v>
      </c>
      <c r="AV36" s="44">
        <f t="shared" si="130"/>
        <v>1.355730291438467</v>
      </c>
      <c r="AW36" s="44">
        <f t="shared" si="131"/>
        <v>1.1442356461907279</v>
      </c>
      <c r="AX36" s="44">
        <f t="shared" si="132"/>
        <v>1.007955016719202</v>
      </c>
      <c r="AY36" s="44">
        <f t="shared" si="133"/>
        <v>1.0657984884080782</v>
      </c>
      <c r="AZ36" s="44">
        <f t="shared" si="134"/>
        <v>0.9793930124758089</v>
      </c>
      <c r="BA36" s="44">
        <f t="shared" si="135"/>
        <v>1.0705206534699643</v>
      </c>
      <c r="BB36" s="44">
        <f t="shared" si="136"/>
        <v>0.82743095275856615</v>
      </c>
      <c r="BC36" s="44">
        <f t="shared" si="137"/>
        <v>1.0811614781376893</v>
      </c>
      <c r="BD36" s="44">
        <f t="shared" si="138"/>
        <v>1.1931094983362762</v>
      </c>
      <c r="BE36" s="44">
        <f t="shared" si="139"/>
        <v>1.1556379628269535</v>
      </c>
      <c r="BF36" s="44">
        <f t="shared" si="140"/>
        <v>0.77408150012942967</v>
      </c>
      <c r="BG36" s="44">
        <f t="shared" si="141"/>
        <v>1.0241625677444433</v>
      </c>
      <c r="BH36" s="44">
        <f t="shared" si="142"/>
        <v>0.9388495607441647</v>
      </c>
      <c r="BI36" s="44">
        <f t="shared" si="143"/>
        <v>1.0889359887431276</v>
      </c>
      <c r="BJ36" s="44">
        <f t="shared" si="144"/>
        <v>0.63802383058669521</v>
      </c>
      <c r="BK36" s="44">
        <f t="shared" si="145"/>
        <v>0.56082543409886831</v>
      </c>
      <c r="BL36" s="44">
        <f t="shared" si="146"/>
        <v>0.66001488495023497</v>
      </c>
      <c r="BM36" s="44">
        <f t="shared" si="147"/>
        <v>1.0717864790553633</v>
      </c>
      <c r="BN36" s="44">
        <f t="shared" si="148"/>
        <v>1.0669193746753671</v>
      </c>
      <c r="BO36" s="44">
        <f t="shared" si="149"/>
        <v>0.83854700248567138</v>
      </c>
      <c r="BP36" s="44">
        <f t="shared" si="150"/>
        <v>0.42023178723086113</v>
      </c>
      <c r="BQ36" s="44">
        <f t="shared" si="151"/>
        <v>0.7260411801662654</v>
      </c>
      <c r="BR36" s="44">
        <f t="shared" si="152"/>
        <v>0.4857256687588396</v>
      </c>
      <c r="BS36" s="44">
        <f t="shared" si="153"/>
        <v>0.39033578101358091</v>
      </c>
      <c r="BT36" s="44">
        <f t="shared" si="154"/>
        <v>0.77942000226546271</v>
      </c>
      <c r="BU36" s="44">
        <f t="shared" si="155"/>
        <v>0.60545199939030314</v>
      </c>
      <c r="BV36" s="44">
        <f t="shared" si="156"/>
        <v>0.59520089230512885</v>
      </c>
      <c r="BW36" s="44">
        <f t="shared" si="157"/>
        <v>0.76626181620623723</v>
      </c>
      <c r="BX36" s="44">
        <f t="shared" si="158"/>
        <v>0.45748276310188901</v>
      </c>
      <c r="BY36" s="77">
        <f t="shared" si="159"/>
        <v>0</v>
      </c>
      <c r="BZ36" s="44">
        <f t="shared" si="160"/>
        <v>0.21127182822126039</v>
      </c>
      <c r="CA36" s="44">
        <f t="shared" si="161"/>
        <v>0.35887452945330012</v>
      </c>
      <c r="CB36" s="44">
        <f t="shared" si="162"/>
        <v>0.32619585369949378</v>
      </c>
      <c r="CC36" s="44">
        <f t="shared" si="163"/>
        <v>0.53890320756401655</v>
      </c>
      <c r="CD36" s="44">
        <f t="shared" si="164"/>
        <v>0.3496210642009332</v>
      </c>
      <c r="CE36" s="44">
        <f t="shared" si="165"/>
        <v>0.4480338779792809</v>
      </c>
      <c r="CF36" s="44">
        <f t="shared" si="166"/>
        <v>0.59858298736269289</v>
      </c>
      <c r="CG36" s="44">
        <f t="shared" si="167"/>
        <v>0.96823717670553955</v>
      </c>
      <c r="CH36" s="44">
        <f t="shared" si="168"/>
        <v>0.22482194307117795</v>
      </c>
      <c r="CI36" s="44">
        <f t="shared" si="169"/>
        <v>0.54120491040403695</v>
      </c>
      <c r="CJ36" s="44">
        <f t="shared" si="170"/>
        <v>0.5611339091038211</v>
      </c>
      <c r="CK36" s="44">
        <f t="shared" si="171"/>
        <v>0.35482023547634733</v>
      </c>
      <c r="CL36" s="44">
        <f t="shared" si="172"/>
        <v>0.41231466847555226</v>
      </c>
      <c r="CM36" s="44">
        <f t="shared" si="173"/>
        <v>0.39172749636658433</v>
      </c>
      <c r="CN36" s="44">
        <f t="shared" si="174"/>
        <v>0.54556881173873806</v>
      </c>
      <c r="CO36" s="44">
        <f t="shared" si="175"/>
        <v>0.37136968680799315</v>
      </c>
      <c r="CP36" s="44">
        <f t="shared" si="176"/>
        <v>0.67940937718035543</v>
      </c>
      <c r="CQ36" s="44">
        <f t="shared" si="177"/>
        <v>0.45347836480532161</v>
      </c>
      <c r="CR36" s="44">
        <f t="shared" si="178"/>
        <v>0.39348754727099106</v>
      </c>
      <c r="CS36" s="44">
        <f t="shared" si="179"/>
        <v>0.72461935929971388</v>
      </c>
      <c r="CT36" s="44">
        <f t="shared" si="180"/>
        <v>0.76941011142851179</v>
      </c>
      <c r="CU36" s="44">
        <f t="shared" si="181"/>
        <v>0.4200640006261393</v>
      </c>
      <c r="CV36" s="44">
        <f t="shared" si="182"/>
        <v>0.34225709251680014</v>
      </c>
      <c r="CW36" s="44">
        <f t="shared" si="183"/>
        <v>0.29345308047803259</v>
      </c>
      <c r="CX36" s="44">
        <f t="shared" si="184"/>
        <v>0.64365686358305596</v>
      </c>
      <c r="CY36" s="44">
        <f t="shared" si="185"/>
        <v>0.34017033416591991</v>
      </c>
      <c r="CZ36" s="44">
        <f t="shared" si="186"/>
        <v>1.2179215999469255</v>
      </c>
      <c r="DA36" s="44">
        <f t="shared" si="187"/>
        <v>0.6840087320235213</v>
      </c>
      <c r="DB36" s="44">
        <f t="shared" si="188"/>
        <v>0.2667094587665908</v>
      </c>
      <c r="DC36" s="44">
        <f t="shared" si="189"/>
        <v>0.4310551951058213</v>
      </c>
      <c r="DD36" s="44">
        <f t="shared" si="190"/>
        <v>0.55687618781418546</v>
      </c>
      <c r="DE36" s="44">
        <f t="shared" si="191"/>
        <v>0.30260212319929419</v>
      </c>
      <c r="DF36" s="44">
        <f t="shared" si="192"/>
        <v>0.49552880070524336</v>
      </c>
      <c r="DG36" s="44">
        <f t="shared" si="193"/>
        <v>0.30968625851117754</v>
      </c>
      <c r="DH36" s="44">
        <f t="shared" si="194"/>
        <v>0.63050122333542358</v>
      </c>
      <c r="DI36" s="44">
        <f t="shared" si="195"/>
        <v>0.41864000637574678</v>
      </c>
      <c r="DJ36" s="44">
        <f t="shared" si="196"/>
        <v>0.45564119057183566</v>
      </c>
      <c r="DK36" s="44">
        <f t="shared" si="197"/>
        <v>0.39578055872387341</v>
      </c>
      <c r="DL36" s="44">
        <f t="shared" si="198"/>
        <v>0.42605199245154785</v>
      </c>
      <c r="DM36" s="44">
        <f t="shared" si="199"/>
        <v>0.32249056241687168</v>
      </c>
      <c r="DN36" s="44">
        <f t="shared" si="200"/>
        <v>0.51588937714225025</v>
      </c>
      <c r="DO36" s="44">
        <f t="shared" si="201"/>
        <v>0.52114965029468263</v>
      </c>
      <c r="DP36" s="44">
        <f t="shared" si="202"/>
        <v>0.43333370117991304</v>
      </c>
      <c r="DQ36" s="44">
        <f t="shared" si="203"/>
        <v>0.53567524610041517</v>
      </c>
      <c r="DR36" s="44">
        <f t="shared" si="204"/>
        <v>0.95709796944415271</v>
      </c>
      <c r="DS36" s="44">
        <f t="shared" si="205"/>
        <v>0.67212983078674027</v>
      </c>
      <c r="DT36" s="44">
        <f t="shared" si="206"/>
        <v>0.9383662485060057</v>
      </c>
      <c r="DU36" s="44">
        <f t="shared" si="207"/>
        <v>0.30194728055426379</v>
      </c>
      <c r="DV36" s="44">
        <f t="shared" si="208"/>
        <v>0.78751291240079635</v>
      </c>
      <c r="DW36" s="44">
        <f t="shared" si="209"/>
        <v>0.35038603290013864</v>
      </c>
      <c r="DX36" s="44">
        <f t="shared" si="210"/>
        <v>0.36402799681889231</v>
      </c>
      <c r="DY36" s="44">
        <f t="shared" si="211"/>
        <v>0.62622730155750705</v>
      </c>
      <c r="DZ36" s="44">
        <f t="shared" si="212"/>
        <v>0.59503201930839222</v>
      </c>
      <c r="EA36" s="44">
        <f t="shared" si="213"/>
        <v>0.55879925419958165</v>
      </c>
      <c r="EB36" s="44">
        <f t="shared" si="214"/>
        <v>0.26367527624512233</v>
      </c>
      <c r="EC36" s="44">
        <f t="shared" si="215"/>
        <v>0.28577844550168086</v>
      </c>
      <c r="ED36" s="44">
        <f t="shared" si="216"/>
        <v>0.47654306452023715</v>
      </c>
      <c r="EE36" s="44">
        <f t="shared" si="217"/>
        <v>1.2757474208518216</v>
      </c>
      <c r="EF36" s="44">
        <f t="shared" si="218"/>
        <v>0.71846163453472955</v>
      </c>
      <c r="EG36" s="44">
        <f t="shared" si="219"/>
        <v>0.3642219578057021</v>
      </c>
      <c r="EH36" s="44">
        <f t="shared" si="220"/>
        <v>0.38136344670681877</v>
      </c>
      <c r="EI36" s="44">
        <f t="shared" si="221"/>
        <v>0.69513627238689024</v>
      </c>
      <c r="EJ36" s="45">
        <f t="shared" si="222"/>
        <v>0.39003217700833814</v>
      </c>
    </row>
    <row r="37" spans="1:140" x14ac:dyDescent="0.25">
      <c r="A37" s="74" t="s">
        <v>122</v>
      </c>
      <c r="B37" s="73"/>
      <c r="E37" s="80" t="s">
        <v>35</v>
      </c>
      <c r="G37" s="47">
        <v>320</v>
      </c>
      <c r="H37" s="48" t="s">
        <v>36</v>
      </c>
      <c r="I37" s="31">
        <v>37753</v>
      </c>
      <c r="J37" s="32">
        <v>93</v>
      </c>
      <c r="K37" s="32">
        <v>59.3</v>
      </c>
      <c r="L37" s="32">
        <v>76.099999999999994</v>
      </c>
      <c r="M37" s="33">
        <v>1.02</v>
      </c>
      <c r="N37" s="33">
        <v>20.7</v>
      </c>
      <c r="O37" s="33">
        <v>353</v>
      </c>
      <c r="P37" s="33">
        <v>2.5000100000000001</v>
      </c>
      <c r="Q37" s="34">
        <v>404.9</v>
      </c>
      <c r="R37" s="35">
        <v>14.9</v>
      </c>
      <c r="S37" s="35">
        <v>18.8</v>
      </c>
      <c r="T37" s="36">
        <v>0.63500000000000001</v>
      </c>
      <c r="U37" s="36">
        <v>0.27700000000000002</v>
      </c>
      <c r="V37" s="37">
        <v>0.14599999999999999</v>
      </c>
      <c r="X37" s="47">
        <v>320</v>
      </c>
      <c r="Y37" s="48" t="s">
        <v>36</v>
      </c>
      <c r="Z37" s="38">
        <f t="shared" si="223"/>
        <v>5.4590126639872602E-2</v>
      </c>
      <c r="AA37" s="38">
        <f t="shared" si="112"/>
        <v>6.5598272855600763E-3</v>
      </c>
      <c r="AB37" s="38">
        <f t="shared" si="113"/>
        <v>0.49280575539568322</v>
      </c>
      <c r="AC37" s="38">
        <f t="shared" si="114"/>
        <v>0.65905848787446508</v>
      </c>
      <c r="AD37" s="39">
        <f t="shared" si="115"/>
        <v>0.44347826086956527</v>
      </c>
      <c r="AE37" s="39">
        <f t="shared" si="116"/>
        <v>0.62272727272727268</v>
      </c>
      <c r="AF37" s="39">
        <f t="shared" si="117"/>
        <v>0.15977084659452578</v>
      </c>
      <c r="AG37" s="39">
        <f t="shared" si="118"/>
        <v>0.38095476190476202</v>
      </c>
      <c r="AH37" s="40">
        <f t="shared" si="119"/>
        <v>0.27040677040677041</v>
      </c>
      <c r="AI37" s="40">
        <f t="shared" si="120"/>
        <v>7.7448747152619582E-2</v>
      </c>
      <c r="AJ37" s="40">
        <f t="shared" si="121"/>
        <v>0.18434343434343436</v>
      </c>
      <c r="AK37" s="41">
        <f t="shared" si="122"/>
        <v>0.5180327868852459</v>
      </c>
      <c r="AL37" s="41">
        <f t="shared" si="123"/>
        <v>0.4666666666666669</v>
      </c>
      <c r="AM37" s="42">
        <f t="shared" si="124"/>
        <v>0.43749999999999994</v>
      </c>
      <c r="AP37" s="49" t="s">
        <v>36</v>
      </c>
      <c r="AQ37" s="44">
        <f t="shared" si="125"/>
        <v>1.7835505682289714</v>
      </c>
      <c r="AR37" s="44">
        <f t="shared" si="126"/>
        <v>1.7523222996666261</v>
      </c>
      <c r="AS37" s="44">
        <f t="shared" si="127"/>
        <v>0.91307979897913194</v>
      </c>
      <c r="AT37" s="44">
        <f t="shared" si="128"/>
        <v>1.2993605873830243</v>
      </c>
      <c r="AU37" s="44">
        <f t="shared" si="129"/>
        <v>1.0272308860402524</v>
      </c>
      <c r="AV37" s="44">
        <f t="shared" si="130"/>
        <v>1.3757012536220274</v>
      </c>
      <c r="AW37" s="44">
        <f t="shared" si="131"/>
        <v>1.1750632060113719</v>
      </c>
      <c r="AX37" s="44">
        <f t="shared" si="132"/>
        <v>1.0217339574302335</v>
      </c>
      <c r="AY37" s="44">
        <f t="shared" si="133"/>
        <v>1.068326463176521</v>
      </c>
      <c r="AZ37" s="44">
        <f t="shared" si="134"/>
        <v>1.0143009627487787</v>
      </c>
      <c r="BA37" s="44">
        <f t="shared" si="135"/>
        <v>1.0716234806004263</v>
      </c>
      <c r="BB37" s="44">
        <f t="shared" si="136"/>
        <v>0.85543228445621233</v>
      </c>
      <c r="BC37" s="44">
        <f t="shared" si="137"/>
        <v>1.1412738061789374</v>
      </c>
      <c r="BD37" s="44">
        <f t="shared" si="138"/>
        <v>1.1955212647959774</v>
      </c>
      <c r="BE37" s="44">
        <f t="shared" si="139"/>
        <v>1.1830354395098734</v>
      </c>
      <c r="BF37" s="44">
        <f t="shared" si="140"/>
        <v>0.81960759739065481</v>
      </c>
      <c r="BG37" s="44">
        <f t="shared" si="141"/>
        <v>1.0380703853568753</v>
      </c>
      <c r="BH37" s="44">
        <f t="shared" si="142"/>
        <v>0.98622137914478281</v>
      </c>
      <c r="BI37" s="44">
        <f t="shared" si="143"/>
        <v>1.1067410812802769</v>
      </c>
      <c r="BJ37" s="44">
        <f t="shared" si="144"/>
        <v>0.68563001774813492</v>
      </c>
      <c r="BK37" s="44">
        <f t="shared" si="145"/>
        <v>0.60895514046275767</v>
      </c>
      <c r="BL37" s="44">
        <f t="shared" si="146"/>
        <v>0.72077788767640272</v>
      </c>
      <c r="BM37" s="44">
        <f t="shared" si="147"/>
        <v>1.1011306724451517</v>
      </c>
      <c r="BN37" s="44">
        <f t="shared" si="148"/>
        <v>1.1139519847446824</v>
      </c>
      <c r="BO37" s="44">
        <f t="shared" si="149"/>
        <v>0.84886770215347018</v>
      </c>
      <c r="BP37" s="44">
        <f t="shared" si="150"/>
        <v>0.44064756119780712</v>
      </c>
      <c r="BQ37" s="44">
        <f t="shared" si="151"/>
        <v>0.69259556811938838</v>
      </c>
      <c r="BR37" s="44">
        <f t="shared" si="152"/>
        <v>0.48098270235939389</v>
      </c>
      <c r="BS37" s="44">
        <f t="shared" si="153"/>
        <v>0.4045103913690552</v>
      </c>
      <c r="BT37" s="44">
        <f t="shared" si="154"/>
        <v>0.80439109678284026</v>
      </c>
      <c r="BU37" s="44">
        <f t="shared" si="155"/>
        <v>0.61594042425856799</v>
      </c>
      <c r="BV37" s="44">
        <f t="shared" si="156"/>
        <v>0.65046992366201051</v>
      </c>
      <c r="BW37" s="44">
        <f t="shared" si="157"/>
        <v>0.74231292375898938</v>
      </c>
      <c r="BX37" s="44">
        <f t="shared" si="158"/>
        <v>0.38247856970043165</v>
      </c>
      <c r="BY37" s="44">
        <f t="shared" si="159"/>
        <v>0.21127182822126039</v>
      </c>
      <c r="BZ37" s="77">
        <f t="shared" si="160"/>
        <v>0</v>
      </c>
      <c r="CA37" s="44">
        <f t="shared" si="161"/>
        <v>0.37028171269100491</v>
      </c>
      <c r="CB37" s="44">
        <f t="shared" si="162"/>
        <v>0.32644837295961138</v>
      </c>
      <c r="CC37" s="44">
        <f t="shared" si="163"/>
        <v>0.56905493982591715</v>
      </c>
      <c r="CD37" s="44">
        <f t="shared" si="164"/>
        <v>0.26246159710554257</v>
      </c>
      <c r="CE37" s="44">
        <f t="shared" si="165"/>
        <v>0.40921003886827617</v>
      </c>
      <c r="CF37" s="44">
        <f t="shared" si="166"/>
        <v>0.54796438944409387</v>
      </c>
      <c r="CG37" s="44">
        <f t="shared" si="167"/>
        <v>0.98659086693204301</v>
      </c>
      <c r="CH37" s="44">
        <f t="shared" si="168"/>
        <v>0.31391626684899143</v>
      </c>
      <c r="CI37" s="44">
        <f t="shared" si="169"/>
        <v>0.59409295528097061</v>
      </c>
      <c r="CJ37" s="44">
        <f t="shared" si="170"/>
        <v>0.55225097456979744</v>
      </c>
      <c r="CK37" s="44">
        <f t="shared" si="171"/>
        <v>0.33623852755931954</v>
      </c>
      <c r="CL37" s="44">
        <f t="shared" si="172"/>
        <v>0.36792487361486781</v>
      </c>
      <c r="CM37" s="44">
        <f t="shared" si="173"/>
        <v>0.39524406173380766</v>
      </c>
      <c r="CN37" s="44">
        <f t="shared" si="174"/>
        <v>0.47866548641211148</v>
      </c>
      <c r="CO37" s="44">
        <f t="shared" si="175"/>
        <v>0.30748802486389454</v>
      </c>
      <c r="CP37" s="44">
        <f t="shared" si="176"/>
        <v>0.7547716942151983</v>
      </c>
      <c r="CQ37" s="44">
        <f t="shared" si="177"/>
        <v>0.48146844862352473</v>
      </c>
      <c r="CR37" s="44">
        <f t="shared" si="178"/>
        <v>0.27902030212088913</v>
      </c>
      <c r="CS37" s="44">
        <f t="shared" si="179"/>
        <v>0.64032394237487533</v>
      </c>
      <c r="CT37" s="44">
        <f t="shared" si="180"/>
        <v>0.68862240882883086</v>
      </c>
      <c r="CU37" s="44">
        <f t="shared" si="181"/>
        <v>0.48371460769459446</v>
      </c>
      <c r="CV37" s="44">
        <f t="shared" si="182"/>
        <v>0.38112598869975228</v>
      </c>
      <c r="CW37" s="44">
        <f t="shared" si="183"/>
        <v>0.36508359535660601</v>
      </c>
      <c r="CX37" s="44">
        <f t="shared" si="184"/>
        <v>0.71527048317957642</v>
      </c>
      <c r="CY37" s="44">
        <f t="shared" si="185"/>
        <v>0.48120515268429498</v>
      </c>
      <c r="CZ37" s="44">
        <f t="shared" si="186"/>
        <v>1.2526860984456334</v>
      </c>
      <c r="DA37" s="44">
        <f t="shared" si="187"/>
        <v>0.76465717382484233</v>
      </c>
      <c r="DB37" s="44">
        <f t="shared" si="188"/>
        <v>0.31175760174302253</v>
      </c>
      <c r="DC37" s="44">
        <f t="shared" si="189"/>
        <v>0.52563124284767093</v>
      </c>
      <c r="DD37" s="44">
        <f t="shared" si="190"/>
        <v>0.57150760996361316</v>
      </c>
      <c r="DE37" s="44">
        <f t="shared" si="191"/>
        <v>0.43235892924663427</v>
      </c>
      <c r="DF37" s="44">
        <f t="shared" si="192"/>
        <v>0.6321217010675122</v>
      </c>
      <c r="DG37" s="44">
        <f t="shared" si="193"/>
        <v>0.41953216451774267</v>
      </c>
      <c r="DH37" s="44">
        <f t="shared" si="194"/>
        <v>0.77212485773291506</v>
      </c>
      <c r="DI37" s="44">
        <f t="shared" si="195"/>
        <v>0.50771642254948401</v>
      </c>
      <c r="DJ37" s="44">
        <f t="shared" si="196"/>
        <v>0.41808601064426315</v>
      </c>
      <c r="DK37" s="44">
        <f t="shared" si="197"/>
        <v>0.29930368673998975</v>
      </c>
      <c r="DL37" s="44">
        <f t="shared" si="198"/>
        <v>0.47629319838374151</v>
      </c>
      <c r="DM37" s="44">
        <f t="shared" si="199"/>
        <v>0.34773031848479541</v>
      </c>
      <c r="DN37" s="44">
        <f t="shared" si="200"/>
        <v>0.5511675779369366</v>
      </c>
      <c r="DO37" s="44">
        <f t="shared" si="201"/>
        <v>0.50192110854579663</v>
      </c>
      <c r="DP37" s="44">
        <f t="shared" si="202"/>
        <v>0.52905933129628469</v>
      </c>
      <c r="DQ37" s="44">
        <f t="shared" si="203"/>
        <v>0.65812093268194582</v>
      </c>
      <c r="DR37" s="44">
        <f t="shared" si="204"/>
        <v>0.85937242455863738</v>
      </c>
      <c r="DS37" s="44">
        <f t="shared" si="205"/>
        <v>0.71138843060327051</v>
      </c>
      <c r="DT37" s="44">
        <f t="shared" si="206"/>
        <v>1.027654317208893</v>
      </c>
      <c r="DU37" s="44">
        <f t="shared" si="207"/>
        <v>0.41176580912434779</v>
      </c>
      <c r="DV37" s="44">
        <f t="shared" si="208"/>
        <v>0.87009217441071296</v>
      </c>
      <c r="DW37" s="44">
        <f t="shared" si="209"/>
        <v>0.30117324892208786</v>
      </c>
      <c r="DX37" s="44">
        <f t="shared" si="210"/>
        <v>0.36137117914242045</v>
      </c>
      <c r="DY37" s="44">
        <f t="shared" si="211"/>
        <v>0.75362938626118259</v>
      </c>
      <c r="DZ37" s="44">
        <f t="shared" si="212"/>
        <v>0.52071100082037214</v>
      </c>
      <c r="EA37" s="44">
        <f t="shared" si="213"/>
        <v>0.62260305461546273</v>
      </c>
      <c r="EB37" s="44">
        <f t="shared" si="214"/>
        <v>0.25839296888167734</v>
      </c>
      <c r="EC37" s="44">
        <f t="shared" si="215"/>
        <v>0.39118754609178613</v>
      </c>
      <c r="ED37" s="44">
        <f t="shared" si="216"/>
        <v>0.47252996150653737</v>
      </c>
      <c r="EE37" s="44">
        <f t="shared" si="217"/>
        <v>1.2284997485053357</v>
      </c>
      <c r="EF37" s="44">
        <f t="shared" si="218"/>
        <v>0.71826773133929023</v>
      </c>
      <c r="EG37" s="44">
        <f t="shared" si="219"/>
        <v>0.40700429246764069</v>
      </c>
      <c r="EH37" s="44">
        <f t="shared" si="220"/>
        <v>0.42778630491594466</v>
      </c>
      <c r="EI37" s="44">
        <f t="shared" si="221"/>
        <v>0.851965097967882</v>
      </c>
      <c r="EJ37" s="45">
        <f t="shared" si="222"/>
        <v>0.45050175335502574</v>
      </c>
    </row>
    <row r="38" spans="1:140" x14ac:dyDescent="0.25">
      <c r="A38" s="74">
        <v>1</v>
      </c>
      <c r="B38" s="73" t="str" cm="1">
        <f t="array" ref="B38:B134">_xlfn.XLOOKUP(_xlfn._xlws.SORT(_xlfn._xlws.FILTER(_xlfn.XLOOKUP(B35,Kommunenavn,Distance),_xlfn.XLOOKUP(B35,Kommunenavn,Distance)&lt;&gt;0)),_xlfn.XLOOKUP(B35,Kommunenavn,Distance),Tabel7[])</f>
        <v>Ishøj</v>
      </c>
      <c r="E38" s="80" t="s">
        <v>71</v>
      </c>
      <c r="G38" s="47">
        <v>326</v>
      </c>
      <c r="H38" s="48" t="s">
        <v>37</v>
      </c>
      <c r="I38" s="31">
        <v>48309</v>
      </c>
      <c r="J38" s="32">
        <v>84</v>
      </c>
      <c r="K38" s="32">
        <v>57.7</v>
      </c>
      <c r="L38" s="32">
        <v>72.500100000000003</v>
      </c>
      <c r="M38" s="33">
        <v>1.26</v>
      </c>
      <c r="N38" s="33">
        <v>22.5</v>
      </c>
      <c r="O38" s="33">
        <v>387</v>
      </c>
      <c r="P38" s="33">
        <v>3.3</v>
      </c>
      <c r="Q38" s="34">
        <v>575.6</v>
      </c>
      <c r="R38" s="35">
        <v>12.6</v>
      </c>
      <c r="S38" s="35">
        <v>22.3</v>
      </c>
      <c r="T38" s="36">
        <v>0.67500000000000004</v>
      </c>
      <c r="U38" s="36">
        <v>0.27500000000000002</v>
      </c>
      <c r="V38" s="37">
        <v>0.17200099999999999</v>
      </c>
      <c r="X38" s="47">
        <v>326</v>
      </c>
      <c r="Y38" s="48" t="s">
        <v>37</v>
      </c>
      <c r="Z38" s="38">
        <f t="shared" si="223"/>
        <v>7.059983316903011E-2</v>
      </c>
      <c r="AA38" s="38">
        <f t="shared" si="112"/>
        <v>5.8125051897367766E-3</v>
      </c>
      <c r="AB38" s="38">
        <f t="shared" si="113"/>
        <v>0.43525179856115104</v>
      </c>
      <c r="AC38" s="38">
        <f t="shared" si="114"/>
        <v>0.60770470756062778</v>
      </c>
      <c r="AD38" s="39">
        <f t="shared" si="115"/>
        <v>0.65217391304347827</v>
      </c>
      <c r="AE38" s="39">
        <f t="shared" si="116"/>
        <v>0.70454545454545459</v>
      </c>
      <c r="AF38" s="39">
        <f t="shared" si="117"/>
        <v>0.18141311266709104</v>
      </c>
      <c r="AG38" s="39">
        <f t="shared" si="118"/>
        <v>0.57142857142857151</v>
      </c>
      <c r="AH38" s="40">
        <f t="shared" si="119"/>
        <v>0.38690963690963687</v>
      </c>
      <c r="AI38" s="40">
        <f t="shared" si="120"/>
        <v>5.1252847380410013E-2</v>
      </c>
      <c r="AJ38" s="40">
        <f t="shared" si="121"/>
        <v>0.22853535353535354</v>
      </c>
      <c r="AK38" s="41">
        <f t="shared" si="122"/>
        <v>0.6491803278688526</v>
      </c>
      <c r="AL38" s="41">
        <f t="shared" si="123"/>
        <v>0.45333333333333359</v>
      </c>
      <c r="AM38" s="42">
        <f t="shared" si="124"/>
        <v>0.53906640624999991</v>
      </c>
      <c r="AP38" s="49" t="s">
        <v>37</v>
      </c>
      <c r="AQ38" s="44">
        <f t="shared" si="125"/>
        <v>1.8298450093361129</v>
      </c>
      <c r="AR38" s="44">
        <f t="shared" si="126"/>
        <v>1.852928985122327</v>
      </c>
      <c r="AS38" s="44">
        <f t="shared" si="127"/>
        <v>0.96285313929351002</v>
      </c>
      <c r="AT38" s="44">
        <f t="shared" si="128"/>
        <v>1.2260904584847685</v>
      </c>
      <c r="AU38" s="44">
        <f t="shared" si="129"/>
        <v>1.2101995896957438</v>
      </c>
      <c r="AV38" s="44">
        <f t="shared" si="130"/>
        <v>1.5180585027497357</v>
      </c>
      <c r="AW38" s="44">
        <f t="shared" si="131"/>
        <v>1.2601315044059411</v>
      </c>
      <c r="AX38" s="44">
        <f t="shared" si="132"/>
        <v>1.0938692692652672</v>
      </c>
      <c r="AY38" s="44">
        <f t="shared" si="133"/>
        <v>1.136104743979039</v>
      </c>
      <c r="AZ38" s="44">
        <f t="shared" si="134"/>
        <v>0.99329942740462673</v>
      </c>
      <c r="BA38" s="44">
        <f t="shared" si="135"/>
        <v>1.1455828268399129</v>
      </c>
      <c r="BB38" s="44">
        <f t="shared" si="136"/>
        <v>0.8844609856650526</v>
      </c>
      <c r="BC38" s="44">
        <f t="shared" si="137"/>
        <v>1.269059682112528</v>
      </c>
      <c r="BD38" s="44">
        <f t="shared" si="138"/>
        <v>1.2506363508946186</v>
      </c>
      <c r="BE38" s="44">
        <f t="shared" si="139"/>
        <v>1.1521951772338046</v>
      </c>
      <c r="BF38" s="44">
        <f t="shared" si="140"/>
        <v>0.90403562122058989</v>
      </c>
      <c r="BG38" s="44">
        <f t="shared" si="141"/>
        <v>1.2034714663239432</v>
      </c>
      <c r="BH38" s="44">
        <f t="shared" si="142"/>
        <v>1.1384503798401997</v>
      </c>
      <c r="BI38" s="44">
        <f t="shared" si="143"/>
        <v>1.3019376538876832</v>
      </c>
      <c r="BJ38" s="44">
        <f t="shared" si="144"/>
        <v>0.83392237891001997</v>
      </c>
      <c r="BK38" s="44">
        <f t="shared" si="145"/>
        <v>0.69636427021564673</v>
      </c>
      <c r="BL38" s="44">
        <f t="shared" si="146"/>
        <v>0.88684004511695647</v>
      </c>
      <c r="BM38" s="44">
        <f t="shared" si="147"/>
        <v>1.2465573876484923</v>
      </c>
      <c r="BN38" s="44">
        <f t="shared" si="148"/>
        <v>1.2779762661867096</v>
      </c>
      <c r="BO38" s="44">
        <f t="shared" si="149"/>
        <v>1.0697111402971267</v>
      </c>
      <c r="BP38" s="44">
        <f t="shared" si="150"/>
        <v>0.6033593673571046</v>
      </c>
      <c r="BQ38" s="44">
        <f t="shared" si="151"/>
        <v>0.79366815572991556</v>
      </c>
      <c r="BR38" s="44">
        <f t="shared" si="152"/>
        <v>0.67368040054985423</v>
      </c>
      <c r="BS38" s="44">
        <f t="shared" si="153"/>
        <v>0.51476092966178033</v>
      </c>
      <c r="BT38" s="44">
        <f t="shared" si="154"/>
        <v>0.94235598705334311</v>
      </c>
      <c r="BU38" s="44">
        <f t="shared" si="155"/>
        <v>0.73165463043752599</v>
      </c>
      <c r="BV38" s="44">
        <f t="shared" si="156"/>
        <v>0.87133414445585156</v>
      </c>
      <c r="BW38" s="44">
        <f t="shared" si="157"/>
        <v>1.0732362088829355</v>
      </c>
      <c r="BX38" s="44">
        <f t="shared" si="158"/>
        <v>0.29875899894651575</v>
      </c>
      <c r="BY38" s="44">
        <f t="shared" si="159"/>
        <v>0.35887452945330012</v>
      </c>
      <c r="BZ38" s="44">
        <f t="shared" si="160"/>
        <v>0.37028171269100491</v>
      </c>
      <c r="CA38" s="77">
        <f t="shared" si="161"/>
        <v>0</v>
      </c>
      <c r="CB38" s="44">
        <f t="shared" si="162"/>
        <v>0.4787714363755361</v>
      </c>
      <c r="CC38" s="44">
        <f t="shared" si="163"/>
        <v>0.43715551526300372</v>
      </c>
      <c r="CD38" s="44">
        <f t="shared" si="164"/>
        <v>0.50288901931488172</v>
      </c>
      <c r="CE38" s="44">
        <f t="shared" si="165"/>
        <v>0.53402051760203406</v>
      </c>
      <c r="CF38" s="44">
        <f t="shared" si="166"/>
        <v>0.87864048514507931</v>
      </c>
      <c r="CG38" s="44">
        <f t="shared" si="167"/>
        <v>0.66486564211502097</v>
      </c>
      <c r="CH38" s="44">
        <f t="shared" si="168"/>
        <v>0.29455315314043651</v>
      </c>
      <c r="CI38" s="44">
        <f t="shared" si="169"/>
        <v>0.35671525497470108</v>
      </c>
      <c r="CJ38" s="44">
        <f t="shared" si="170"/>
        <v>0.52003576246747629</v>
      </c>
      <c r="CK38" s="44">
        <f t="shared" si="171"/>
        <v>0.59217234538622532</v>
      </c>
      <c r="CL38" s="44">
        <f t="shared" si="172"/>
        <v>0.42310768656682241</v>
      </c>
      <c r="CM38" s="44">
        <f t="shared" si="173"/>
        <v>0.52037275990875942</v>
      </c>
      <c r="CN38" s="44">
        <f t="shared" si="174"/>
        <v>0.67521617878761764</v>
      </c>
      <c r="CO38" s="44">
        <f t="shared" si="175"/>
        <v>0.41534565701979997</v>
      </c>
      <c r="CP38" s="44">
        <f t="shared" si="176"/>
        <v>0.77425889811429227</v>
      </c>
      <c r="CQ38" s="44">
        <f t="shared" si="177"/>
        <v>0.49226267754551578</v>
      </c>
      <c r="CR38" s="44">
        <f t="shared" si="178"/>
        <v>0.43087603299373178</v>
      </c>
      <c r="CS38" s="44">
        <f t="shared" si="179"/>
        <v>0.61481313379876523</v>
      </c>
      <c r="CT38" s="44">
        <f t="shared" si="180"/>
        <v>0.89826147394249267</v>
      </c>
      <c r="CU38" s="44">
        <f t="shared" si="181"/>
        <v>0.36783188954374019</v>
      </c>
      <c r="CV38" s="44">
        <f t="shared" si="182"/>
        <v>0.5559479090813636</v>
      </c>
      <c r="CW38" s="44">
        <f t="shared" si="183"/>
        <v>0.4330948094550211</v>
      </c>
      <c r="CX38" s="44">
        <f t="shared" si="184"/>
        <v>0.6324111875358216</v>
      </c>
      <c r="CY38" s="44">
        <f t="shared" si="185"/>
        <v>0.46135620795578713</v>
      </c>
      <c r="CZ38" s="44">
        <f t="shared" si="186"/>
        <v>1.4060865794511792</v>
      </c>
      <c r="DA38" s="44">
        <f t="shared" si="187"/>
        <v>0.75566983592267767</v>
      </c>
      <c r="DB38" s="44">
        <f t="shared" si="188"/>
        <v>0.40032845968612457</v>
      </c>
      <c r="DC38" s="44">
        <f t="shared" si="189"/>
        <v>0.5946041320119525</v>
      </c>
      <c r="DD38" s="44">
        <f t="shared" si="190"/>
        <v>0.55329528331134992</v>
      </c>
      <c r="DE38" s="44">
        <f t="shared" si="191"/>
        <v>0.53441801228067987</v>
      </c>
      <c r="DF38" s="44">
        <f t="shared" si="192"/>
        <v>0.63576765975345251</v>
      </c>
      <c r="DG38" s="44">
        <f t="shared" si="193"/>
        <v>0.53032913836561857</v>
      </c>
      <c r="DH38" s="44">
        <f t="shared" si="194"/>
        <v>0.73910621419027933</v>
      </c>
      <c r="DI38" s="44">
        <f t="shared" si="195"/>
        <v>0.61227071166598734</v>
      </c>
      <c r="DJ38" s="44">
        <f t="shared" si="196"/>
        <v>0.64581137812959089</v>
      </c>
      <c r="DK38" s="44">
        <f t="shared" si="197"/>
        <v>0.3863504244700407</v>
      </c>
      <c r="DL38" s="44">
        <f t="shared" si="198"/>
        <v>0.64118881613520173</v>
      </c>
      <c r="DM38" s="44">
        <f t="shared" si="199"/>
        <v>0.33436527371133828</v>
      </c>
      <c r="DN38" s="44">
        <f t="shared" si="200"/>
        <v>0.78954427212065947</v>
      </c>
      <c r="DO38" s="44">
        <f t="shared" si="201"/>
        <v>0.70384531030616915</v>
      </c>
      <c r="DP38" s="44">
        <f t="shared" si="202"/>
        <v>0.41571228015827705</v>
      </c>
      <c r="DQ38" s="44">
        <f t="shared" si="203"/>
        <v>0.75798863573168074</v>
      </c>
      <c r="DR38" s="44">
        <f t="shared" si="204"/>
        <v>0.97951411555084889</v>
      </c>
      <c r="DS38" s="44">
        <f t="shared" si="205"/>
        <v>0.9339437044500225</v>
      </c>
      <c r="DT38" s="44">
        <f t="shared" si="206"/>
        <v>1.0692130292629811</v>
      </c>
      <c r="DU38" s="44">
        <f t="shared" si="207"/>
        <v>0.5133630996408588</v>
      </c>
      <c r="DV38" s="44">
        <f t="shared" si="208"/>
        <v>0.90503991173832266</v>
      </c>
      <c r="DW38" s="44">
        <f t="shared" si="209"/>
        <v>0.56578017078933973</v>
      </c>
      <c r="DX38" s="44">
        <f t="shared" si="210"/>
        <v>0.4508704734359103</v>
      </c>
      <c r="DY38" s="44">
        <f t="shared" si="211"/>
        <v>0.73919158610190738</v>
      </c>
      <c r="DZ38" s="44">
        <f t="shared" si="212"/>
        <v>0.53724973875989557</v>
      </c>
      <c r="EA38" s="44">
        <f t="shared" si="213"/>
        <v>0.57199625591747139</v>
      </c>
      <c r="EB38" s="44">
        <f t="shared" si="214"/>
        <v>0.42989758994926269</v>
      </c>
      <c r="EC38" s="44">
        <f t="shared" si="215"/>
        <v>0.44113876590591322</v>
      </c>
      <c r="ED38" s="44">
        <f t="shared" si="216"/>
        <v>0.50022068820025056</v>
      </c>
      <c r="EE38" s="44">
        <f t="shared" si="217"/>
        <v>1.3390796156622504</v>
      </c>
      <c r="EF38" s="44">
        <f t="shared" si="218"/>
        <v>0.89195473074710341</v>
      </c>
      <c r="EG38" s="44">
        <f t="shared" si="219"/>
        <v>0.40738340797331329</v>
      </c>
      <c r="EH38" s="44">
        <f t="shared" si="220"/>
        <v>0.48854526652578451</v>
      </c>
      <c r="EI38" s="44">
        <f t="shared" si="221"/>
        <v>0.80893505703714197</v>
      </c>
      <c r="EJ38" s="45">
        <f t="shared" si="222"/>
        <v>0.55217448829948756</v>
      </c>
    </row>
    <row r="39" spans="1:140" x14ac:dyDescent="0.25">
      <c r="A39" s="74">
        <v>2</v>
      </c>
      <c r="B39" s="73" t="str">
        <v>Albertslund</v>
      </c>
      <c r="E39" s="80" t="s">
        <v>69</v>
      </c>
      <c r="G39" s="47">
        <v>329</v>
      </c>
      <c r="H39" s="48" t="s">
        <v>38</v>
      </c>
      <c r="I39" s="31">
        <v>36356</v>
      </c>
      <c r="J39" s="32">
        <v>123</v>
      </c>
      <c r="K39" s="32">
        <v>62.5</v>
      </c>
      <c r="L39" s="32">
        <v>82.2</v>
      </c>
      <c r="M39" s="33">
        <v>1.0500100000000001</v>
      </c>
      <c r="N39" s="33">
        <v>18.3</v>
      </c>
      <c r="O39" s="33">
        <v>579</v>
      </c>
      <c r="P39" s="33">
        <v>2.4000400000000002</v>
      </c>
      <c r="Q39" s="34">
        <v>294.7</v>
      </c>
      <c r="R39" s="35">
        <v>15.3</v>
      </c>
      <c r="S39" s="35">
        <v>16.8001</v>
      </c>
      <c r="T39" s="36">
        <v>0.67010000000000003</v>
      </c>
      <c r="U39" s="36">
        <v>0.27800000000000002</v>
      </c>
      <c r="V39" s="37">
        <v>0.192001</v>
      </c>
      <c r="X39" s="47">
        <v>329</v>
      </c>
      <c r="Y39" s="48" t="s">
        <v>38</v>
      </c>
      <c r="Z39" s="38">
        <f t="shared" si="223"/>
        <v>5.2471373322211266E-2</v>
      </c>
      <c r="AA39" s="38">
        <f t="shared" si="112"/>
        <v>9.0509009383044087E-3</v>
      </c>
      <c r="AB39" s="38">
        <f t="shared" si="113"/>
        <v>0.60791366906474809</v>
      </c>
      <c r="AC39" s="38">
        <f t="shared" si="114"/>
        <v>0.74607703281027116</v>
      </c>
      <c r="AD39" s="39">
        <f t="shared" si="115"/>
        <v>0.4695739130434784</v>
      </c>
      <c r="AE39" s="39">
        <f t="shared" si="116"/>
        <v>0.51363636363636367</v>
      </c>
      <c r="AF39" s="39">
        <f t="shared" si="117"/>
        <v>0.30362826225334183</v>
      </c>
      <c r="AG39" s="39">
        <f t="shared" si="118"/>
        <v>0.35715238095238105</v>
      </c>
      <c r="AH39" s="40">
        <f t="shared" si="119"/>
        <v>0.19519519519519518</v>
      </c>
      <c r="AI39" s="40">
        <f t="shared" si="120"/>
        <v>8.2004555808656038E-2</v>
      </c>
      <c r="AJ39" s="40">
        <f t="shared" si="121"/>
        <v>0.15909217171717172</v>
      </c>
      <c r="AK39" s="41">
        <f t="shared" si="122"/>
        <v>0.63311475409836071</v>
      </c>
      <c r="AL39" s="41">
        <f t="shared" si="123"/>
        <v>0.47333333333333361</v>
      </c>
      <c r="AM39" s="42">
        <f t="shared" si="124"/>
        <v>0.61719140625000002</v>
      </c>
      <c r="AP39" s="49" t="s">
        <v>38</v>
      </c>
      <c r="AQ39" s="44">
        <f t="shared" si="125"/>
        <v>1.6145295036320044</v>
      </c>
      <c r="AR39" s="44">
        <f t="shared" si="126"/>
        <v>1.6008037239570541</v>
      </c>
      <c r="AS39" s="44">
        <f t="shared" si="127"/>
        <v>0.74843145447037107</v>
      </c>
      <c r="AT39" s="44">
        <f t="shared" si="128"/>
        <v>1.2017349756553286</v>
      </c>
      <c r="AU39" s="44">
        <f t="shared" si="129"/>
        <v>0.90750868807629226</v>
      </c>
      <c r="AV39" s="44">
        <f t="shared" si="130"/>
        <v>1.2141558562830035</v>
      </c>
      <c r="AW39" s="44">
        <f t="shared" si="131"/>
        <v>0.9999734274427593</v>
      </c>
      <c r="AX39" s="44">
        <f t="shared" si="132"/>
        <v>0.86383183463240909</v>
      </c>
      <c r="AY39" s="44">
        <f t="shared" si="133"/>
        <v>0.93062621703952553</v>
      </c>
      <c r="AZ39" s="44">
        <f t="shared" si="134"/>
        <v>0.92891647372445829</v>
      </c>
      <c r="BA39" s="44">
        <f t="shared" si="135"/>
        <v>0.96523187106124864</v>
      </c>
      <c r="BB39" s="44">
        <f t="shared" si="136"/>
        <v>0.64526009453003774</v>
      </c>
      <c r="BC39" s="44">
        <f t="shared" si="137"/>
        <v>0.9383609865002307</v>
      </c>
      <c r="BD39" s="44">
        <f t="shared" si="138"/>
        <v>1.0586232065769527</v>
      </c>
      <c r="BE39" s="44">
        <f t="shared" si="139"/>
        <v>1.0687201231151064</v>
      </c>
      <c r="BF39" s="44">
        <f t="shared" si="140"/>
        <v>0.70306982610618418</v>
      </c>
      <c r="BG39" s="44">
        <f t="shared" si="141"/>
        <v>0.86357600477560759</v>
      </c>
      <c r="BH39" s="44">
        <f t="shared" si="142"/>
        <v>0.84492265818029821</v>
      </c>
      <c r="BI39" s="44">
        <f t="shared" si="143"/>
        <v>0.98761706715556385</v>
      </c>
      <c r="BJ39" s="44">
        <f t="shared" si="144"/>
        <v>0.52112681072012434</v>
      </c>
      <c r="BK39" s="44">
        <f t="shared" si="145"/>
        <v>0.49269716382370504</v>
      </c>
      <c r="BL39" s="44">
        <f t="shared" si="146"/>
        <v>0.5452506524968681</v>
      </c>
      <c r="BM39" s="44">
        <f t="shared" si="147"/>
        <v>0.95579193244947613</v>
      </c>
      <c r="BN39" s="44">
        <f t="shared" si="148"/>
        <v>0.97461833028727463</v>
      </c>
      <c r="BO39" s="44">
        <f t="shared" si="149"/>
        <v>0.729738510703279</v>
      </c>
      <c r="BP39" s="44">
        <f t="shared" si="150"/>
        <v>0.31567105573769244</v>
      </c>
      <c r="BQ39" s="44">
        <f t="shared" si="151"/>
        <v>0.60754487661480494</v>
      </c>
      <c r="BR39" s="44">
        <f t="shared" si="152"/>
        <v>0.44792142729151568</v>
      </c>
      <c r="BS39" s="44">
        <f t="shared" si="153"/>
        <v>0.56503186098125013</v>
      </c>
      <c r="BT39" s="44">
        <f t="shared" si="154"/>
        <v>0.59541767770619902</v>
      </c>
      <c r="BU39" s="44">
        <f t="shared" si="155"/>
        <v>0.45502249262639283</v>
      </c>
      <c r="BV39" s="44">
        <f t="shared" si="156"/>
        <v>0.52401691545299267</v>
      </c>
      <c r="BW39" s="44">
        <f t="shared" si="157"/>
        <v>0.75033091902039795</v>
      </c>
      <c r="BX39" s="44">
        <f t="shared" si="158"/>
        <v>0.54491530790669029</v>
      </c>
      <c r="BY39" s="44">
        <f t="shared" si="159"/>
        <v>0.32619585369949378</v>
      </c>
      <c r="BZ39" s="44">
        <f t="shared" si="160"/>
        <v>0.32644837295961138</v>
      </c>
      <c r="CA39" s="44">
        <f t="shared" si="161"/>
        <v>0.4787714363755361</v>
      </c>
      <c r="CB39" s="77">
        <f t="shared" si="162"/>
        <v>0</v>
      </c>
      <c r="CC39" s="44">
        <f t="shared" si="163"/>
        <v>0.60134699307327921</v>
      </c>
      <c r="CD39" s="44">
        <f t="shared" si="164"/>
        <v>0.38338028921313166</v>
      </c>
      <c r="CE39" s="44">
        <f t="shared" si="165"/>
        <v>0.43338685731981141</v>
      </c>
      <c r="CF39" s="44">
        <f t="shared" si="166"/>
        <v>0.63269437842319576</v>
      </c>
      <c r="CG39" s="44">
        <f t="shared" si="167"/>
        <v>1.0904079745663837</v>
      </c>
      <c r="CH39" s="44">
        <f t="shared" si="168"/>
        <v>0.41250127910513673</v>
      </c>
      <c r="CI39" s="44">
        <f t="shared" si="169"/>
        <v>0.74136477905696574</v>
      </c>
      <c r="CJ39" s="44">
        <f t="shared" si="170"/>
        <v>0.73577536025320178</v>
      </c>
      <c r="CK39" s="44">
        <f t="shared" si="171"/>
        <v>0.33267132175377562</v>
      </c>
      <c r="CL39" s="44">
        <f t="shared" si="172"/>
        <v>0.48758739398425416</v>
      </c>
      <c r="CM39" s="44">
        <f t="shared" si="173"/>
        <v>0.53076666596609623</v>
      </c>
      <c r="CN39" s="44">
        <f t="shared" si="174"/>
        <v>0.54012942259145136</v>
      </c>
      <c r="CO39" s="44">
        <f t="shared" si="175"/>
        <v>0.40741155372980137</v>
      </c>
      <c r="CP39" s="44">
        <f t="shared" si="176"/>
        <v>0.54127659089201352</v>
      </c>
      <c r="CQ39" s="44">
        <f t="shared" si="177"/>
        <v>0.50198996347558211</v>
      </c>
      <c r="CR39" s="44">
        <f t="shared" si="178"/>
        <v>0.46259067808185234</v>
      </c>
      <c r="CS39" s="44">
        <f t="shared" si="179"/>
        <v>0.88187201641048696</v>
      </c>
      <c r="CT39" s="44">
        <f t="shared" si="180"/>
        <v>0.85427644248611423</v>
      </c>
      <c r="CU39" s="44">
        <f t="shared" si="181"/>
        <v>0.56940849055152809</v>
      </c>
      <c r="CV39" s="44">
        <f t="shared" si="182"/>
        <v>0.44656585882994165</v>
      </c>
      <c r="CW39" s="44">
        <f t="shared" si="183"/>
        <v>0.38271318804604748</v>
      </c>
      <c r="CX39" s="44">
        <f t="shared" si="184"/>
        <v>0.87331417124727595</v>
      </c>
      <c r="CY39" s="44">
        <f t="shared" si="185"/>
        <v>0.45397376397445666</v>
      </c>
      <c r="CZ39" s="44">
        <f t="shared" si="186"/>
        <v>1.2928650988135688</v>
      </c>
      <c r="DA39" s="44">
        <f t="shared" si="187"/>
        <v>0.85325628378744867</v>
      </c>
      <c r="DB39" s="44">
        <f t="shared" si="188"/>
        <v>0.4594576403146578</v>
      </c>
      <c r="DC39" s="44">
        <f t="shared" si="189"/>
        <v>0.61422926432884839</v>
      </c>
      <c r="DD39" s="44">
        <f t="shared" si="190"/>
        <v>0.46646381292647876</v>
      </c>
      <c r="DE39" s="44">
        <f t="shared" si="191"/>
        <v>0.33467705876235998</v>
      </c>
      <c r="DF39" s="44">
        <f t="shared" si="192"/>
        <v>0.58525387005190554</v>
      </c>
      <c r="DG39" s="44">
        <f t="shared" si="193"/>
        <v>0.29780939652751087</v>
      </c>
      <c r="DH39" s="44">
        <f t="shared" si="194"/>
        <v>0.78627024856795902</v>
      </c>
      <c r="DI39" s="44">
        <f t="shared" si="195"/>
        <v>0.52147555963251568</v>
      </c>
      <c r="DJ39" s="44">
        <f t="shared" si="196"/>
        <v>0.56551501955628769</v>
      </c>
      <c r="DK39" s="44">
        <f t="shared" si="197"/>
        <v>0.38230171574817684</v>
      </c>
      <c r="DL39" s="44">
        <f t="shared" si="198"/>
        <v>0.59081864323028199</v>
      </c>
      <c r="DM39" s="44">
        <f t="shared" si="199"/>
        <v>0.56101721453636244</v>
      </c>
      <c r="DN39" s="44">
        <f t="shared" si="200"/>
        <v>0.53870966846978641</v>
      </c>
      <c r="DO39" s="44">
        <f t="shared" si="201"/>
        <v>0.42744843739850841</v>
      </c>
      <c r="DP39" s="44">
        <f t="shared" si="202"/>
        <v>0.53336702938162739</v>
      </c>
      <c r="DQ39" s="44">
        <f t="shared" si="203"/>
        <v>0.63726475630803903</v>
      </c>
      <c r="DR39" s="44">
        <f t="shared" si="204"/>
        <v>1.0013677241380421</v>
      </c>
      <c r="DS39" s="44">
        <f t="shared" si="205"/>
        <v>0.64340672648412311</v>
      </c>
      <c r="DT39" s="44">
        <f t="shared" si="206"/>
        <v>0.81721334040321569</v>
      </c>
      <c r="DU39" s="44">
        <f t="shared" si="207"/>
        <v>0.46182388246341433</v>
      </c>
      <c r="DV39" s="44">
        <f t="shared" si="208"/>
        <v>0.98630075641451542</v>
      </c>
      <c r="DW39" s="44">
        <f t="shared" si="209"/>
        <v>0.40999693997509751</v>
      </c>
      <c r="DX39" s="44">
        <f t="shared" si="210"/>
        <v>0.49445546281784508</v>
      </c>
      <c r="DY39" s="44">
        <f t="shared" si="211"/>
        <v>0.83027806458712039</v>
      </c>
      <c r="DZ39" s="44">
        <f t="shared" si="212"/>
        <v>0.73054330610262963</v>
      </c>
      <c r="EA39" s="44">
        <f t="shared" si="213"/>
        <v>0.74121387413813045</v>
      </c>
      <c r="EB39" s="44">
        <f t="shared" si="214"/>
        <v>0.44570991993443959</v>
      </c>
      <c r="EC39" s="44">
        <f t="shared" si="215"/>
        <v>0.55783014759904637</v>
      </c>
      <c r="ED39" s="44">
        <f t="shared" si="216"/>
        <v>0.65480948595863508</v>
      </c>
      <c r="EE39" s="44">
        <f t="shared" si="217"/>
        <v>1.4513897282567376</v>
      </c>
      <c r="EF39" s="44">
        <f t="shared" si="218"/>
        <v>0.77273473897991607</v>
      </c>
      <c r="EG39" s="44">
        <f t="shared" si="219"/>
        <v>0.57431713003925311</v>
      </c>
      <c r="EH39" s="44">
        <f t="shared" si="220"/>
        <v>0.63878573156175544</v>
      </c>
      <c r="EI39" s="44">
        <f t="shared" si="221"/>
        <v>0.76954490331413938</v>
      </c>
      <c r="EJ39" s="45">
        <f t="shared" si="222"/>
        <v>0.61875755974282431</v>
      </c>
    </row>
    <row r="40" spans="1:140" x14ac:dyDescent="0.25">
      <c r="A40" s="74">
        <v>3</v>
      </c>
      <c r="B40" s="73" t="str">
        <v>Glostrup</v>
      </c>
      <c r="E40" s="80" t="s">
        <v>11</v>
      </c>
      <c r="G40" s="47">
        <v>330</v>
      </c>
      <c r="H40" s="48" t="s">
        <v>39</v>
      </c>
      <c r="I40" s="31">
        <v>79923</v>
      </c>
      <c r="J40" s="32">
        <v>141</v>
      </c>
      <c r="K40" s="32">
        <v>60.1</v>
      </c>
      <c r="L40" s="32">
        <v>84.600099999999998</v>
      </c>
      <c r="M40" s="33">
        <v>1.3</v>
      </c>
      <c r="N40" s="33">
        <v>21.8001</v>
      </c>
      <c r="O40" s="33">
        <v>539</v>
      </c>
      <c r="P40" s="33">
        <v>3.8</v>
      </c>
      <c r="Q40" s="34">
        <v>568.5</v>
      </c>
      <c r="R40" s="35">
        <v>12.9001</v>
      </c>
      <c r="S40" s="35">
        <v>12.6</v>
      </c>
      <c r="T40" s="36">
        <v>0.68500000000000005</v>
      </c>
      <c r="U40" s="36">
        <v>0.32100000000000001</v>
      </c>
      <c r="V40" s="37">
        <v>0.14000000000000001</v>
      </c>
      <c r="X40" s="47">
        <v>330</v>
      </c>
      <c r="Y40" s="48" t="s">
        <v>39</v>
      </c>
      <c r="Z40" s="38">
        <f t="shared" si="223"/>
        <v>0.11854705391673619</v>
      </c>
      <c r="AA40" s="38">
        <f t="shared" si="112"/>
        <v>1.0545545129951008E-2</v>
      </c>
      <c r="AB40" s="38">
        <f t="shared" si="113"/>
        <v>0.52158273381294951</v>
      </c>
      <c r="AC40" s="38">
        <f t="shared" si="114"/>
        <v>0.78031526390870187</v>
      </c>
      <c r="AD40" s="39">
        <f t="shared" si="115"/>
        <v>0.68695652173913047</v>
      </c>
      <c r="AE40" s="39">
        <f t="shared" si="116"/>
        <v>0.67273181818181815</v>
      </c>
      <c r="AF40" s="39">
        <f t="shared" si="117"/>
        <v>0.27816677275620622</v>
      </c>
      <c r="AG40" s="39">
        <f t="shared" si="118"/>
        <v>0.69047619047619058</v>
      </c>
      <c r="AH40" s="40">
        <f t="shared" si="119"/>
        <v>0.38206388206388203</v>
      </c>
      <c r="AI40" s="40">
        <f t="shared" si="120"/>
        <v>5.4670842824601364E-2</v>
      </c>
      <c r="AJ40" s="40">
        <f t="shared" si="121"/>
        <v>0.10606060606060604</v>
      </c>
      <c r="AK40" s="41">
        <f t="shared" si="122"/>
        <v>0.68196721311475428</v>
      </c>
      <c r="AL40" s="41">
        <f t="shared" si="123"/>
        <v>0.76000000000000012</v>
      </c>
      <c r="AM40" s="42">
        <f t="shared" si="124"/>
        <v>0.41406250000000006</v>
      </c>
      <c r="AP40" s="49" t="s">
        <v>39</v>
      </c>
      <c r="AQ40" s="44">
        <f t="shared" si="125"/>
        <v>1.8661884306158614</v>
      </c>
      <c r="AR40" s="44">
        <f t="shared" si="126"/>
        <v>1.9118783452878827</v>
      </c>
      <c r="AS40" s="44">
        <f t="shared" si="127"/>
        <v>0.99621231203932248</v>
      </c>
      <c r="AT40" s="44">
        <f t="shared" si="128"/>
        <v>1.2471274093918456</v>
      </c>
      <c r="AU40" s="44">
        <f t="shared" si="129"/>
        <v>1.2910628295829474</v>
      </c>
      <c r="AV40" s="44">
        <f t="shared" si="130"/>
        <v>1.5619976630178798</v>
      </c>
      <c r="AW40" s="44">
        <f t="shared" si="131"/>
        <v>1.3210610791373505</v>
      </c>
      <c r="AX40" s="44">
        <f t="shared" si="132"/>
        <v>1.1848473578579071</v>
      </c>
      <c r="AY40" s="44">
        <f t="shared" si="133"/>
        <v>1.1540639436963189</v>
      </c>
      <c r="AZ40" s="44">
        <f t="shared" si="134"/>
        <v>1.0881004052949934</v>
      </c>
      <c r="BA40" s="44">
        <f t="shared" si="135"/>
        <v>1.2330550090900028</v>
      </c>
      <c r="BB40" s="44">
        <f t="shared" si="136"/>
        <v>0.78378921395276646</v>
      </c>
      <c r="BC40" s="44">
        <f t="shared" si="137"/>
        <v>1.3504048992365294</v>
      </c>
      <c r="BD40" s="44">
        <f t="shared" si="138"/>
        <v>1.2857559622141777</v>
      </c>
      <c r="BE40" s="44">
        <f t="shared" si="139"/>
        <v>1.176121688339566</v>
      </c>
      <c r="BF40" s="44">
        <f t="shared" si="140"/>
        <v>1.1096882813578581</v>
      </c>
      <c r="BG40" s="44">
        <f t="shared" si="141"/>
        <v>1.2540084412749701</v>
      </c>
      <c r="BH40" s="44">
        <f t="shared" si="142"/>
        <v>1.1722494172158027</v>
      </c>
      <c r="BI40" s="44">
        <f t="shared" si="143"/>
        <v>1.3027881782662709</v>
      </c>
      <c r="BJ40" s="44">
        <f t="shared" si="144"/>
        <v>0.92747003285962459</v>
      </c>
      <c r="BK40" s="44">
        <f t="shared" si="145"/>
        <v>0.85273390856027897</v>
      </c>
      <c r="BL40" s="44">
        <f t="shared" si="146"/>
        <v>0.98769999231284011</v>
      </c>
      <c r="BM40" s="44">
        <f t="shared" si="147"/>
        <v>1.3266225319867109</v>
      </c>
      <c r="BN40" s="44">
        <f t="shared" si="148"/>
        <v>1.3276367217780596</v>
      </c>
      <c r="BO40" s="44">
        <f t="shared" si="149"/>
        <v>1.0574682270350801</v>
      </c>
      <c r="BP40" s="44">
        <f t="shared" si="150"/>
        <v>0.73148587473329885</v>
      </c>
      <c r="BQ40" s="44">
        <f t="shared" si="151"/>
        <v>0.75621776704061539</v>
      </c>
      <c r="BR40" s="44">
        <f t="shared" si="152"/>
        <v>0.76238621505778525</v>
      </c>
      <c r="BS40" s="44">
        <f t="shared" si="153"/>
        <v>0.72272605723729599</v>
      </c>
      <c r="BT40" s="44">
        <f t="shared" si="154"/>
        <v>0.95096597655579329</v>
      </c>
      <c r="BU40" s="44">
        <f t="shared" si="155"/>
        <v>0.66830899647197095</v>
      </c>
      <c r="BV40" s="44">
        <f t="shared" si="156"/>
        <v>0.95096910525673373</v>
      </c>
      <c r="BW40" s="44">
        <f t="shared" si="157"/>
        <v>1.1291869361934534</v>
      </c>
      <c r="BX40" s="44">
        <f t="shared" si="158"/>
        <v>0.61688461096162261</v>
      </c>
      <c r="BY40" s="44">
        <f t="shared" si="159"/>
        <v>0.53890320756401655</v>
      </c>
      <c r="BZ40" s="44">
        <f t="shared" si="160"/>
        <v>0.56905493982591715</v>
      </c>
      <c r="CA40" s="44">
        <f t="shared" si="161"/>
        <v>0.43715551526300372</v>
      </c>
      <c r="CB40" s="44">
        <f t="shared" si="162"/>
        <v>0.60134699307327921</v>
      </c>
      <c r="CC40" s="77">
        <f t="shared" si="163"/>
        <v>0</v>
      </c>
      <c r="CD40" s="44">
        <f t="shared" si="164"/>
        <v>0.701396784978504</v>
      </c>
      <c r="CE40" s="44">
        <f t="shared" si="165"/>
        <v>0.54236796271240428</v>
      </c>
      <c r="CF40" s="44">
        <f t="shared" si="166"/>
        <v>1.0105281047612742</v>
      </c>
      <c r="CG40" s="44">
        <f t="shared" si="167"/>
        <v>0.74459373241402371</v>
      </c>
      <c r="CH40" s="44">
        <f t="shared" si="168"/>
        <v>0.41971938116642693</v>
      </c>
      <c r="CI40" s="44">
        <f t="shared" si="169"/>
        <v>0.59133326437123623</v>
      </c>
      <c r="CJ40" s="44">
        <f t="shared" si="170"/>
        <v>0.40604059163391953</v>
      </c>
      <c r="CK40" s="44">
        <f t="shared" si="171"/>
        <v>0.74894299679144483</v>
      </c>
      <c r="CL40" s="44">
        <f t="shared" si="172"/>
        <v>0.45698054562760765</v>
      </c>
      <c r="CM40" s="44">
        <f t="shared" si="173"/>
        <v>0.56535929989331735</v>
      </c>
      <c r="CN40" s="44">
        <f t="shared" si="174"/>
        <v>0.60893043088524934</v>
      </c>
      <c r="CO40" s="44">
        <f t="shared" si="175"/>
        <v>0.41096781811309341</v>
      </c>
      <c r="CP40" s="44">
        <f t="shared" si="176"/>
        <v>0.79520869340775946</v>
      </c>
      <c r="CQ40" s="44">
        <f t="shared" si="177"/>
        <v>0.43501205083012945</v>
      </c>
      <c r="CR40" s="44">
        <f t="shared" si="178"/>
        <v>0.58982807578393992</v>
      </c>
      <c r="CS40" s="44">
        <f t="shared" si="179"/>
        <v>0.84484111726566435</v>
      </c>
      <c r="CT40" s="44">
        <f t="shared" si="180"/>
        <v>0.98606666620359595</v>
      </c>
      <c r="CU40" s="44">
        <f t="shared" si="181"/>
        <v>0.30988642480686118</v>
      </c>
      <c r="CV40" s="44">
        <f t="shared" si="182"/>
        <v>0.65243915699076926</v>
      </c>
      <c r="CW40" s="44">
        <f t="shared" si="183"/>
        <v>0.36656111778107919</v>
      </c>
      <c r="CX40" s="44">
        <f t="shared" si="184"/>
        <v>0.64167364804933524</v>
      </c>
      <c r="CY40" s="44">
        <f t="shared" si="185"/>
        <v>0.44837495906694425</v>
      </c>
      <c r="CZ40" s="44">
        <f t="shared" si="186"/>
        <v>1.5120753341907986</v>
      </c>
      <c r="DA40" s="44">
        <f t="shared" si="187"/>
        <v>0.77679752248219858</v>
      </c>
      <c r="DB40" s="44">
        <f t="shared" si="188"/>
        <v>0.60092385570017792</v>
      </c>
      <c r="DC40" s="44">
        <f t="shared" si="189"/>
        <v>0.62485776753600553</v>
      </c>
      <c r="DD40" s="44">
        <f t="shared" si="190"/>
        <v>0.59394474011907672</v>
      </c>
      <c r="DE40" s="44">
        <f t="shared" si="191"/>
        <v>0.71562043024317046</v>
      </c>
      <c r="DF40" s="44">
        <f t="shared" si="192"/>
        <v>0.66537088375952746</v>
      </c>
      <c r="DG40" s="44">
        <f t="shared" si="193"/>
        <v>0.58048117562707569</v>
      </c>
      <c r="DH40" s="44">
        <f t="shared" si="194"/>
        <v>0.75740373830815011</v>
      </c>
      <c r="DI40" s="44">
        <f t="shared" si="195"/>
        <v>0.63914210939622995</v>
      </c>
      <c r="DJ40" s="44">
        <f t="shared" si="196"/>
        <v>0.76990061661924192</v>
      </c>
      <c r="DK40" s="44">
        <f t="shared" si="197"/>
        <v>0.51371593113996372</v>
      </c>
      <c r="DL40" s="44">
        <f t="shared" si="198"/>
        <v>0.81441237814150624</v>
      </c>
      <c r="DM40" s="44">
        <f t="shared" si="199"/>
        <v>0.45806060709038138</v>
      </c>
      <c r="DN40" s="44">
        <f t="shared" si="200"/>
        <v>0.90121853985769051</v>
      </c>
      <c r="DO40" s="44">
        <f t="shared" si="201"/>
        <v>0.85726380060846286</v>
      </c>
      <c r="DP40" s="44">
        <f t="shared" si="202"/>
        <v>0.40828676647336704</v>
      </c>
      <c r="DQ40" s="44">
        <f t="shared" si="203"/>
        <v>0.82021140324175312</v>
      </c>
      <c r="DR40" s="44">
        <f t="shared" si="204"/>
        <v>1.2497175516211025</v>
      </c>
      <c r="DS40" s="44">
        <f t="shared" si="205"/>
        <v>1.0468837780822138</v>
      </c>
      <c r="DT40" s="44">
        <f t="shared" si="206"/>
        <v>1.0308751595782324</v>
      </c>
      <c r="DU40" s="44">
        <f t="shared" si="207"/>
        <v>0.61174847856252468</v>
      </c>
      <c r="DV40" s="44">
        <f t="shared" si="208"/>
        <v>0.92018974679770082</v>
      </c>
      <c r="DW40" s="44">
        <f t="shared" si="209"/>
        <v>0.72378480633232489</v>
      </c>
      <c r="DX40" s="44">
        <f t="shared" si="210"/>
        <v>0.46866143259130133</v>
      </c>
      <c r="DY40" s="44">
        <f t="shared" si="211"/>
        <v>0.75717925436426348</v>
      </c>
      <c r="DZ40" s="44">
        <f t="shared" si="212"/>
        <v>0.66714470013785621</v>
      </c>
      <c r="EA40" s="44">
        <f t="shared" si="213"/>
        <v>0.62017777632021798</v>
      </c>
      <c r="EB40" s="44">
        <f t="shared" si="214"/>
        <v>0.54102973545742039</v>
      </c>
      <c r="EC40" s="44">
        <f t="shared" si="215"/>
        <v>0.65953989807311764</v>
      </c>
      <c r="ED40" s="44">
        <f t="shared" si="216"/>
        <v>0.4819937419177644</v>
      </c>
      <c r="EE40" s="44">
        <f t="shared" si="217"/>
        <v>1.6114801079455403</v>
      </c>
      <c r="EF40" s="44">
        <f t="shared" si="218"/>
        <v>0.86736638120578768</v>
      </c>
      <c r="EG40" s="44">
        <f t="shared" si="219"/>
        <v>0.43710291694473075</v>
      </c>
      <c r="EH40" s="44">
        <f t="shared" si="220"/>
        <v>0.60922951381990986</v>
      </c>
      <c r="EI40" s="44">
        <f t="shared" si="221"/>
        <v>0.871553327926195</v>
      </c>
      <c r="EJ40" s="45">
        <f t="shared" si="222"/>
        <v>0.61957936947889947</v>
      </c>
    </row>
    <row r="41" spans="1:140" x14ac:dyDescent="0.25">
      <c r="A41" s="74">
        <v>4</v>
      </c>
      <c r="B41" s="73" t="str">
        <v>Rødovre</v>
      </c>
      <c r="E41" s="80" t="s">
        <v>12</v>
      </c>
      <c r="G41" s="47">
        <v>336</v>
      </c>
      <c r="H41" s="48" t="s">
        <v>40</v>
      </c>
      <c r="I41" s="31">
        <v>23649</v>
      </c>
      <c r="J41" s="32">
        <v>95</v>
      </c>
      <c r="K41" s="32">
        <v>56.2</v>
      </c>
      <c r="L41" s="32">
        <v>72.3001</v>
      </c>
      <c r="M41" s="33">
        <v>0.95003000000000004</v>
      </c>
      <c r="N41" s="33">
        <v>18.2</v>
      </c>
      <c r="O41" s="33">
        <v>318</v>
      </c>
      <c r="P41" s="33">
        <v>2.2000000000000002</v>
      </c>
      <c r="Q41" s="34">
        <v>250.1</v>
      </c>
      <c r="R41" s="35">
        <v>13.5</v>
      </c>
      <c r="S41" s="35">
        <v>26.299999999999997</v>
      </c>
      <c r="T41" s="36">
        <v>0.64900000000000002</v>
      </c>
      <c r="U41" s="36">
        <v>0.28699999999999998</v>
      </c>
      <c r="V41" s="37">
        <v>0.16200000000000001</v>
      </c>
      <c r="X41" s="47">
        <v>336</v>
      </c>
      <c r="Y41" s="48" t="s">
        <v>40</v>
      </c>
      <c r="Z41" s="38">
        <f t="shared" si="223"/>
        <v>3.3199363009024041E-2</v>
      </c>
      <c r="AA41" s="38">
        <f t="shared" si="112"/>
        <v>6.7258988624096985E-3</v>
      </c>
      <c r="AB41" s="38">
        <f t="shared" si="113"/>
        <v>0.38129496402877699</v>
      </c>
      <c r="AC41" s="38">
        <f t="shared" si="114"/>
        <v>0.60485164051355211</v>
      </c>
      <c r="AD41" s="39">
        <f t="shared" si="115"/>
        <v>0.38263478260869571</v>
      </c>
      <c r="AE41" s="39">
        <f t="shared" si="116"/>
        <v>0.50909090909090904</v>
      </c>
      <c r="AF41" s="39">
        <f t="shared" si="117"/>
        <v>0.13749204328453216</v>
      </c>
      <c r="AG41" s="39">
        <f t="shared" si="118"/>
        <v>0.30952380952380965</v>
      </c>
      <c r="AH41" s="40">
        <f t="shared" si="119"/>
        <v>0.16475566475566475</v>
      </c>
      <c r="AI41" s="40">
        <f t="shared" si="120"/>
        <v>6.1503416856492021E-2</v>
      </c>
      <c r="AJ41" s="40">
        <f t="shared" si="121"/>
        <v>0.27904040404040398</v>
      </c>
      <c r="AK41" s="41">
        <f t="shared" si="122"/>
        <v>0.56393442622950829</v>
      </c>
      <c r="AL41" s="41">
        <f t="shared" si="123"/>
        <v>0.53333333333333333</v>
      </c>
      <c r="AM41" s="42">
        <f t="shared" si="124"/>
        <v>0.5</v>
      </c>
      <c r="AP41" s="49" t="s">
        <v>40</v>
      </c>
      <c r="AQ41" s="44">
        <f t="shared" si="125"/>
        <v>1.8105384645346381</v>
      </c>
      <c r="AR41" s="44">
        <f t="shared" si="126"/>
        <v>1.7320430197432888</v>
      </c>
      <c r="AS41" s="44">
        <f t="shared" si="127"/>
        <v>0.94106887098725622</v>
      </c>
      <c r="AT41" s="44">
        <f t="shared" si="128"/>
        <v>1.4138202558844608</v>
      </c>
      <c r="AU41" s="44">
        <f t="shared" si="129"/>
        <v>0.86929002648853138</v>
      </c>
      <c r="AV41" s="44">
        <f t="shared" si="130"/>
        <v>1.2915426235718315</v>
      </c>
      <c r="AW41" s="44">
        <f t="shared" si="131"/>
        <v>1.1824209628473865</v>
      </c>
      <c r="AX41" s="44">
        <f t="shared" si="132"/>
        <v>1.0584790459895503</v>
      </c>
      <c r="AY41" s="44">
        <f t="shared" si="133"/>
        <v>1.1036711967491115</v>
      </c>
      <c r="AZ41" s="44">
        <f t="shared" si="134"/>
        <v>1.0885484797294454</v>
      </c>
      <c r="BA41" s="44">
        <f t="shared" si="135"/>
        <v>1.1295950562858064</v>
      </c>
      <c r="BB41" s="44">
        <f t="shared" si="136"/>
        <v>0.91243028275263127</v>
      </c>
      <c r="BC41" s="44">
        <f t="shared" si="137"/>
        <v>1.0261496591442794</v>
      </c>
      <c r="BD41" s="44">
        <f t="shared" si="138"/>
        <v>1.2440839839166404</v>
      </c>
      <c r="BE41" s="44">
        <f t="shared" si="139"/>
        <v>1.2958404416354101</v>
      </c>
      <c r="BF41" s="44">
        <f t="shared" si="140"/>
        <v>0.78456635330712376</v>
      </c>
      <c r="BG41" s="44">
        <f t="shared" si="141"/>
        <v>1.0006430244584719</v>
      </c>
      <c r="BH41" s="44">
        <f t="shared" si="142"/>
        <v>0.82183685634522907</v>
      </c>
      <c r="BI41" s="44">
        <f t="shared" si="143"/>
        <v>0.92765395192777855</v>
      </c>
      <c r="BJ41" s="44">
        <f t="shared" si="144"/>
        <v>0.55294626876230302</v>
      </c>
      <c r="BK41" s="44">
        <f t="shared" si="145"/>
        <v>0.55153366911022372</v>
      </c>
      <c r="BL41" s="44">
        <f t="shared" si="146"/>
        <v>0.59740959812023386</v>
      </c>
      <c r="BM41" s="44">
        <f t="shared" si="147"/>
        <v>0.94339796813862309</v>
      </c>
      <c r="BN41" s="44">
        <f t="shared" si="148"/>
        <v>0.9502345281933845</v>
      </c>
      <c r="BO41" s="44">
        <f t="shared" si="149"/>
        <v>0.70441700398815277</v>
      </c>
      <c r="BP41" s="44">
        <f t="shared" si="150"/>
        <v>0.35296714681416574</v>
      </c>
      <c r="BQ41" s="44">
        <f t="shared" si="151"/>
        <v>0.65037006001083697</v>
      </c>
      <c r="BR41" s="44">
        <f t="shared" si="152"/>
        <v>0.327398587767538</v>
      </c>
      <c r="BS41" s="44">
        <f t="shared" si="153"/>
        <v>0.37585990364640892</v>
      </c>
      <c r="BT41" s="44">
        <f t="shared" si="154"/>
        <v>0.71454226333116466</v>
      </c>
      <c r="BU41" s="44">
        <f t="shared" si="155"/>
        <v>0.58998304100037302</v>
      </c>
      <c r="BV41" s="44">
        <f t="shared" si="156"/>
        <v>0.55077353518992844</v>
      </c>
      <c r="BW41" s="44">
        <f t="shared" si="157"/>
        <v>0.6641272760647644</v>
      </c>
      <c r="BX41" s="44">
        <f t="shared" si="158"/>
        <v>0.43979016736788917</v>
      </c>
      <c r="BY41" s="44">
        <f t="shared" si="159"/>
        <v>0.3496210642009332</v>
      </c>
      <c r="BZ41" s="44">
        <f t="shared" si="160"/>
        <v>0.26246159710554257</v>
      </c>
      <c r="CA41" s="44">
        <f t="shared" si="161"/>
        <v>0.50288901931488172</v>
      </c>
      <c r="CB41" s="44">
        <f t="shared" si="162"/>
        <v>0.38338028921313166</v>
      </c>
      <c r="CC41" s="44">
        <f t="shared" si="163"/>
        <v>0.701396784978504</v>
      </c>
      <c r="CD41" s="77">
        <f t="shared" si="164"/>
        <v>0</v>
      </c>
      <c r="CE41" s="44">
        <f t="shared" si="165"/>
        <v>0.33076362906761236</v>
      </c>
      <c r="CF41" s="44">
        <f t="shared" si="166"/>
        <v>0.4756330806583266</v>
      </c>
      <c r="CG41" s="44">
        <f t="shared" si="167"/>
        <v>1.1355885865672177</v>
      </c>
      <c r="CH41" s="44">
        <f t="shared" si="168"/>
        <v>0.48070230539885112</v>
      </c>
      <c r="CI41" s="44">
        <f t="shared" si="169"/>
        <v>0.75555260032305971</v>
      </c>
      <c r="CJ41" s="44">
        <f t="shared" si="170"/>
        <v>0.63094810884676611</v>
      </c>
      <c r="CK41" s="44">
        <f t="shared" si="171"/>
        <v>0.25514292699447561</v>
      </c>
      <c r="CL41" s="44">
        <f t="shared" si="172"/>
        <v>0.37386424043993044</v>
      </c>
      <c r="CM41" s="44">
        <f t="shared" si="173"/>
        <v>0.37081526825177147</v>
      </c>
      <c r="CN41" s="44">
        <f t="shared" si="174"/>
        <v>0.41395172628872617</v>
      </c>
      <c r="CO41" s="44">
        <f t="shared" si="175"/>
        <v>0.34696536065412537</v>
      </c>
      <c r="CP41" s="44">
        <f t="shared" si="176"/>
        <v>0.79873501482551268</v>
      </c>
      <c r="CQ41" s="44">
        <f t="shared" si="177"/>
        <v>0.47633110894627373</v>
      </c>
      <c r="CR41" s="44">
        <f t="shared" si="178"/>
        <v>0.30906140914352742</v>
      </c>
      <c r="CS41" s="44">
        <f t="shared" si="179"/>
        <v>0.7254140928271775</v>
      </c>
      <c r="CT41" s="44">
        <f t="shared" si="180"/>
        <v>0.55981187200826554</v>
      </c>
      <c r="CU41" s="44">
        <f t="shared" si="181"/>
        <v>0.59654854845548411</v>
      </c>
      <c r="CV41" s="44">
        <f t="shared" si="182"/>
        <v>0.40568188584000103</v>
      </c>
      <c r="CW41" s="44">
        <f t="shared" si="183"/>
        <v>0.44360270837278942</v>
      </c>
      <c r="CX41" s="44">
        <f t="shared" si="184"/>
        <v>0.81995539504108272</v>
      </c>
      <c r="CY41" s="44">
        <f t="shared" si="185"/>
        <v>0.57919670662550726</v>
      </c>
      <c r="CZ41" s="44">
        <f t="shared" si="186"/>
        <v>1.0480425475632666</v>
      </c>
      <c r="DA41" s="44">
        <f t="shared" si="187"/>
        <v>0.77972861129165327</v>
      </c>
      <c r="DB41" s="44">
        <f t="shared" si="188"/>
        <v>0.43983809331652279</v>
      </c>
      <c r="DC41" s="44">
        <f t="shared" si="189"/>
        <v>0.5671037636169487</v>
      </c>
      <c r="DD41" s="44">
        <f t="shared" si="190"/>
        <v>0.65370779033527515</v>
      </c>
      <c r="DE41" s="44">
        <f t="shared" si="191"/>
        <v>0.49994463706398701</v>
      </c>
      <c r="DF41" s="44">
        <f t="shared" si="192"/>
        <v>0.6949631370909316</v>
      </c>
      <c r="DG41" s="44">
        <f t="shared" si="193"/>
        <v>0.44224594588717969</v>
      </c>
      <c r="DH41" s="44">
        <f t="shared" si="194"/>
        <v>0.83373004769054404</v>
      </c>
      <c r="DI41" s="44">
        <f t="shared" si="195"/>
        <v>0.49732876797110109</v>
      </c>
      <c r="DJ41" s="44">
        <f t="shared" si="196"/>
        <v>0.33058381499968686</v>
      </c>
      <c r="DK41" s="44">
        <f t="shared" si="197"/>
        <v>0.33246093565514023</v>
      </c>
      <c r="DL41" s="44">
        <f t="shared" si="198"/>
        <v>0.37588563925583263</v>
      </c>
      <c r="DM41" s="44">
        <f t="shared" si="199"/>
        <v>0.46795110698148701</v>
      </c>
      <c r="DN41" s="44">
        <f t="shared" si="200"/>
        <v>0.44693579939995076</v>
      </c>
      <c r="DO41" s="44">
        <f t="shared" si="201"/>
        <v>0.34057617250226219</v>
      </c>
      <c r="DP41" s="44">
        <f t="shared" si="202"/>
        <v>0.65742998901877348</v>
      </c>
      <c r="DQ41" s="44">
        <f t="shared" si="203"/>
        <v>0.6035806309979459</v>
      </c>
      <c r="DR41" s="44">
        <f t="shared" si="204"/>
        <v>0.740424681838456</v>
      </c>
      <c r="DS41" s="44">
        <f t="shared" si="205"/>
        <v>0.56700266772830654</v>
      </c>
      <c r="DT41" s="44">
        <f t="shared" si="206"/>
        <v>1.0343851786613125</v>
      </c>
      <c r="DU41" s="44">
        <f t="shared" si="207"/>
        <v>0.47711523074416046</v>
      </c>
      <c r="DV41" s="44">
        <f t="shared" si="208"/>
        <v>0.91634219258247362</v>
      </c>
      <c r="DW41" s="44">
        <f t="shared" si="209"/>
        <v>0.30240904145089953</v>
      </c>
      <c r="DX41" s="44">
        <f t="shared" si="210"/>
        <v>0.43946649373124874</v>
      </c>
      <c r="DY41" s="44">
        <f t="shared" si="211"/>
        <v>0.84606185546275881</v>
      </c>
      <c r="DZ41" s="44">
        <f t="shared" si="212"/>
        <v>0.52535890025904364</v>
      </c>
      <c r="EA41" s="44">
        <f t="shared" si="213"/>
        <v>0.66086724226591176</v>
      </c>
      <c r="EB41" s="44">
        <f t="shared" si="214"/>
        <v>0.32985446057791401</v>
      </c>
      <c r="EC41" s="44">
        <f t="shared" si="215"/>
        <v>0.48574140083899636</v>
      </c>
      <c r="ED41" s="44">
        <f t="shared" si="216"/>
        <v>0.55995210247574623</v>
      </c>
      <c r="EE41" s="44">
        <f t="shared" si="217"/>
        <v>1.2055499843477695</v>
      </c>
      <c r="EF41" s="44">
        <f t="shared" si="218"/>
        <v>0.60906392839933743</v>
      </c>
      <c r="EG41" s="44">
        <f t="shared" si="219"/>
        <v>0.50069497915674388</v>
      </c>
      <c r="EH41" s="44">
        <f t="shared" si="220"/>
        <v>0.48657658051062708</v>
      </c>
      <c r="EI41" s="44">
        <f t="shared" si="221"/>
        <v>0.93742487390730012</v>
      </c>
      <c r="EJ41" s="45">
        <f t="shared" si="222"/>
        <v>0.52403908283411926</v>
      </c>
    </row>
    <row r="42" spans="1:140" x14ac:dyDescent="0.25">
      <c r="A42" s="74">
        <v>5</v>
      </c>
      <c r="B42" s="73" t="str">
        <v>Ballerup</v>
      </c>
      <c r="E42" s="80" t="s">
        <v>23</v>
      </c>
      <c r="G42" s="29">
        <v>340</v>
      </c>
      <c r="H42" s="30" t="s">
        <v>41</v>
      </c>
      <c r="I42" s="31">
        <v>30478</v>
      </c>
      <c r="J42" s="32">
        <v>99</v>
      </c>
      <c r="K42" s="32">
        <v>58.5</v>
      </c>
      <c r="L42" s="32">
        <v>75.400000000000006</v>
      </c>
      <c r="M42" s="33">
        <v>1.02</v>
      </c>
      <c r="N42" s="33">
        <v>18.399999999999999</v>
      </c>
      <c r="O42" s="33">
        <v>327</v>
      </c>
      <c r="P42" s="33">
        <v>2.4</v>
      </c>
      <c r="Q42" s="34">
        <v>308.5</v>
      </c>
      <c r="R42" s="35">
        <v>14.600000000000001</v>
      </c>
      <c r="S42" s="35">
        <v>22.6</v>
      </c>
      <c r="T42" s="36">
        <v>0.69499999999999995</v>
      </c>
      <c r="U42" s="36">
        <v>0.32600000000000001</v>
      </c>
      <c r="V42" s="37">
        <v>0.159002</v>
      </c>
      <c r="X42" s="29">
        <v>340</v>
      </c>
      <c r="Y42" s="30" t="s">
        <v>41</v>
      </c>
      <c r="Z42" s="38">
        <f t="shared" si="223"/>
        <v>4.3556532949116551E-2</v>
      </c>
      <c r="AA42" s="38">
        <f t="shared" si="112"/>
        <v>7.0580420161089428E-3</v>
      </c>
      <c r="AB42" s="38">
        <f t="shared" si="113"/>
        <v>0.46402877697841716</v>
      </c>
      <c r="AC42" s="38">
        <f t="shared" si="114"/>
        <v>0.64907275320970059</v>
      </c>
      <c r="AD42" s="39">
        <f t="shared" si="115"/>
        <v>0.44347826086956527</v>
      </c>
      <c r="AE42" s="39">
        <f t="shared" si="116"/>
        <v>0.51818181818181808</v>
      </c>
      <c r="AF42" s="39">
        <f t="shared" si="117"/>
        <v>0.14322087842138764</v>
      </c>
      <c r="AG42" s="39">
        <f t="shared" si="118"/>
        <v>0.35714285714285721</v>
      </c>
      <c r="AH42" s="40">
        <f t="shared" si="119"/>
        <v>0.20461370461370462</v>
      </c>
      <c r="AI42" s="40">
        <f t="shared" si="120"/>
        <v>7.4031890660592264E-2</v>
      </c>
      <c r="AJ42" s="40">
        <f t="shared" si="121"/>
        <v>0.23232323232323235</v>
      </c>
      <c r="AK42" s="41">
        <f t="shared" si="122"/>
        <v>0.71475409836065551</v>
      </c>
      <c r="AL42" s="41">
        <f t="shared" si="123"/>
        <v>0.79333333333333356</v>
      </c>
      <c r="AM42" s="42">
        <f t="shared" si="124"/>
        <v>0.48828906249999998</v>
      </c>
      <c r="AP42" s="43" t="s">
        <v>41</v>
      </c>
      <c r="AQ42" s="44">
        <f t="shared" si="125"/>
        <v>1.8270916762173057</v>
      </c>
      <c r="AR42" s="44">
        <f t="shared" si="126"/>
        <v>1.7588687028669017</v>
      </c>
      <c r="AS42" s="44">
        <f t="shared" si="127"/>
        <v>0.95504882830992532</v>
      </c>
      <c r="AT42" s="44">
        <f t="shared" si="128"/>
        <v>1.4503477394141024</v>
      </c>
      <c r="AU42" s="44">
        <f t="shared" si="129"/>
        <v>0.89598265089877793</v>
      </c>
      <c r="AV42" s="44">
        <f t="shared" si="130"/>
        <v>1.2962108401888255</v>
      </c>
      <c r="AW42" s="44">
        <f t="shared" si="131"/>
        <v>1.23072379661586</v>
      </c>
      <c r="AX42" s="44">
        <f t="shared" si="132"/>
        <v>1.1331469249708803</v>
      </c>
      <c r="AY42" s="44">
        <f t="shared" si="133"/>
        <v>1.1184723682103281</v>
      </c>
      <c r="AZ42" s="44">
        <f t="shared" si="134"/>
        <v>1.1692048918536133</v>
      </c>
      <c r="BA42" s="44">
        <f t="shared" si="135"/>
        <v>1.2091511409597189</v>
      </c>
      <c r="BB42" s="44">
        <f t="shared" si="136"/>
        <v>0.84102540202180598</v>
      </c>
      <c r="BC42" s="44">
        <f t="shared" si="137"/>
        <v>1.0551960634308426</v>
      </c>
      <c r="BD42" s="44">
        <f t="shared" si="138"/>
        <v>1.2805184811286399</v>
      </c>
      <c r="BE42" s="44">
        <f t="shared" si="139"/>
        <v>1.3463177905294044</v>
      </c>
      <c r="BF42" s="44">
        <f t="shared" si="140"/>
        <v>0.93432481872827633</v>
      </c>
      <c r="BG42" s="44">
        <f t="shared" si="141"/>
        <v>1.0572852005410533</v>
      </c>
      <c r="BH42" s="44">
        <f t="shared" si="142"/>
        <v>0.7963065777185685</v>
      </c>
      <c r="BI42" s="44">
        <f t="shared" si="143"/>
        <v>0.87059151707470395</v>
      </c>
      <c r="BJ42" s="44">
        <f t="shared" si="144"/>
        <v>0.59064996981168538</v>
      </c>
      <c r="BK42" s="44">
        <f t="shared" si="145"/>
        <v>0.65424954180296802</v>
      </c>
      <c r="BL42" s="44">
        <f t="shared" si="146"/>
        <v>0.64507462415470718</v>
      </c>
      <c r="BM42" s="44">
        <f t="shared" si="147"/>
        <v>0.9651951769256355</v>
      </c>
      <c r="BN42" s="44">
        <f t="shared" si="148"/>
        <v>0.94648855537817622</v>
      </c>
      <c r="BO42" s="44">
        <f t="shared" si="149"/>
        <v>0.63442095153589462</v>
      </c>
      <c r="BP42" s="44">
        <f t="shared" si="150"/>
        <v>0.43541401988041889</v>
      </c>
      <c r="BQ42" s="44">
        <f t="shared" si="151"/>
        <v>0.52869637390069923</v>
      </c>
      <c r="BR42" s="44">
        <f t="shared" si="152"/>
        <v>0.33555044606804757</v>
      </c>
      <c r="BS42" s="44">
        <f t="shared" si="153"/>
        <v>0.48984532346042708</v>
      </c>
      <c r="BT42" s="44">
        <f t="shared" si="154"/>
        <v>0.64942000223250806</v>
      </c>
      <c r="BU42" s="44">
        <f t="shared" si="155"/>
        <v>0.41570184085046069</v>
      </c>
      <c r="BV42" s="44">
        <f t="shared" si="156"/>
        <v>0.62168640978492851</v>
      </c>
      <c r="BW42" s="44">
        <f t="shared" si="157"/>
        <v>0.79968975683954058</v>
      </c>
      <c r="BX42" s="44">
        <f t="shared" si="158"/>
        <v>0.55706374798276059</v>
      </c>
      <c r="BY42" s="44">
        <f t="shared" si="159"/>
        <v>0.4480338779792809</v>
      </c>
      <c r="BZ42" s="44">
        <f t="shared" si="160"/>
        <v>0.40921003886827617</v>
      </c>
      <c r="CA42" s="44">
        <f t="shared" si="161"/>
        <v>0.53402051760203406</v>
      </c>
      <c r="CB42" s="44">
        <f t="shared" si="162"/>
        <v>0.43338685731981141</v>
      </c>
      <c r="CC42" s="44">
        <f t="shared" si="163"/>
        <v>0.54236796271240428</v>
      </c>
      <c r="CD42" s="44">
        <f t="shared" si="164"/>
        <v>0.33076362906761236</v>
      </c>
      <c r="CE42" s="77">
        <f t="shared" si="165"/>
        <v>0</v>
      </c>
      <c r="CF42" s="44">
        <f t="shared" si="166"/>
        <v>0.67552010745601565</v>
      </c>
      <c r="CG42" s="44">
        <f t="shared" si="167"/>
        <v>1.1250775886788891</v>
      </c>
      <c r="CH42" s="44">
        <f t="shared" si="168"/>
        <v>0.5103802640352374</v>
      </c>
      <c r="CI42" s="44">
        <f t="shared" si="169"/>
        <v>0.82457287068115437</v>
      </c>
      <c r="CJ42" s="44">
        <f t="shared" si="170"/>
        <v>0.52623025880415764</v>
      </c>
      <c r="CK42" s="44">
        <f t="shared" si="171"/>
        <v>0.41338259142172179</v>
      </c>
      <c r="CL42" s="44">
        <f t="shared" si="172"/>
        <v>0.22570435763862262</v>
      </c>
      <c r="CM42" s="44">
        <f t="shared" si="173"/>
        <v>0.27673400795915354</v>
      </c>
      <c r="CN42" s="44">
        <f t="shared" si="174"/>
        <v>0.26813819912595743</v>
      </c>
      <c r="CO42" s="44">
        <f t="shared" si="175"/>
        <v>0.28574128502871704</v>
      </c>
      <c r="CP42" s="44">
        <f t="shared" si="176"/>
        <v>0.77742468886245386</v>
      </c>
      <c r="CQ42" s="44">
        <f t="shared" si="177"/>
        <v>0.35730377766948063</v>
      </c>
      <c r="CR42" s="44">
        <f t="shared" si="178"/>
        <v>0.37693066657128044</v>
      </c>
      <c r="CS42" s="44">
        <f t="shared" si="179"/>
        <v>0.89055061695593041</v>
      </c>
      <c r="CT42" s="44">
        <f t="shared" si="180"/>
        <v>0.65693676475035512</v>
      </c>
      <c r="CU42" s="44">
        <f t="shared" si="181"/>
        <v>0.49573603973481101</v>
      </c>
      <c r="CV42" s="44">
        <f t="shared" si="182"/>
        <v>0.45098545168597154</v>
      </c>
      <c r="CW42" s="44">
        <f t="shared" si="183"/>
        <v>0.36969701734628546</v>
      </c>
      <c r="CX42" s="44">
        <f t="shared" si="184"/>
        <v>0.76253779921383902</v>
      </c>
      <c r="CY42" s="44">
        <f t="shared" si="185"/>
        <v>0.51090471978466534</v>
      </c>
      <c r="CZ42" s="44">
        <f t="shared" si="186"/>
        <v>1.116734413985315</v>
      </c>
      <c r="DA42" s="44">
        <f t="shared" si="187"/>
        <v>0.6824943611797939</v>
      </c>
      <c r="DB42" s="44">
        <f t="shared" si="188"/>
        <v>0.51703755461615108</v>
      </c>
      <c r="DC42" s="44">
        <f t="shared" si="189"/>
        <v>0.49663827925236542</v>
      </c>
      <c r="DD42" s="44">
        <f t="shared" si="190"/>
        <v>0.67499769073963112</v>
      </c>
      <c r="DE42" s="44">
        <f t="shared" si="191"/>
        <v>0.61849578025550433</v>
      </c>
      <c r="DF42" s="44">
        <f t="shared" si="192"/>
        <v>0.63518639043666025</v>
      </c>
      <c r="DG42" s="44">
        <f t="shared" si="193"/>
        <v>0.406552184386958</v>
      </c>
      <c r="DH42" s="44">
        <f t="shared" si="194"/>
        <v>0.76698082986240568</v>
      </c>
      <c r="DI42" s="44">
        <f t="shared" si="195"/>
        <v>0.42622907112042374</v>
      </c>
      <c r="DJ42" s="44">
        <f t="shared" si="196"/>
        <v>0.40822893529394011</v>
      </c>
      <c r="DK42" s="44">
        <f t="shared" si="197"/>
        <v>0.40307303793891885</v>
      </c>
      <c r="DL42" s="44">
        <f t="shared" si="198"/>
        <v>0.48262697611220029</v>
      </c>
      <c r="DM42" s="44">
        <f t="shared" si="199"/>
        <v>0.48388163705536175</v>
      </c>
      <c r="DN42" s="44">
        <f t="shared" si="200"/>
        <v>0.51800532397292609</v>
      </c>
      <c r="DO42" s="44">
        <f t="shared" si="201"/>
        <v>0.47411007189901372</v>
      </c>
      <c r="DP42" s="44">
        <f t="shared" si="202"/>
        <v>0.62074860735225756</v>
      </c>
      <c r="DQ42" s="44">
        <f t="shared" si="203"/>
        <v>0.5649556819883349</v>
      </c>
      <c r="DR42" s="44">
        <f t="shared" si="204"/>
        <v>0.93800114631933429</v>
      </c>
      <c r="DS42" s="44">
        <f t="shared" si="205"/>
        <v>0.63536153478590518</v>
      </c>
      <c r="DT42" s="44">
        <f t="shared" si="206"/>
        <v>0.95048375121077266</v>
      </c>
      <c r="DU42" s="44">
        <f t="shared" si="207"/>
        <v>0.51610213290618956</v>
      </c>
      <c r="DV42" s="44">
        <f t="shared" si="208"/>
        <v>0.85847718577503784</v>
      </c>
      <c r="DW42" s="44">
        <f t="shared" si="209"/>
        <v>0.41566010020824606</v>
      </c>
      <c r="DX42" s="44">
        <f t="shared" si="210"/>
        <v>0.37972649201777314</v>
      </c>
      <c r="DY42" s="44">
        <f t="shared" si="211"/>
        <v>0.80250029967663938</v>
      </c>
      <c r="DZ42" s="44">
        <f t="shared" si="212"/>
        <v>0.56389933839282391</v>
      </c>
      <c r="EA42" s="44">
        <f t="shared" si="213"/>
        <v>0.56221359721967534</v>
      </c>
      <c r="EB42" s="44">
        <f t="shared" si="214"/>
        <v>0.38245243917069333</v>
      </c>
      <c r="EC42" s="44">
        <f t="shared" si="215"/>
        <v>0.63516515854580158</v>
      </c>
      <c r="ED42" s="44">
        <f t="shared" si="216"/>
        <v>0.47450299712370264</v>
      </c>
      <c r="EE42" s="44">
        <f t="shared" si="217"/>
        <v>1.4568484698570918</v>
      </c>
      <c r="EF42" s="44">
        <f t="shared" si="218"/>
        <v>0.47825018765541805</v>
      </c>
      <c r="EG42" s="44">
        <f t="shared" si="219"/>
        <v>0.47898721351591855</v>
      </c>
      <c r="EH42" s="44">
        <f t="shared" si="220"/>
        <v>0.50962870596788634</v>
      </c>
      <c r="EI42" s="44">
        <f t="shared" si="221"/>
        <v>0.9303564128687567</v>
      </c>
      <c r="EJ42" s="45">
        <f t="shared" si="222"/>
        <v>0.51758460719223032</v>
      </c>
    </row>
    <row r="43" spans="1:140" ht="15.75" thickBot="1" x14ac:dyDescent="0.3">
      <c r="A43" s="75">
        <v>6</v>
      </c>
      <c r="B43" s="76" t="str">
        <v>Hvidovre</v>
      </c>
      <c r="E43" s="80" t="s">
        <v>82</v>
      </c>
      <c r="G43" s="29">
        <v>350</v>
      </c>
      <c r="H43" s="30" t="s">
        <v>42</v>
      </c>
      <c r="I43" s="31">
        <v>29347</v>
      </c>
      <c r="J43" s="32">
        <v>123.001</v>
      </c>
      <c r="K43" s="32">
        <v>57.200200000000002</v>
      </c>
      <c r="L43" s="32">
        <v>77.7</v>
      </c>
      <c r="M43" s="33">
        <v>0.72</v>
      </c>
      <c r="N43" s="33">
        <v>13.4</v>
      </c>
      <c r="O43" s="33">
        <v>317</v>
      </c>
      <c r="P43" s="33">
        <v>1.40001</v>
      </c>
      <c r="Q43" s="34">
        <v>239</v>
      </c>
      <c r="R43" s="35">
        <v>9.7000000000000011</v>
      </c>
      <c r="S43" s="35">
        <v>13.4</v>
      </c>
      <c r="T43" s="36">
        <v>0.60599999999999998</v>
      </c>
      <c r="U43" s="36">
        <v>0.26900000000000002</v>
      </c>
      <c r="V43" s="37">
        <v>0.11600000000000001</v>
      </c>
      <c r="X43" s="29">
        <v>350</v>
      </c>
      <c r="Y43" s="30" t="s">
        <v>42</v>
      </c>
      <c r="Z43" s="38">
        <f t="shared" si="223"/>
        <v>4.1841207249563965E-2</v>
      </c>
      <c r="AA43" s="38">
        <f t="shared" si="112"/>
        <v>9.0509839740928345E-3</v>
      </c>
      <c r="AB43" s="38">
        <f t="shared" si="113"/>
        <v>0.417273381294964</v>
      </c>
      <c r="AC43" s="38">
        <f t="shared" si="114"/>
        <v>0.68188302425107006</v>
      </c>
      <c r="AD43" s="39">
        <f t="shared" si="115"/>
        <v>0.18260869565217389</v>
      </c>
      <c r="AE43" s="39">
        <f t="shared" si="116"/>
        <v>0.29090909090909095</v>
      </c>
      <c r="AF43" s="39">
        <f t="shared" si="117"/>
        <v>0.13685550604710375</v>
      </c>
      <c r="AG43" s="39">
        <f t="shared" si="118"/>
        <v>0.11905</v>
      </c>
      <c r="AH43" s="40">
        <f t="shared" si="119"/>
        <v>0.15717990717990718</v>
      </c>
      <c r="AI43" s="40">
        <f t="shared" si="120"/>
        <v>1.8223234624145799E-2</v>
      </c>
      <c r="AJ43" s="40">
        <f t="shared" si="121"/>
        <v>0.11616161616161615</v>
      </c>
      <c r="AK43" s="41">
        <f t="shared" si="122"/>
        <v>0.42295081967213111</v>
      </c>
      <c r="AL43" s="41">
        <f t="shared" si="123"/>
        <v>0.41333333333333355</v>
      </c>
      <c r="AM43" s="42">
        <f t="shared" si="124"/>
        <v>0.3203125</v>
      </c>
      <c r="AP43" s="43" t="s">
        <v>42</v>
      </c>
      <c r="AQ43" s="44">
        <f t="shared" si="125"/>
        <v>1.8491812984452614</v>
      </c>
      <c r="AR43" s="44">
        <f t="shared" si="126"/>
        <v>1.7333503461591389</v>
      </c>
      <c r="AS43" s="44">
        <f t="shared" si="127"/>
        <v>1.1123018979263481</v>
      </c>
      <c r="AT43" s="44">
        <f t="shared" si="128"/>
        <v>1.62578178567175</v>
      </c>
      <c r="AU43" s="44">
        <f t="shared" si="129"/>
        <v>0.88946982008731246</v>
      </c>
      <c r="AV43" s="44">
        <f t="shared" si="130"/>
        <v>1.2853503198840783</v>
      </c>
      <c r="AW43" s="44">
        <f t="shared" si="131"/>
        <v>1.2461430602963408</v>
      </c>
      <c r="AX43" s="44">
        <f t="shared" si="132"/>
        <v>1.1787533565571531</v>
      </c>
      <c r="AY43" s="44">
        <f t="shared" si="133"/>
        <v>1.2217704479907381</v>
      </c>
      <c r="AZ43" s="44">
        <f t="shared" si="134"/>
        <v>1.3068097955124951</v>
      </c>
      <c r="BA43" s="44">
        <f t="shared" si="135"/>
        <v>1.2111101488851961</v>
      </c>
      <c r="BB43" s="44">
        <f t="shared" si="136"/>
        <v>1.1196889911138184</v>
      </c>
      <c r="BC43" s="44">
        <f t="shared" si="137"/>
        <v>1.0855214561896478</v>
      </c>
      <c r="BD43" s="44">
        <f t="shared" si="138"/>
        <v>1.349728431414545</v>
      </c>
      <c r="BE43" s="44">
        <f t="shared" si="139"/>
        <v>1.4611120440748551</v>
      </c>
      <c r="BF43" s="44">
        <f t="shared" si="140"/>
        <v>0.96363821333928645</v>
      </c>
      <c r="BG43" s="44">
        <f t="shared" si="141"/>
        <v>1.0294059392557382</v>
      </c>
      <c r="BH43" s="44">
        <f t="shared" si="142"/>
        <v>0.9262407467816024</v>
      </c>
      <c r="BI43" s="44">
        <f t="shared" si="143"/>
        <v>0.93653131128783174</v>
      </c>
      <c r="BJ43" s="44">
        <f t="shared" si="144"/>
        <v>0.69804468221694538</v>
      </c>
      <c r="BK43" s="44">
        <f t="shared" si="145"/>
        <v>0.78078994526490464</v>
      </c>
      <c r="BL43" s="44">
        <f t="shared" si="146"/>
        <v>0.70070566339533469</v>
      </c>
      <c r="BM43" s="44">
        <f t="shared" si="147"/>
        <v>0.99600909405311056</v>
      </c>
      <c r="BN43" s="44">
        <f t="shared" si="148"/>
        <v>0.98420475979628208</v>
      </c>
      <c r="BO43" s="44">
        <f t="shared" si="149"/>
        <v>0.71719252030946523</v>
      </c>
      <c r="BP43" s="44">
        <f t="shared" si="150"/>
        <v>0.57883663340507985</v>
      </c>
      <c r="BQ43" s="44">
        <f t="shared" si="151"/>
        <v>0.89830279014704939</v>
      </c>
      <c r="BR43" s="44">
        <f t="shared" si="152"/>
        <v>0.56830393017369851</v>
      </c>
      <c r="BS43" s="44">
        <f t="shared" si="153"/>
        <v>0.68172639662833756</v>
      </c>
      <c r="BT43" s="44">
        <f t="shared" si="154"/>
        <v>0.8353323485624421</v>
      </c>
      <c r="BU43" s="44">
        <f t="shared" si="155"/>
        <v>0.80302796294743417</v>
      </c>
      <c r="BV43" s="44">
        <f t="shared" si="156"/>
        <v>0.57337271147779323</v>
      </c>
      <c r="BW43" s="44">
        <f t="shared" si="157"/>
        <v>0.37697430009941796</v>
      </c>
      <c r="BX43" s="44">
        <f t="shared" si="158"/>
        <v>0.81761584315909297</v>
      </c>
      <c r="BY43" s="44">
        <f t="shared" si="159"/>
        <v>0.59858298736269289</v>
      </c>
      <c r="BZ43" s="44">
        <f t="shared" si="160"/>
        <v>0.54796438944409387</v>
      </c>
      <c r="CA43" s="44">
        <f t="shared" si="161"/>
        <v>0.87864048514507931</v>
      </c>
      <c r="CB43" s="44">
        <f t="shared" si="162"/>
        <v>0.63269437842319576</v>
      </c>
      <c r="CC43" s="44">
        <f t="shared" si="163"/>
        <v>1.0105281047612742</v>
      </c>
      <c r="CD43" s="44">
        <f t="shared" si="164"/>
        <v>0.4756330806583266</v>
      </c>
      <c r="CE43" s="44">
        <f t="shared" si="165"/>
        <v>0.67552010745601565</v>
      </c>
      <c r="CF43" s="77">
        <f t="shared" si="166"/>
        <v>0</v>
      </c>
      <c r="CG43" s="44">
        <f t="shared" si="167"/>
        <v>1.4880193490593867</v>
      </c>
      <c r="CH43" s="44">
        <f t="shared" si="168"/>
        <v>0.74165920547602915</v>
      </c>
      <c r="CI43" s="44">
        <f t="shared" si="169"/>
        <v>1.0311127897235179</v>
      </c>
      <c r="CJ43" s="44">
        <f t="shared" si="170"/>
        <v>0.92932389909969693</v>
      </c>
      <c r="CK43" s="44">
        <f t="shared" si="171"/>
        <v>0.40815845303317216</v>
      </c>
      <c r="CL43" s="44">
        <f t="shared" si="172"/>
        <v>0.73427683543433953</v>
      </c>
      <c r="CM43" s="44">
        <f t="shared" si="173"/>
        <v>0.63975562497663496</v>
      </c>
      <c r="CN43" s="44">
        <f t="shared" si="174"/>
        <v>0.63148766348262897</v>
      </c>
      <c r="CO43" s="44">
        <f t="shared" si="175"/>
        <v>0.68403271249150988</v>
      </c>
      <c r="CP43" s="44">
        <f t="shared" si="176"/>
        <v>0.97821898321327927</v>
      </c>
      <c r="CQ43" s="44">
        <f t="shared" si="177"/>
        <v>0.7679174955887238</v>
      </c>
      <c r="CR43" s="44">
        <f t="shared" si="178"/>
        <v>0.619524866004036</v>
      </c>
      <c r="CS43" s="44">
        <f t="shared" si="179"/>
        <v>0.93556339674649069</v>
      </c>
      <c r="CT43" s="44">
        <f t="shared" si="180"/>
        <v>0.56094051876291517</v>
      </c>
      <c r="CU43" s="44">
        <f t="shared" si="181"/>
        <v>0.9142406103553401</v>
      </c>
      <c r="CV43" s="44">
        <f t="shared" si="182"/>
        <v>0.65489295414635451</v>
      </c>
      <c r="CW43" s="44">
        <f t="shared" si="183"/>
        <v>0.69732748561343372</v>
      </c>
      <c r="CX43" s="44">
        <f t="shared" si="184"/>
        <v>1.0437601217069881</v>
      </c>
      <c r="CY43" s="44">
        <f t="shared" si="185"/>
        <v>0.81620553094546588</v>
      </c>
      <c r="CZ43" s="44">
        <f t="shared" si="186"/>
        <v>1.0999986322498068</v>
      </c>
      <c r="DA43" s="44">
        <f t="shared" si="187"/>
        <v>1.0058598679896174</v>
      </c>
      <c r="DB43" s="44">
        <f t="shared" si="188"/>
        <v>0.67132499506133547</v>
      </c>
      <c r="DC43" s="44">
        <f t="shared" si="189"/>
        <v>0.75643874258617083</v>
      </c>
      <c r="DD43" s="44">
        <f t="shared" si="190"/>
        <v>0.93375923851723608</v>
      </c>
      <c r="DE43" s="44">
        <f t="shared" si="191"/>
        <v>0.66269510877346427</v>
      </c>
      <c r="DF43" s="44">
        <f t="shared" si="192"/>
        <v>0.87299525243605391</v>
      </c>
      <c r="DG43" s="44">
        <f t="shared" si="193"/>
        <v>0.69110867144000132</v>
      </c>
      <c r="DH43" s="44">
        <f t="shared" si="194"/>
        <v>1.0198292005992733</v>
      </c>
      <c r="DI43" s="44">
        <f t="shared" si="195"/>
        <v>0.71578396873769012</v>
      </c>
      <c r="DJ43" s="44">
        <f t="shared" si="196"/>
        <v>0.52529170477738096</v>
      </c>
      <c r="DK43" s="44">
        <f t="shared" si="197"/>
        <v>0.68241162571767489</v>
      </c>
      <c r="DL43" s="44">
        <f t="shared" si="198"/>
        <v>0.52511497315629196</v>
      </c>
      <c r="DM43" s="44">
        <f t="shared" si="199"/>
        <v>0.7730740506663768</v>
      </c>
      <c r="DN43" s="44">
        <f t="shared" si="200"/>
        <v>0.43650719257921</v>
      </c>
      <c r="DO43" s="44">
        <f t="shared" si="201"/>
        <v>0.4669422875694525</v>
      </c>
      <c r="DP43" s="44">
        <f t="shared" si="202"/>
        <v>0.91966964210092172</v>
      </c>
      <c r="DQ43" s="44">
        <f t="shared" si="203"/>
        <v>0.75913102810256305</v>
      </c>
      <c r="DR43" s="44">
        <f t="shared" si="204"/>
        <v>0.81427487286858324</v>
      </c>
      <c r="DS43" s="44">
        <f t="shared" si="205"/>
        <v>0.53737712808762206</v>
      </c>
      <c r="DT43" s="44">
        <f t="shared" si="206"/>
        <v>1.1492975110580868</v>
      </c>
      <c r="DU43" s="44">
        <f t="shared" si="207"/>
        <v>0.71501824131068159</v>
      </c>
      <c r="DV43" s="44">
        <f t="shared" si="208"/>
        <v>1.0402697153925726</v>
      </c>
      <c r="DW43" s="44">
        <f t="shared" si="209"/>
        <v>0.47688799448121233</v>
      </c>
      <c r="DX43" s="44">
        <f t="shared" si="210"/>
        <v>0.70507395525525574</v>
      </c>
      <c r="DY43" s="44">
        <f t="shared" si="211"/>
        <v>0.97145516717023017</v>
      </c>
      <c r="DZ43" s="44">
        <f t="shared" si="212"/>
        <v>0.89391624752221599</v>
      </c>
      <c r="EA43" s="44">
        <f t="shared" si="213"/>
        <v>0.94844030351201092</v>
      </c>
      <c r="EB43" s="44">
        <f t="shared" si="214"/>
        <v>0.5738845214405045</v>
      </c>
      <c r="EC43" s="44">
        <f t="shared" si="215"/>
        <v>0.72006789344810851</v>
      </c>
      <c r="ED43" s="44">
        <f t="shared" si="216"/>
        <v>0.83488486741290646</v>
      </c>
      <c r="EE43" s="44">
        <f t="shared" si="217"/>
        <v>1.2466429257547651</v>
      </c>
      <c r="EF43" s="44">
        <f t="shared" si="218"/>
        <v>0.71366974380085357</v>
      </c>
      <c r="EG43" s="44">
        <f t="shared" si="219"/>
        <v>0.784981784090521</v>
      </c>
      <c r="EH43" s="44">
        <f t="shared" si="220"/>
        <v>0.73749683782885289</v>
      </c>
      <c r="EI43" s="44">
        <f t="shared" si="221"/>
        <v>1.0663553952150457</v>
      </c>
      <c r="EJ43" s="45">
        <f t="shared" si="222"/>
        <v>0.71249322894290235</v>
      </c>
    </row>
    <row r="44" spans="1:140" x14ac:dyDescent="0.25">
      <c r="B44" s="28" t="str">
        <v>Herlev</v>
      </c>
      <c r="E44" s="80" t="s">
        <v>15</v>
      </c>
      <c r="G44" s="29">
        <v>360</v>
      </c>
      <c r="H44" s="30" t="s">
        <v>43</v>
      </c>
      <c r="I44" s="31">
        <v>39632</v>
      </c>
      <c r="J44" s="32">
        <v>45</v>
      </c>
      <c r="K44" s="32">
        <v>54.4</v>
      </c>
      <c r="L44" s="32">
        <v>72</v>
      </c>
      <c r="M44" s="33">
        <v>1.63</v>
      </c>
      <c r="N44" s="33">
        <v>29</v>
      </c>
      <c r="O44" s="33">
        <v>470</v>
      </c>
      <c r="P44" s="33">
        <v>5.0999999999999996</v>
      </c>
      <c r="Q44" s="34">
        <v>886.7</v>
      </c>
      <c r="R44" s="35">
        <v>13.5001</v>
      </c>
      <c r="S44" s="35">
        <v>19.899999999999999</v>
      </c>
      <c r="T44" s="36">
        <v>0.65600099999999995</v>
      </c>
      <c r="U44" s="36">
        <v>0.27200099999999999</v>
      </c>
      <c r="V44" s="37">
        <v>0.17399999999999999</v>
      </c>
      <c r="X44" s="29">
        <v>360</v>
      </c>
      <c r="Y44" s="30" t="s">
        <v>43</v>
      </c>
      <c r="Z44" s="38">
        <f t="shared" si="223"/>
        <v>5.7439902934708423E-2</v>
      </c>
      <c r="AA44" s="38">
        <f t="shared" si="112"/>
        <v>2.574109441169144E-3</v>
      </c>
      <c r="AB44" s="38">
        <f t="shared" si="113"/>
        <v>0.31654676258992792</v>
      </c>
      <c r="AC44" s="38">
        <f t="shared" si="114"/>
        <v>0.6005706134094152</v>
      </c>
      <c r="AD44" s="39">
        <f t="shared" si="115"/>
        <v>0.9739130434782608</v>
      </c>
      <c r="AE44" s="39">
        <f t="shared" si="116"/>
        <v>1</v>
      </c>
      <c r="AF44" s="39">
        <f t="shared" si="117"/>
        <v>0.23424570337364736</v>
      </c>
      <c r="AG44" s="39">
        <f t="shared" si="118"/>
        <v>1</v>
      </c>
      <c r="AH44" s="40">
        <f t="shared" si="119"/>
        <v>0.59923559923559921</v>
      </c>
      <c r="AI44" s="40">
        <f t="shared" si="120"/>
        <v>6.1504555808656027E-2</v>
      </c>
      <c r="AJ44" s="40">
        <f t="shared" si="121"/>
        <v>0.1982323232323232</v>
      </c>
      <c r="AK44" s="41">
        <f t="shared" si="122"/>
        <v>0.58688852459016372</v>
      </c>
      <c r="AL44" s="41">
        <f t="shared" si="123"/>
        <v>0.43334000000000006</v>
      </c>
      <c r="AM44" s="42">
        <f t="shared" si="124"/>
        <v>0.54687499999999989</v>
      </c>
      <c r="AP44" s="43" t="s">
        <v>43</v>
      </c>
      <c r="AQ44" s="44">
        <f t="shared" si="125"/>
        <v>2.1768966905806635</v>
      </c>
      <c r="AR44" s="44">
        <f t="shared" si="126"/>
        <v>2.2529041148176052</v>
      </c>
      <c r="AS44" s="44">
        <f t="shared" si="127"/>
        <v>1.3521052632307697</v>
      </c>
      <c r="AT44" s="44">
        <f t="shared" si="128"/>
        <v>1.2797135817016618</v>
      </c>
      <c r="AU44" s="44">
        <f t="shared" si="129"/>
        <v>1.7885831011628066</v>
      </c>
      <c r="AV44" s="44">
        <f t="shared" si="130"/>
        <v>2.0226018776331123</v>
      </c>
      <c r="AW44" s="44">
        <f t="shared" si="131"/>
        <v>1.668102844052276</v>
      </c>
      <c r="AX44" s="44">
        <f t="shared" si="132"/>
        <v>1.4710881427378926</v>
      </c>
      <c r="AY44" s="44">
        <f t="shared" si="133"/>
        <v>1.4923025412787121</v>
      </c>
      <c r="AZ44" s="44">
        <f t="shared" si="134"/>
        <v>1.2236311117343508</v>
      </c>
      <c r="BA44" s="44">
        <f t="shared" si="135"/>
        <v>1.4930623236098675</v>
      </c>
      <c r="BB44" s="44">
        <f t="shared" si="136"/>
        <v>1.2538810184290592</v>
      </c>
      <c r="BC44" s="44">
        <f t="shared" si="137"/>
        <v>1.8161436060830591</v>
      </c>
      <c r="BD44" s="44">
        <f t="shared" si="138"/>
        <v>1.5626339485478402</v>
      </c>
      <c r="BE44" s="44">
        <f t="shared" si="139"/>
        <v>1.3080404032005384</v>
      </c>
      <c r="BF44" s="44">
        <f t="shared" si="140"/>
        <v>1.383905786113409</v>
      </c>
      <c r="BG44" s="44">
        <f t="shared" si="141"/>
        <v>1.6905538191449785</v>
      </c>
      <c r="BH44" s="44">
        <f t="shared" si="142"/>
        <v>1.7056583320007461</v>
      </c>
      <c r="BI44" s="44">
        <f t="shared" si="143"/>
        <v>1.890607376904599</v>
      </c>
      <c r="BJ44" s="44">
        <f t="shared" si="144"/>
        <v>1.4298208539397299</v>
      </c>
      <c r="BK44" s="44">
        <f t="shared" si="145"/>
        <v>1.2350688549397353</v>
      </c>
      <c r="BL44" s="44">
        <f t="shared" si="146"/>
        <v>1.4949817908029557</v>
      </c>
      <c r="BM44" s="44">
        <f t="shared" si="147"/>
        <v>1.8014385699992692</v>
      </c>
      <c r="BN44" s="44">
        <f t="shared" si="148"/>
        <v>1.8525405599779323</v>
      </c>
      <c r="BO44" s="44">
        <f t="shared" si="149"/>
        <v>1.6780204639419527</v>
      </c>
      <c r="BP44" s="44">
        <f t="shared" si="150"/>
        <v>1.2146261879130196</v>
      </c>
      <c r="BQ44" s="44">
        <f t="shared" si="151"/>
        <v>1.2809053653583931</v>
      </c>
      <c r="BR44" s="44">
        <f t="shared" si="152"/>
        <v>1.2848061909759112</v>
      </c>
      <c r="BS44" s="44">
        <f t="shared" si="153"/>
        <v>1.0542091087576104</v>
      </c>
      <c r="BT44" s="44">
        <f t="shared" si="154"/>
        <v>1.5125303063188538</v>
      </c>
      <c r="BU44" s="44">
        <f t="shared" si="155"/>
        <v>1.2853261046511719</v>
      </c>
      <c r="BV44" s="44">
        <f t="shared" si="156"/>
        <v>1.4851130925979381</v>
      </c>
      <c r="BW44" s="44">
        <f t="shared" si="157"/>
        <v>1.6672063347514494</v>
      </c>
      <c r="BX44" s="44">
        <f t="shared" si="158"/>
        <v>0.79589105707337149</v>
      </c>
      <c r="BY44" s="44">
        <f t="shared" si="159"/>
        <v>0.96823717670553955</v>
      </c>
      <c r="BZ44" s="44">
        <f t="shared" si="160"/>
        <v>0.98659086693204301</v>
      </c>
      <c r="CA44" s="44">
        <f t="shared" si="161"/>
        <v>0.66486564211502097</v>
      </c>
      <c r="CB44" s="44">
        <f t="shared" si="162"/>
        <v>1.0904079745663837</v>
      </c>
      <c r="CC44" s="44">
        <f t="shared" si="163"/>
        <v>0.74459373241402371</v>
      </c>
      <c r="CD44" s="44">
        <f t="shared" si="164"/>
        <v>1.1355885865672177</v>
      </c>
      <c r="CE44" s="44">
        <f t="shared" si="165"/>
        <v>1.1250775886788891</v>
      </c>
      <c r="CF44" s="44">
        <f t="shared" si="166"/>
        <v>1.4880193490593867</v>
      </c>
      <c r="CG44" s="77">
        <f t="shared" si="167"/>
        <v>0</v>
      </c>
      <c r="CH44" s="44">
        <f t="shared" si="168"/>
        <v>0.8261499562326915</v>
      </c>
      <c r="CI44" s="44">
        <f t="shared" si="169"/>
        <v>0.5322585705606373</v>
      </c>
      <c r="CJ44" s="44">
        <f t="shared" si="170"/>
        <v>0.84247907936377431</v>
      </c>
      <c r="CK44" s="44">
        <f t="shared" si="171"/>
        <v>1.2320325713966409</v>
      </c>
      <c r="CL44" s="44">
        <f t="shared" si="172"/>
        <v>0.96986620557615677</v>
      </c>
      <c r="CM44" s="44">
        <f t="shared" si="173"/>
        <v>1.0818509620992414</v>
      </c>
      <c r="CN44" s="44">
        <f t="shared" si="174"/>
        <v>1.2148762420225785</v>
      </c>
      <c r="CO44" s="44">
        <f t="shared" si="175"/>
        <v>0.95486592003769111</v>
      </c>
      <c r="CP44" s="44">
        <f t="shared" si="176"/>
        <v>1.2371049281122108</v>
      </c>
      <c r="CQ44" s="44">
        <f t="shared" si="177"/>
        <v>0.99490040630719212</v>
      </c>
      <c r="CR44" s="44">
        <f t="shared" si="178"/>
        <v>0.99690368496587689</v>
      </c>
      <c r="CS44" s="44">
        <f t="shared" si="179"/>
        <v>0.84953073134191703</v>
      </c>
      <c r="CT44" s="44">
        <f t="shared" si="180"/>
        <v>1.4168733979625294</v>
      </c>
      <c r="CU44" s="44">
        <f t="shared" si="181"/>
        <v>0.76252012052197271</v>
      </c>
      <c r="CV44" s="44">
        <f t="shared" si="182"/>
        <v>1.1095838340160187</v>
      </c>
      <c r="CW44" s="44">
        <f t="shared" si="183"/>
        <v>0.96171150339895495</v>
      </c>
      <c r="CX44" s="44">
        <f t="shared" si="184"/>
        <v>0.87272489301414291</v>
      </c>
      <c r="CY44" s="44">
        <f t="shared" si="185"/>
        <v>0.9482105750421993</v>
      </c>
      <c r="CZ44" s="44">
        <f t="shared" si="186"/>
        <v>1.9183207409931768</v>
      </c>
      <c r="DA44" s="44">
        <f t="shared" si="187"/>
        <v>1.1379016292604454</v>
      </c>
      <c r="DB44" s="44">
        <f t="shared" si="188"/>
        <v>0.95140451647863422</v>
      </c>
      <c r="DC44" s="44">
        <f t="shared" si="189"/>
        <v>1.0928256194237793</v>
      </c>
      <c r="DD44" s="44">
        <f t="shared" si="190"/>
        <v>0.95399284961211428</v>
      </c>
      <c r="DE44" s="44">
        <f t="shared" si="191"/>
        <v>1.0977815013052139</v>
      </c>
      <c r="DF44" s="44">
        <f t="shared" si="192"/>
        <v>1.1033071871794973</v>
      </c>
      <c r="DG44" s="44">
        <f t="shared" si="193"/>
        <v>1.1180631903261229</v>
      </c>
      <c r="DH44" s="44">
        <f t="shared" si="194"/>
        <v>1.1132444084624658</v>
      </c>
      <c r="DI44" s="44">
        <f t="shared" si="195"/>
        <v>1.1507911079168949</v>
      </c>
      <c r="DJ44" s="44">
        <f t="shared" si="196"/>
        <v>1.2272196917571805</v>
      </c>
      <c r="DK44" s="44">
        <f t="shared" si="197"/>
        <v>0.92489684280275897</v>
      </c>
      <c r="DL44" s="44">
        <f t="shared" si="198"/>
        <v>1.2337735187840022</v>
      </c>
      <c r="DM44" s="44">
        <f t="shared" si="199"/>
        <v>0.81168369652380656</v>
      </c>
      <c r="DN44" s="44">
        <f t="shared" si="200"/>
        <v>1.4178872530753399</v>
      </c>
      <c r="DO44" s="44">
        <f t="shared" si="201"/>
        <v>1.3290458046264659</v>
      </c>
      <c r="DP44" s="44">
        <f t="shared" si="202"/>
        <v>0.79766734278905704</v>
      </c>
      <c r="DQ44" s="44">
        <f t="shared" si="203"/>
        <v>1.3074337905283206</v>
      </c>
      <c r="DR44" s="44">
        <f t="shared" si="204"/>
        <v>1.4580894529914985</v>
      </c>
      <c r="DS44" s="44">
        <f t="shared" si="205"/>
        <v>1.5626740335028795</v>
      </c>
      <c r="DT44" s="44">
        <f t="shared" si="206"/>
        <v>1.5347143092147775</v>
      </c>
      <c r="DU44" s="44">
        <f t="shared" si="207"/>
        <v>1.0366135550021953</v>
      </c>
      <c r="DV44" s="44">
        <f t="shared" si="208"/>
        <v>1.253562869909991</v>
      </c>
      <c r="DW44" s="44">
        <f t="shared" si="209"/>
        <v>1.1802962957934324</v>
      </c>
      <c r="DX44" s="44">
        <f t="shared" si="210"/>
        <v>0.95980598003731243</v>
      </c>
      <c r="DY44" s="44">
        <f t="shared" si="211"/>
        <v>1.0917638903439359</v>
      </c>
      <c r="DZ44" s="44">
        <f t="shared" si="212"/>
        <v>0.92400557431264807</v>
      </c>
      <c r="EA44" s="44">
        <f t="shared" si="213"/>
        <v>0.97141316631255825</v>
      </c>
      <c r="EB44" s="44">
        <f t="shared" si="214"/>
        <v>0.99772327592113563</v>
      </c>
      <c r="EC44" s="44">
        <f t="shared" si="215"/>
        <v>0.91923694862558603</v>
      </c>
      <c r="ED44" s="44">
        <f t="shared" si="216"/>
        <v>0.91747522953032146</v>
      </c>
      <c r="EE44" s="44">
        <f t="shared" si="217"/>
        <v>1.6192796356619303</v>
      </c>
      <c r="EF44" s="44">
        <f t="shared" si="218"/>
        <v>1.4381232565391127</v>
      </c>
      <c r="EG44" s="44">
        <f t="shared" si="219"/>
        <v>0.85909788648620367</v>
      </c>
      <c r="EH44" s="44">
        <f t="shared" si="220"/>
        <v>0.96668337051434461</v>
      </c>
      <c r="EI44" s="44">
        <f t="shared" si="221"/>
        <v>1.1879386291136584</v>
      </c>
      <c r="EJ44" s="45">
        <f t="shared" si="222"/>
        <v>1.0372789394380728</v>
      </c>
    </row>
    <row r="45" spans="1:140" x14ac:dyDescent="0.25">
      <c r="B45" s="28" t="str">
        <v>Høje-Taastrup</v>
      </c>
      <c r="E45" s="80" t="s">
        <v>95</v>
      </c>
      <c r="G45" s="29">
        <v>370</v>
      </c>
      <c r="H45" s="30" t="s">
        <v>44</v>
      </c>
      <c r="I45" s="31">
        <v>84747</v>
      </c>
      <c r="J45" s="32">
        <v>125</v>
      </c>
      <c r="K45" s="32">
        <v>59.4</v>
      </c>
      <c r="L45" s="32">
        <v>82.4</v>
      </c>
      <c r="M45" s="33">
        <v>1.0900000000000001</v>
      </c>
      <c r="N45" s="33">
        <v>19.399999999999999</v>
      </c>
      <c r="O45" s="33">
        <v>411</v>
      </c>
      <c r="P45" s="33">
        <v>3.3000099999999999</v>
      </c>
      <c r="Q45" s="34">
        <v>676.8</v>
      </c>
      <c r="R45" s="35">
        <v>11.899999999999999</v>
      </c>
      <c r="S45" s="35">
        <v>18.2</v>
      </c>
      <c r="T45" s="36">
        <v>0.64900100000000005</v>
      </c>
      <c r="U45" s="36">
        <v>0.27900000000000003</v>
      </c>
      <c r="V45" s="37">
        <v>0.159</v>
      </c>
      <c r="X45" s="29">
        <v>370</v>
      </c>
      <c r="Y45" s="30" t="s">
        <v>44</v>
      </c>
      <c r="Z45" s="38">
        <f t="shared" si="223"/>
        <v>0.12586335026920453</v>
      </c>
      <c r="AA45" s="38">
        <f t="shared" si="112"/>
        <v>9.2169725151540309E-3</v>
      </c>
      <c r="AB45" s="38">
        <f t="shared" si="113"/>
        <v>0.49640287769784153</v>
      </c>
      <c r="AC45" s="38">
        <f t="shared" si="114"/>
        <v>0.74893009985734682</v>
      </c>
      <c r="AD45" s="39">
        <f t="shared" si="115"/>
        <v>0.50434782608695661</v>
      </c>
      <c r="AE45" s="39">
        <f t="shared" si="116"/>
        <v>0.5636363636363636</v>
      </c>
      <c r="AF45" s="39">
        <f t="shared" si="117"/>
        <v>0.19669000636537237</v>
      </c>
      <c r="AG45" s="39">
        <f t="shared" si="118"/>
        <v>0.57143095238095243</v>
      </c>
      <c r="AH45" s="40">
        <f t="shared" si="119"/>
        <v>0.45597870597870588</v>
      </c>
      <c r="AI45" s="40">
        <f t="shared" si="120"/>
        <v>4.3280182232346226E-2</v>
      </c>
      <c r="AJ45" s="40">
        <f t="shared" si="121"/>
        <v>0.17676767676767677</v>
      </c>
      <c r="AK45" s="41">
        <f t="shared" si="122"/>
        <v>0.56393770491803297</v>
      </c>
      <c r="AL45" s="41">
        <f t="shared" si="123"/>
        <v>0.48000000000000026</v>
      </c>
      <c r="AM45" s="42">
        <f t="shared" si="124"/>
        <v>0.48828125</v>
      </c>
      <c r="AP45" s="43" t="s">
        <v>44</v>
      </c>
      <c r="AQ45" s="44">
        <f t="shared" si="125"/>
        <v>1.7543538666236738</v>
      </c>
      <c r="AR45" s="44">
        <f t="shared" si="126"/>
        <v>1.7830669752633321</v>
      </c>
      <c r="AS45" s="44">
        <f t="shared" si="127"/>
        <v>0.95083338422684438</v>
      </c>
      <c r="AT45" s="44">
        <f t="shared" si="128"/>
        <v>1.2801110135401017</v>
      </c>
      <c r="AU45" s="44">
        <f t="shared" si="129"/>
        <v>1.1293668026710659</v>
      </c>
      <c r="AV45" s="44">
        <f t="shared" si="130"/>
        <v>1.4326880521861494</v>
      </c>
      <c r="AW45" s="44">
        <f t="shared" si="131"/>
        <v>1.2126259325614104</v>
      </c>
      <c r="AX45" s="44">
        <f t="shared" si="132"/>
        <v>1.0696105881190157</v>
      </c>
      <c r="AY45" s="44">
        <f t="shared" si="133"/>
        <v>1.115736776299592</v>
      </c>
      <c r="AZ45" s="44">
        <f t="shared" si="134"/>
        <v>1.0471154323163805</v>
      </c>
      <c r="BA45" s="44">
        <f t="shared" si="135"/>
        <v>1.1204979971254696</v>
      </c>
      <c r="BB45" s="44">
        <f t="shared" si="136"/>
        <v>0.86325408800205672</v>
      </c>
      <c r="BC45" s="44">
        <f t="shared" si="137"/>
        <v>1.1863728129705087</v>
      </c>
      <c r="BD45" s="44">
        <f t="shared" si="138"/>
        <v>1.2243142728437826</v>
      </c>
      <c r="BE45" s="44">
        <f t="shared" si="139"/>
        <v>1.2008292512472849</v>
      </c>
      <c r="BF45" s="44">
        <f t="shared" si="140"/>
        <v>0.89017728909495308</v>
      </c>
      <c r="BG45" s="44">
        <f t="shared" si="141"/>
        <v>1.1284216582589373</v>
      </c>
      <c r="BH45" s="44">
        <f t="shared" si="142"/>
        <v>1.0596347252379508</v>
      </c>
      <c r="BI45" s="44">
        <f t="shared" si="143"/>
        <v>1.1919812467670028</v>
      </c>
      <c r="BJ45" s="44">
        <f t="shared" si="144"/>
        <v>0.7779054750518003</v>
      </c>
      <c r="BK45" s="44">
        <f t="shared" si="145"/>
        <v>0.65967918076543097</v>
      </c>
      <c r="BL45" s="44">
        <f t="shared" si="146"/>
        <v>0.77736569711379711</v>
      </c>
      <c r="BM45" s="44">
        <f t="shared" si="147"/>
        <v>1.1711878167601095</v>
      </c>
      <c r="BN45" s="44">
        <f t="shared" si="148"/>
        <v>1.1833809200607261</v>
      </c>
      <c r="BO45" s="44">
        <f t="shared" si="149"/>
        <v>0.94454141348957577</v>
      </c>
      <c r="BP45" s="44">
        <f t="shared" si="150"/>
        <v>0.50987613553311317</v>
      </c>
      <c r="BQ45" s="44">
        <f t="shared" si="151"/>
        <v>0.77861703829148765</v>
      </c>
      <c r="BR45" s="44">
        <f t="shared" si="152"/>
        <v>0.60347109686396738</v>
      </c>
      <c r="BS45" s="44">
        <f t="shared" si="153"/>
        <v>0.51437355784358718</v>
      </c>
      <c r="BT45" s="44">
        <f t="shared" si="154"/>
        <v>0.8769062325836936</v>
      </c>
      <c r="BU45" s="44">
        <f t="shared" si="155"/>
        <v>0.67016656578133527</v>
      </c>
      <c r="BV45" s="44">
        <f t="shared" si="156"/>
        <v>0.72722664063357068</v>
      </c>
      <c r="BW45" s="44">
        <f t="shared" si="157"/>
        <v>0.91330448882749982</v>
      </c>
      <c r="BX45" s="44">
        <f t="shared" si="158"/>
        <v>0.48775934605168125</v>
      </c>
      <c r="BY45" s="44">
        <f t="shared" si="159"/>
        <v>0.22482194307117795</v>
      </c>
      <c r="BZ45" s="44">
        <f t="shared" si="160"/>
        <v>0.31391626684899143</v>
      </c>
      <c r="CA45" s="44">
        <f t="shared" si="161"/>
        <v>0.29455315314043651</v>
      </c>
      <c r="CB45" s="44">
        <f t="shared" si="162"/>
        <v>0.41250127910513673</v>
      </c>
      <c r="CC45" s="44">
        <f t="shared" si="163"/>
        <v>0.41971938116642693</v>
      </c>
      <c r="CD45" s="44">
        <f t="shared" si="164"/>
        <v>0.48070230539885112</v>
      </c>
      <c r="CE45" s="44">
        <f t="shared" si="165"/>
        <v>0.5103802640352374</v>
      </c>
      <c r="CF45" s="44">
        <f t="shared" si="166"/>
        <v>0.74165920547602915</v>
      </c>
      <c r="CG45" s="44">
        <f t="shared" si="167"/>
        <v>0.8261499562326915</v>
      </c>
      <c r="CH45" s="77">
        <f t="shared" si="168"/>
        <v>0</v>
      </c>
      <c r="CI45" s="44">
        <f t="shared" si="169"/>
        <v>0.4111561845689351</v>
      </c>
      <c r="CJ45" s="44">
        <f t="shared" si="170"/>
        <v>0.5090462496876913</v>
      </c>
      <c r="CK45" s="44">
        <f t="shared" si="171"/>
        <v>0.49313030565701976</v>
      </c>
      <c r="CL45" s="44">
        <f t="shared" si="172"/>
        <v>0.40424991822215611</v>
      </c>
      <c r="CM45" s="44">
        <f t="shared" si="173"/>
        <v>0.44413334904065116</v>
      </c>
      <c r="CN45" s="44">
        <f t="shared" si="174"/>
        <v>0.61050337108879438</v>
      </c>
      <c r="CO45" s="44">
        <f t="shared" si="175"/>
        <v>0.38683004332368071</v>
      </c>
      <c r="CP45" s="44">
        <f t="shared" si="176"/>
        <v>0.67400702174937877</v>
      </c>
      <c r="CQ45" s="44">
        <f t="shared" si="177"/>
        <v>0.39481303099929499</v>
      </c>
      <c r="CR45" s="44">
        <f t="shared" si="178"/>
        <v>0.43047985041881781</v>
      </c>
      <c r="CS45" s="44">
        <f t="shared" si="179"/>
        <v>0.72478653876391952</v>
      </c>
      <c r="CT45" s="44">
        <f t="shared" si="180"/>
        <v>0.87854612459507264</v>
      </c>
      <c r="CU45" s="44">
        <f t="shared" si="181"/>
        <v>0.29938367206111804</v>
      </c>
      <c r="CV45" s="44">
        <f t="shared" si="182"/>
        <v>0.48932525261738713</v>
      </c>
      <c r="CW45" s="44">
        <f t="shared" si="183"/>
        <v>0.29518972504735125</v>
      </c>
      <c r="CX45" s="44">
        <f t="shared" si="184"/>
        <v>0.58418650100439895</v>
      </c>
      <c r="CY45" s="44">
        <f t="shared" si="185"/>
        <v>0.26703698801267134</v>
      </c>
      <c r="CZ45" s="44">
        <f t="shared" si="186"/>
        <v>1.3632705941145067</v>
      </c>
      <c r="DA45" s="44">
        <f t="shared" si="187"/>
        <v>0.67953885029369654</v>
      </c>
      <c r="DB45" s="44">
        <f t="shared" si="188"/>
        <v>0.30856006807936764</v>
      </c>
      <c r="DC45" s="44">
        <f t="shared" si="189"/>
        <v>0.49580436501403252</v>
      </c>
      <c r="DD45" s="44">
        <f t="shared" si="190"/>
        <v>0.53762584703537797</v>
      </c>
      <c r="DE45" s="44">
        <f t="shared" si="191"/>
        <v>0.37664027134009043</v>
      </c>
      <c r="DF45" s="44">
        <f t="shared" si="192"/>
        <v>0.4647414060829253</v>
      </c>
      <c r="DG45" s="44">
        <f t="shared" si="193"/>
        <v>0.38939931203117778</v>
      </c>
      <c r="DH45" s="44">
        <f t="shared" si="194"/>
        <v>0.5871633260518353</v>
      </c>
      <c r="DI45" s="44">
        <f t="shared" si="195"/>
        <v>0.45805217130055959</v>
      </c>
      <c r="DJ45" s="44">
        <f t="shared" si="196"/>
        <v>0.59514918994674915</v>
      </c>
      <c r="DK45" s="44">
        <f t="shared" si="197"/>
        <v>0.38734139425071445</v>
      </c>
      <c r="DL45" s="44">
        <f t="shared" si="198"/>
        <v>0.53723021644198288</v>
      </c>
      <c r="DM45" s="44">
        <f t="shared" si="199"/>
        <v>0.30090059585932788</v>
      </c>
      <c r="DN45" s="44">
        <f t="shared" si="200"/>
        <v>0.63683160503734459</v>
      </c>
      <c r="DO45" s="44">
        <f t="shared" si="201"/>
        <v>0.62028429445028344</v>
      </c>
      <c r="DP45" s="44">
        <f t="shared" si="202"/>
        <v>0.23828389995040097</v>
      </c>
      <c r="DQ45" s="44">
        <f t="shared" si="203"/>
        <v>0.60386285411358076</v>
      </c>
      <c r="DR45" s="44">
        <f t="shared" si="204"/>
        <v>1.0619185693919875</v>
      </c>
      <c r="DS45" s="44">
        <f t="shared" si="205"/>
        <v>0.79774212957521029</v>
      </c>
      <c r="DT45" s="44">
        <f t="shared" si="206"/>
        <v>0.93732719239501217</v>
      </c>
      <c r="DU45" s="44">
        <f t="shared" si="207"/>
        <v>0.39109834788469877</v>
      </c>
      <c r="DV45" s="44">
        <f t="shared" si="208"/>
        <v>0.79529388204507168</v>
      </c>
      <c r="DW45" s="44">
        <f t="shared" si="209"/>
        <v>0.44732994020541011</v>
      </c>
      <c r="DX45" s="44">
        <f t="shared" si="210"/>
        <v>0.3475982432187163</v>
      </c>
      <c r="DY45" s="44">
        <f t="shared" si="211"/>
        <v>0.5700814019138204</v>
      </c>
      <c r="DZ45" s="44">
        <f t="shared" si="212"/>
        <v>0.62426488724041596</v>
      </c>
      <c r="EA45" s="44">
        <f t="shared" si="213"/>
        <v>0.5413780336053301</v>
      </c>
      <c r="EB45" s="44">
        <f t="shared" si="214"/>
        <v>0.30167270311552585</v>
      </c>
      <c r="EC45" s="44">
        <f t="shared" si="215"/>
        <v>0.35737119060974631</v>
      </c>
      <c r="ED45" s="44">
        <f t="shared" si="216"/>
        <v>0.4761713871501107</v>
      </c>
      <c r="EE45" s="44">
        <f t="shared" si="217"/>
        <v>1.3944896236507991</v>
      </c>
      <c r="EF45" s="44">
        <f t="shared" si="218"/>
        <v>0.78174500484162057</v>
      </c>
      <c r="EG45" s="44">
        <f t="shared" si="219"/>
        <v>0.28790815048958179</v>
      </c>
      <c r="EH45" s="44">
        <f t="shared" si="220"/>
        <v>0.39850410075985038</v>
      </c>
      <c r="EI45" s="44">
        <f t="shared" si="221"/>
        <v>0.63029672419655369</v>
      </c>
      <c r="EJ45" s="45">
        <f t="shared" si="222"/>
        <v>0.42871648248628363</v>
      </c>
    </row>
    <row r="46" spans="1:140" x14ac:dyDescent="0.25">
      <c r="B46" s="28" t="str">
        <v>Fredericia</v>
      </c>
      <c r="E46" s="80" t="s">
        <v>37</v>
      </c>
      <c r="G46" s="29">
        <v>376</v>
      </c>
      <c r="H46" s="30" t="s">
        <v>45</v>
      </c>
      <c r="I46" s="31">
        <v>59759</v>
      </c>
      <c r="J46" s="32">
        <v>66</v>
      </c>
      <c r="K46" s="32">
        <v>56.3001</v>
      </c>
      <c r="L46" s="32">
        <v>72.2</v>
      </c>
      <c r="M46" s="33">
        <v>1.32</v>
      </c>
      <c r="N46" s="33">
        <v>21.8002</v>
      </c>
      <c r="O46" s="33">
        <v>397</v>
      </c>
      <c r="P46" s="33">
        <v>4</v>
      </c>
      <c r="Q46" s="34">
        <v>900.6</v>
      </c>
      <c r="R46" s="35">
        <v>12.4001</v>
      </c>
      <c r="S46" s="35">
        <v>21.3</v>
      </c>
      <c r="T46" s="36">
        <v>0.63300000000000001</v>
      </c>
      <c r="U46" s="36">
        <v>0.255</v>
      </c>
      <c r="V46" s="37">
        <v>0.151</v>
      </c>
      <c r="X46" s="29">
        <v>376</v>
      </c>
      <c r="Y46" s="30" t="s">
        <v>45</v>
      </c>
      <c r="Z46" s="38">
        <f t="shared" si="223"/>
        <v>8.7965420489876392E-2</v>
      </c>
      <c r="AA46" s="38">
        <f t="shared" si="112"/>
        <v>4.3178609980901771E-3</v>
      </c>
      <c r="AB46" s="38">
        <f t="shared" si="113"/>
        <v>0.38489568345323733</v>
      </c>
      <c r="AC46" s="38">
        <f t="shared" si="114"/>
        <v>0.60342368045649086</v>
      </c>
      <c r="AD46" s="39">
        <f t="shared" si="115"/>
        <v>0.70434782608695667</v>
      </c>
      <c r="AE46" s="39">
        <f t="shared" si="116"/>
        <v>0.67273636363636369</v>
      </c>
      <c r="AF46" s="39">
        <f t="shared" si="117"/>
        <v>0.18777848504137493</v>
      </c>
      <c r="AG46" s="39">
        <f t="shared" si="118"/>
        <v>0.73809523809523825</v>
      </c>
      <c r="AH46" s="40">
        <f t="shared" si="119"/>
        <v>0.60872235872235869</v>
      </c>
      <c r="AI46" s="40">
        <f t="shared" si="120"/>
        <v>4.8976082004555804E-2</v>
      </c>
      <c r="AJ46" s="40">
        <f t="shared" si="121"/>
        <v>0.21590909090909091</v>
      </c>
      <c r="AK46" s="41">
        <f t="shared" si="122"/>
        <v>0.51147540983606554</v>
      </c>
      <c r="AL46" s="41">
        <f t="shared" si="123"/>
        <v>0.32000000000000012</v>
      </c>
      <c r="AM46" s="42">
        <f t="shared" si="124"/>
        <v>0.45703124999999994</v>
      </c>
      <c r="AP46" s="43" t="s">
        <v>45</v>
      </c>
      <c r="AQ46" s="44">
        <f t="shared" si="125"/>
        <v>1.9399811032625038</v>
      </c>
      <c r="AR46" s="44">
        <f t="shared" si="126"/>
        <v>1.990290301811573</v>
      </c>
      <c r="AS46" s="44">
        <f t="shared" si="127"/>
        <v>1.1438961430743917</v>
      </c>
      <c r="AT46" s="44">
        <f t="shared" si="128"/>
        <v>1.2800466951853553</v>
      </c>
      <c r="AU46" s="44">
        <f t="shared" si="129"/>
        <v>1.4448646780302414</v>
      </c>
      <c r="AV46" s="44">
        <f t="shared" si="130"/>
        <v>1.7079323610496575</v>
      </c>
      <c r="AW46" s="44">
        <f t="shared" si="131"/>
        <v>1.4061880785465095</v>
      </c>
      <c r="AX46" s="44">
        <f t="shared" si="132"/>
        <v>1.2364692608717853</v>
      </c>
      <c r="AY46" s="44">
        <f t="shared" si="133"/>
        <v>1.2912930028336607</v>
      </c>
      <c r="AZ46" s="44">
        <f t="shared" si="134"/>
        <v>1.1002933424527441</v>
      </c>
      <c r="BA46" s="44">
        <f t="shared" si="135"/>
        <v>1.2600407921455767</v>
      </c>
      <c r="BB46" s="44">
        <f t="shared" si="136"/>
        <v>1.0971063036316278</v>
      </c>
      <c r="BC46" s="44">
        <f t="shared" si="137"/>
        <v>1.477714841938313</v>
      </c>
      <c r="BD46" s="44">
        <f t="shared" si="138"/>
        <v>1.3715509648846718</v>
      </c>
      <c r="BE46" s="44">
        <f t="shared" si="139"/>
        <v>1.2411278441597715</v>
      </c>
      <c r="BF46" s="44">
        <f t="shared" si="140"/>
        <v>1.0804091413937986</v>
      </c>
      <c r="BG46" s="44">
        <f t="shared" si="141"/>
        <v>1.3926728126573817</v>
      </c>
      <c r="BH46" s="44">
        <f t="shared" si="142"/>
        <v>1.3817822662190966</v>
      </c>
      <c r="BI46" s="44">
        <f t="shared" si="143"/>
        <v>1.5444576176690881</v>
      </c>
      <c r="BJ46" s="44">
        <f t="shared" si="144"/>
        <v>1.088663082895146</v>
      </c>
      <c r="BK46" s="44">
        <f t="shared" si="145"/>
        <v>0.91472449708030079</v>
      </c>
      <c r="BL46" s="44">
        <f t="shared" si="146"/>
        <v>1.1135674643949744</v>
      </c>
      <c r="BM46" s="44">
        <f t="shared" si="147"/>
        <v>1.4707410915803516</v>
      </c>
      <c r="BN46" s="44">
        <f t="shared" si="148"/>
        <v>1.5028448887051971</v>
      </c>
      <c r="BO46" s="44">
        <f t="shared" si="149"/>
        <v>1.3205088071280311</v>
      </c>
      <c r="BP46" s="44">
        <f t="shared" si="150"/>
        <v>0.84796795352877552</v>
      </c>
      <c r="BQ46" s="44">
        <f t="shared" si="151"/>
        <v>1.0707867256972687</v>
      </c>
      <c r="BR46" s="44">
        <f t="shared" si="152"/>
        <v>0.93947472751868799</v>
      </c>
      <c r="BS46" s="44">
        <f t="shared" si="153"/>
        <v>0.69001282616471704</v>
      </c>
      <c r="BT46" s="44">
        <f t="shared" si="154"/>
        <v>1.2197303567351199</v>
      </c>
      <c r="BU46" s="44">
        <f t="shared" si="155"/>
        <v>1.0140605314968736</v>
      </c>
      <c r="BV46" s="44">
        <f t="shared" si="156"/>
        <v>1.0787385744041913</v>
      </c>
      <c r="BW46" s="44">
        <f t="shared" si="157"/>
        <v>1.2398891772405565</v>
      </c>
      <c r="BX46" s="44">
        <f t="shared" si="158"/>
        <v>0.54432007047368991</v>
      </c>
      <c r="BY46" s="44">
        <f t="shared" si="159"/>
        <v>0.54120491040403695</v>
      </c>
      <c r="BZ46" s="44">
        <f t="shared" si="160"/>
        <v>0.59409295528097061</v>
      </c>
      <c r="CA46" s="44">
        <f t="shared" si="161"/>
        <v>0.35671525497470108</v>
      </c>
      <c r="CB46" s="44">
        <f t="shared" si="162"/>
        <v>0.74136477905696574</v>
      </c>
      <c r="CC46" s="44">
        <f t="shared" si="163"/>
        <v>0.59133326437123623</v>
      </c>
      <c r="CD46" s="44">
        <f t="shared" si="164"/>
        <v>0.75555260032305971</v>
      </c>
      <c r="CE46" s="44">
        <f t="shared" si="165"/>
        <v>0.82457287068115437</v>
      </c>
      <c r="CF46" s="44">
        <f t="shared" si="166"/>
        <v>1.0311127897235179</v>
      </c>
      <c r="CG46" s="44">
        <f t="shared" si="167"/>
        <v>0.5322585705606373</v>
      </c>
      <c r="CH46" s="44">
        <f t="shared" si="168"/>
        <v>0.4111561845689351</v>
      </c>
      <c r="CI46" s="77">
        <f t="shared" si="169"/>
        <v>0</v>
      </c>
      <c r="CJ46" s="44">
        <f t="shared" si="170"/>
        <v>0.62086504381681584</v>
      </c>
      <c r="CK46" s="44">
        <f t="shared" si="171"/>
        <v>0.82409752257945856</v>
      </c>
      <c r="CL46" s="44">
        <f t="shared" si="172"/>
        <v>0.67141067074232852</v>
      </c>
      <c r="CM46" s="44">
        <f t="shared" si="173"/>
        <v>0.72104962246494408</v>
      </c>
      <c r="CN46" s="44">
        <f t="shared" si="174"/>
        <v>0.92585897636832604</v>
      </c>
      <c r="CO46" s="44">
        <f t="shared" si="175"/>
        <v>0.66922429180660759</v>
      </c>
      <c r="CP46" s="44">
        <f t="shared" si="176"/>
        <v>0.94715412402725774</v>
      </c>
      <c r="CQ46" s="44">
        <f t="shared" si="177"/>
        <v>0.68671190804224946</v>
      </c>
      <c r="CR46" s="44">
        <f t="shared" si="178"/>
        <v>0.64409752926440089</v>
      </c>
      <c r="CS46" s="44">
        <f t="shared" si="179"/>
        <v>0.60822541811096476</v>
      </c>
      <c r="CT46" s="44">
        <f t="shared" si="180"/>
        <v>1.0611657393569645</v>
      </c>
      <c r="CU46" s="44">
        <f t="shared" si="181"/>
        <v>0.48858737847979034</v>
      </c>
      <c r="CV46" s="44">
        <f t="shared" si="182"/>
        <v>0.76260739828436241</v>
      </c>
      <c r="CW46" s="44">
        <f t="shared" si="183"/>
        <v>0.62756683432637084</v>
      </c>
      <c r="CX46" s="44">
        <f t="shared" si="184"/>
        <v>0.59684954295701653</v>
      </c>
      <c r="CY46" s="44">
        <f t="shared" si="185"/>
        <v>0.59525825473449812</v>
      </c>
      <c r="CZ46" s="44">
        <f t="shared" si="186"/>
        <v>1.5820686168610736</v>
      </c>
      <c r="DA46" s="44">
        <f t="shared" si="187"/>
        <v>0.83464860929199935</v>
      </c>
      <c r="DB46" s="44">
        <f t="shared" si="188"/>
        <v>0.52915990437776983</v>
      </c>
      <c r="DC46" s="44">
        <f t="shared" si="189"/>
        <v>0.73142173415044553</v>
      </c>
      <c r="DD46" s="44">
        <f t="shared" si="190"/>
        <v>0.73864004566118657</v>
      </c>
      <c r="DE46" s="44">
        <f t="shared" si="191"/>
        <v>0.6714377000025108</v>
      </c>
      <c r="DF46" s="44">
        <f t="shared" si="192"/>
        <v>0.7319250767133898</v>
      </c>
      <c r="DG46" s="44">
        <f t="shared" si="193"/>
        <v>0.76100986890950628</v>
      </c>
      <c r="DH46" s="44">
        <f t="shared" si="194"/>
        <v>0.77355505101516531</v>
      </c>
      <c r="DI46" s="44">
        <f t="shared" si="195"/>
        <v>0.78249481077189564</v>
      </c>
      <c r="DJ46" s="44">
        <f t="shared" si="196"/>
        <v>0.85190011431632473</v>
      </c>
      <c r="DK46" s="44">
        <f t="shared" si="197"/>
        <v>0.63403939992401293</v>
      </c>
      <c r="DL46" s="44">
        <f t="shared" si="198"/>
        <v>0.78875032554850966</v>
      </c>
      <c r="DM46" s="44">
        <f t="shared" si="199"/>
        <v>0.44243182211853943</v>
      </c>
      <c r="DN46" s="44">
        <f t="shared" si="200"/>
        <v>0.97838294720315189</v>
      </c>
      <c r="DO46" s="44">
        <f t="shared" si="201"/>
        <v>0.93510276963941985</v>
      </c>
      <c r="DP46" s="44">
        <f t="shared" si="202"/>
        <v>0.46420940336437105</v>
      </c>
      <c r="DQ46" s="44">
        <f t="shared" si="203"/>
        <v>0.908344159250705</v>
      </c>
      <c r="DR46" s="44">
        <f t="shared" si="204"/>
        <v>1.1175773619055474</v>
      </c>
      <c r="DS46" s="44">
        <f t="shared" si="205"/>
        <v>1.1380510543604192</v>
      </c>
      <c r="DT46" s="44">
        <f t="shared" si="206"/>
        <v>1.2408285142764888</v>
      </c>
      <c r="DU46" s="44">
        <f t="shared" si="207"/>
        <v>0.66043802987833455</v>
      </c>
      <c r="DV46" s="44">
        <f t="shared" si="208"/>
        <v>0.92168188029026832</v>
      </c>
      <c r="DW46" s="44">
        <f t="shared" si="209"/>
        <v>0.76741007961220098</v>
      </c>
      <c r="DX46" s="44">
        <f t="shared" si="210"/>
        <v>0.62410050275260831</v>
      </c>
      <c r="DY46" s="44">
        <f t="shared" si="211"/>
        <v>0.70566427506962504</v>
      </c>
      <c r="DZ46" s="44">
        <f t="shared" si="212"/>
        <v>0.70793904283210163</v>
      </c>
      <c r="EA46" s="44">
        <f t="shared" si="213"/>
        <v>0.68043889194918472</v>
      </c>
      <c r="EB46" s="44">
        <f t="shared" si="214"/>
        <v>0.58660331588050463</v>
      </c>
      <c r="EC46" s="44">
        <f t="shared" si="215"/>
        <v>0.49588164249800787</v>
      </c>
      <c r="ED46" s="44">
        <f t="shared" si="216"/>
        <v>0.63909478042023959</v>
      </c>
      <c r="EE46" s="44">
        <f t="shared" si="217"/>
        <v>1.3423771153381643</v>
      </c>
      <c r="EF46" s="44">
        <f t="shared" si="218"/>
        <v>1.0836256899624965</v>
      </c>
      <c r="EG46" s="44">
        <f t="shared" si="219"/>
        <v>0.49650846657460457</v>
      </c>
      <c r="EH46" s="44">
        <f t="shared" si="220"/>
        <v>0.57584359244189465</v>
      </c>
      <c r="EI46" s="44">
        <f t="shared" si="221"/>
        <v>0.81506463788275252</v>
      </c>
      <c r="EJ46" s="45">
        <f t="shared" si="222"/>
        <v>0.64596515272764821</v>
      </c>
    </row>
    <row r="47" spans="1:140" x14ac:dyDescent="0.25">
      <c r="B47" s="28" t="str">
        <v>Gladsaxe</v>
      </c>
      <c r="E47" s="80" t="s">
        <v>50</v>
      </c>
      <c r="G47" s="47">
        <v>390</v>
      </c>
      <c r="H47" s="48" t="s">
        <v>46</v>
      </c>
      <c r="I47" s="31">
        <v>45751</v>
      </c>
      <c r="J47" s="32">
        <v>74.001000000000005</v>
      </c>
      <c r="K47" s="32">
        <v>56.300199999999997</v>
      </c>
      <c r="L47" s="32">
        <v>73.599999999999994</v>
      </c>
      <c r="M47" s="33">
        <v>1.19001</v>
      </c>
      <c r="N47" s="33">
        <v>21.8</v>
      </c>
      <c r="O47" s="33">
        <v>407</v>
      </c>
      <c r="P47" s="33">
        <v>3.5000100000000001</v>
      </c>
      <c r="Q47" s="34">
        <v>620.29999999999995</v>
      </c>
      <c r="R47" s="35">
        <v>12.4</v>
      </c>
      <c r="S47" s="35">
        <v>26.599999999999998</v>
      </c>
      <c r="T47" s="36">
        <v>0.63300100000000004</v>
      </c>
      <c r="U47" s="36">
        <v>0.33300000000000002</v>
      </c>
      <c r="V47" s="37">
        <v>9.6000000000000002E-2</v>
      </c>
      <c r="X47" s="47">
        <v>390</v>
      </c>
      <c r="Y47" s="48" t="s">
        <v>46</v>
      </c>
      <c r="Z47" s="38">
        <f t="shared" si="223"/>
        <v>6.6720254796390391E-2</v>
      </c>
      <c r="AA47" s="38">
        <f t="shared" si="112"/>
        <v>4.9822303412770906E-3</v>
      </c>
      <c r="AB47" s="38">
        <f t="shared" si="113"/>
        <v>0.38489928057553935</v>
      </c>
      <c r="AC47" s="38">
        <f t="shared" si="114"/>
        <v>0.62339514978601995</v>
      </c>
      <c r="AD47" s="39">
        <f t="shared" si="115"/>
        <v>0.59131304347826097</v>
      </c>
      <c r="AE47" s="39">
        <f t="shared" si="116"/>
        <v>0.67272727272727273</v>
      </c>
      <c r="AF47" s="39">
        <f t="shared" si="117"/>
        <v>0.19414385741565882</v>
      </c>
      <c r="AG47" s="39">
        <f t="shared" si="118"/>
        <v>0.6190500000000001</v>
      </c>
      <c r="AH47" s="40">
        <f t="shared" si="119"/>
        <v>0.41741741741741734</v>
      </c>
      <c r="AI47" s="40">
        <f t="shared" si="120"/>
        <v>4.8974943052391799E-2</v>
      </c>
      <c r="AJ47" s="40">
        <f t="shared" si="121"/>
        <v>0.28282828282828282</v>
      </c>
      <c r="AK47" s="41">
        <f t="shared" si="122"/>
        <v>0.51147868852459022</v>
      </c>
      <c r="AL47" s="41">
        <f t="shared" si="123"/>
        <v>0.84000000000000019</v>
      </c>
      <c r="AM47" s="42">
        <f t="shared" si="124"/>
        <v>0.2421875</v>
      </c>
      <c r="AP47" s="49" t="s">
        <v>46</v>
      </c>
      <c r="AQ47" s="44">
        <f t="shared" si="125"/>
        <v>2.068935935465916</v>
      </c>
      <c r="AR47" s="44">
        <f t="shared" si="126"/>
        <v>2.0583927387163725</v>
      </c>
      <c r="AS47" s="44">
        <f t="shared" si="127"/>
        <v>1.1756985759002616</v>
      </c>
      <c r="AT47" s="44">
        <f t="shared" si="128"/>
        <v>1.4475835197491393</v>
      </c>
      <c r="AU47" s="44">
        <f t="shared" si="129"/>
        <v>1.3297926004960816</v>
      </c>
      <c r="AV47" s="44">
        <f t="shared" si="130"/>
        <v>1.6722549416135182</v>
      </c>
      <c r="AW47" s="44">
        <f t="shared" si="131"/>
        <v>1.4837807869167474</v>
      </c>
      <c r="AX47" s="44">
        <f t="shared" si="132"/>
        <v>1.3434798597197042</v>
      </c>
      <c r="AY47" s="44">
        <f t="shared" si="133"/>
        <v>1.321332426056316</v>
      </c>
      <c r="AZ47" s="44">
        <f t="shared" si="134"/>
        <v>1.2055528518059266</v>
      </c>
      <c r="BA47" s="44">
        <f t="shared" si="135"/>
        <v>1.3906402378888296</v>
      </c>
      <c r="BB47" s="44">
        <f t="shared" si="136"/>
        <v>1.0125600979977969</v>
      </c>
      <c r="BC47" s="44">
        <f t="shared" si="137"/>
        <v>1.4434822754323511</v>
      </c>
      <c r="BD47" s="44">
        <f t="shared" si="138"/>
        <v>1.4599528180493522</v>
      </c>
      <c r="BE47" s="44">
        <f t="shared" si="139"/>
        <v>1.358419334504732</v>
      </c>
      <c r="BF47" s="44">
        <f t="shared" si="140"/>
        <v>1.1844869795263213</v>
      </c>
      <c r="BG47" s="44">
        <f t="shared" si="141"/>
        <v>1.356828216651925</v>
      </c>
      <c r="BH47" s="44">
        <f t="shared" si="142"/>
        <v>1.1931237228454981</v>
      </c>
      <c r="BI47" s="44">
        <f t="shared" si="143"/>
        <v>1.2993698822423434</v>
      </c>
      <c r="BJ47" s="44">
        <f t="shared" si="144"/>
        <v>0.9959368805813984</v>
      </c>
      <c r="BK47" s="44">
        <f t="shared" si="145"/>
        <v>0.9462322613969536</v>
      </c>
      <c r="BL47" s="44">
        <f t="shared" si="146"/>
        <v>1.0436374839796541</v>
      </c>
      <c r="BM47" s="44">
        <f t="shared" si="147"/>
        <v>1.3833559430016149</v>
      </c>
      <c r="BN47" s="44">
        <f t="shared" si="148"/>
        <v>1.3527569442806133</v>
      </c>
      <c r="BO47" s="44">
        <f t="shared" si="149"/>
        <v>1.0771709296580296</v>
      </c>
      <c r="BP47" s="44">
        <f t="shared" si="150"/>
        <v>0.81106865177027032</v>
      </c>
      <c r="BQ47" s="44">
        <f t="shared" si="151"/>
        <v>0.86718691404715387</v>
      </c>
      <c r="BR47" s="44">
        <f t="shared" si="152"/>
        <v>0.75989959182932421</v>
      </c>
      <c r="BS47" s="44">
        <f t="shared" si="153"/>
        <v>0.59721378350643917</v>
      </c>
      <c r="BT47" s="44">
        <f t="shared" si="154"/>
        <v>1.0980450436008318</v>
      </c>
      <c r="BU47" s="44">
        <f t="shared" si="155"/>
        <v>0.82104438529405632</v>
      </c>
      <c r="BV47" s="44">
        <f t="shared" si="156"/>
        <v>0.98715840140273747</v>
      </c>
      <c r="BW47" s="44">
        <f t="shared" si="157"/>
        <v>1.0720699469178987</v>
      </c>
      <c r="BX47" s="44">
        <f t="shared" si="158"/>
        <v>0.61056862656743804</v>
      </c>
      <c r="BY47" s="44">
        <f t="shared" si="159"/>
        <v>0.5611339091038211</v>
      </c>
      <c r="BZ47" s="44">
        <f t="shared" si="160"/>
        <v>0.55225097456979744</v>
      </c>
      <c r="CA47" s="44">
        <f t="shared" si="161"/>
        <v>0.52003576246747629</v>
      </c>
      <c r="CB47" s="44">
        <f t="shared" si="162"/>
        <v>0.73577536025320178</v>
      </c>
      <c r="CC47" s="44">
        <f t="shared" si="163"/>
        <v>0.40604059163391953</v>
      </c>
      <c r="CD47" s="44">
        <f t="shared" si="164"/>
        <v>0.63094810884676611</v>
      </c>
      <c r="CE47" s="44">
        <f t="shared" si="165"/>
        <v>0.52623025880415764</v>
      </c>
      <c r="CF47" s="44">
        <f t="shared" si="166"/>
        <v>0.92932389909969693</v>
      </c>
      <c r="CG47" s="44">
        <f t="shared" si="167"/>
        <v>0.84247907936377431</v>
      </c>
      <c r="CH47" s="44">
        <f t="shared" si="168"/>
        <v>0.5090462496876913</v>
      </c>
      <c r="CI47" s="44">
        <f t="shared" si="169"/>
        <v>0.62086504381681584</v>
      </c>
      <c r="CJ47" s="77">
        <f t="shared" si="170"/>
        <v>0</v>
      </c>
      <c r="CK47" s="44">
        <f t="shared" si="171"/>
        <v>0.76874552778970096</v>
      </c>
      <c r="CL47" s="44">
        <f t="shared" si="172"/>
        <v>0.39505155424042171</v>
      </c>
      <c r="CM47" s="44">
        <f t="shared" si="173"/>
        <v>0.44270643342813931</v>
      </c>
      <c r="CN47" s="44">
        <f t="shared" si="174"/>
        <v>0.54970221723607193</v>
      </c>
      <c r="CO47" s="44">
        <f t="shared" si="175"/>
        <v>0.42175620389500618</v>
      </c>
      <c r="CP47" s="44">
        <f t="shared" si="176"/>
        <v>1.0355512673459084</v>
      </c>
      <c r="CQ47" s="44">
        <f t="shared" si="177"/>
        <v>0.50526862204457557</v>
      </c>
      <c r="CR47" s="44">
        <f t="shared" si="178"/>
        <v>0.49443607642888365</v>
      </c>
      <c r="CS47" s="44">
        <f t="shared" si="179"/>
        <v>0.71616366916530094</v>
      </c>
      <c r="CT47" s="44">
        <f t="shared" si="180"/>
        <v>0.78927220973836876</v>
      </c>
      <c r="CU47" s="44">
        <f t="shared" si="181"/>
        <v>0.36487504423491562</v>
      </c>
      <c r="CV47" s="44">
        <f t="shared" si="182"/>
        <v>0.57881187298885151</v>
      </c>
      <c r="CW47" s="44">
        <f t="shared" si="183"/>
        <v>0.46918548810064231</v>
      </c>
      <c r="CX47" s="44">
        <f t="shared" si="184"/>
        <v>0.50951667016817959</v>
      </c>
      <c r="CY47" s="44">
        <f t="shared" si="185"/>
        <v>0.60430167976747862</v>
      </c>
      <c r="CZ47" s="44">
        <f t="shared" si="186"/>
        <v>1.3307421568421705</v>
      </c>
      <c r="DA47" s="44">
        <f t="shared" si="187"/>
        <v>0.64994995468386041</v>
      </c>
      <c r="DB47" s="44">
        <f t="shared" si="188"/>
        <v>0.56668090351803946</v>
      </c>
      <c r="DC47" s="44">
        <f t="shared" si="189"/>
        <v>0.55957290216503808</v>
      </c>
      <c r="DD47" s="44">
        <f t="shared" si="190"/>
        <v>0.79928241003611156</v>
      </c>
      <c r="DE47" s="44">
        <f t="shared" si="191"/>
        <v>0.816544538726651</v>
      </c>
      <c r="DF47" s="44">
        <f t="shared" si="192"/>
        <v>0.76246488204982665</v>
      </c>
      <c r="DG47" s="44">
        <f t="shared" si="193"/>
        <v>0.68228503410927221</v>
      </c>
      <c r="DH47" s="44">
        <f t="shared" si="194"/>
        <v>0.78224359657339959</v>
      </c>
      <c r="DI47" s="44">
        <f t="shared" si="195"/>
        <v>0.61351337302189979</v>
      </c>
      <c r="DJ47" s="44">
        <f t="shared" si="196"/>
        <v>0.6044581876336973</v>
      </c>
      <c r="DK47" s="44">
        <f t="shared" si="197"/>
        <v>0.55524591494004294</v>
      </c>
      <c r="DL47" s="44">
        <f t="shared" si="198"/>
        <v>0.69324665984276246</v>
      </c>
      <c r="DM47" s="44">
        <f t="shared" si="199"/>
        <v>0.30550755182137312</v>
      </c>
      <c r="DN47" s="44">
        <f t="shared" si="200"/>
        <v>0.87027469288713322</v>
      </c>
      <c r="DO47" s="44">
        <f t="shared" si="201"/>
        <v>0.87987634857194896</v>
      </c>
      <c r="DP47" s="44">
        <f t="shared" si="202"/>
        <v>0.59393486034360277</v>
      </c>
      <c r="DQ47" s="44">
        <f t="shared" si="203"/>
        <v>0.79359658492242813</v>
      </c>
      <c r="DR47" s="44">
        <f t="shared" si="204"/>
        <v>1.0876495111651798</v>
      </c>
      <c r="DS47" s="44">
        <f t="shared" si="205"/>
        <v>1.0365074340900406</v>
      </c>
      <c r="DT47" s="44">
        <f t="shared" si="206"/>
        <v>1.2522357586886461</v>
      </c>
      <c r="DU47" s="44">
        <f t="shared" si="207"/>
        <v>0.57234483104224321</v>
      </c>
      <c r="DV47" s="44">
        <f t="shared" si="208"/>
        <v>0.7705403557084477</v>
      </c>
      <c r="DW47" s="44">
        <f t="shared" si="209"/>
        <v>0.67920471084002809</v>
      </c>
      <c r="DX47" s="44">
        <f t="shared" si="210"/>
        <v>0.42099014894290798</v>
      </c>
      <c r="DY47" s="44">
        <f t="shared" si="211"/>
        <v>0.74024964937801363</v>
      </c>
      <c r="DZ47" s="44">
        <f t="shared" si="212"/>
        <v>0.40751194810199143</v>
      </c>
      <c r="EA47" s="44">
        <f t="shared" si="213"/>
        <v>0.50091255270744117</v>
      </c>
      <c r="EB47" s="44">
        <f t="shared" si="214"/>
        <v>0.44684258315657444</v>
      </c>
      <c r="EC47" s="44">
        <f t="shared" si="215"/>
        <v>0.59466146567785483</v>
      </c>
      <c r="ED47" s="44">
        <f t="shared" si="216"/>
        <v>0.28429792456090464</v>
      </c>
      <c r="EE47" s="44">
        <f t="shared" si="217"/>
        <v>1.3682802714074156</v>
      </c>
      <c r="EF47" s="44">
        <f t="shared" si="218"/>
        <v>0.72281098431549196</v>
      </c>
      <c r="EG47" s="44">
        <f t="shared" si="219"/>
        <v>0.31432300204045988</v>
      </c>
      <c r="EH47" s="44">
        <f t="shared" si="220"/>
        <v>0.41858807647617158</v>
      </c>
      <c r="EI47" s="44">
        <f t="shared" si="221"/>
        <v>1.032566318935114</v>
      </c>
      <c r="EJ47" s="45">
        <f t="shared" si="222"/>
        <v>0.47998605412574535</v>
      </c>
    </row>
    <row r="48" spans="1:140" x14ac:dyDescent="0.25">
      <c r="B48" s="28" t="str">
        <v>Odense</v>
      </c>
      <c r="E48" s="80" t="s">
        <v>67</v>
      </c>
      <c r="G48" s="47">
        <v>410</v>
      </c>
      <c r="H48" s="48" t="s">
        <v>47</v>
      </c>
      <c r="I48" s="31">
        <v>40158</v>
      </c>
      <c r="J48" s="32">
        <v>134.001</v>
      </c>
      <c r="K48" s="32">
        <v>57.300199999999997</v>
      </c>
      <c r="L48" s="32">
        <v>82.3</v>
      </c>
      <c r="M48" s="33">
        <v>0.87000999999999995</v>
      </c>
      <c r="N48" s="33">
        <v>16.399999999999999</v>
      </c>
      <c r="O48" s="33">
        <v>343</v>
      </c>
      <c r="P48" s="33">
        <v>2.0000300000000002</v>
      </c>
      <c r="Q48" s="34">
        <v>298.89999999999998</v>
      </c>
      <c r="R48" s="35">
        <v>17.600000000000001</v>
      </c>
      <c r="S48" s="35">
        <v>18.100200000000001</v>
      </c>
      <c r="T48" s="36">
        <v>0.67600000000000005</v>
      </c>
      <c r="U48" s="36">
        <v>0.275001</v>
      </c>
      <c r="V48" s="37">
        <v>0.16600000000000001</v>
      </c>
      <c r="X48" s="47">
        <v>410</v>
      </c>
      <c r="Y48" s="48" t="s">
        <v>47</v>
      </c>
      <c r="Z48" s="38">
        <f t="shared" si="223"/>
        <v>5.8237658299840754E-2</v>
      </c>
      <c r="AA48" s="38">
        <f t="shared" si="112"/>
        <v>9.9643776467657572E-3</v>
      </c>
      <c r="AB48" s="38">
        <f t="shared" si="113"/>
        <v>0.42087050359712208</v>
      </c>
      <c r="AC48" s="38">
        <f t="shared" si="114"/>
        <v>0.74750356633380888</v>
      </c>
      <c r="AD48" s="39">
        <f t="shared" si="115"/>
        <v>0.31305217391304346</v>
      </c>
      <c r="AE48" s="39">
        <f t="shared" si="116"/>
        <v>0.42727272727272719</v>
      </c>
      <c r="AF48" s="39">
        <f t="shared" si="117"/>
        <v>0.15340547422024189</v>
      </c>
      <c r="AG48" s="39">
        <f t="shared" si="118"/>
        <v>0.2619119047619049</v>
      </c>
      <c r="AH48" s="40">
        <f t="shared" si="119"/>
        <v>0.19806169806169804</v>
      </c>
      <c r="AI48" s="40">
        <f t="shared" si="120"/>
        <v>0.10820045558086561</v>
      </c>
      <c r="AJ48" s="40">
        <f t="shared" si="121"/>
        <v>0.17550757575757578</v>
      </c>
      <c r="AK48" s="41">
        <f t="shared" si="122"/>
        <v>0.65245901639344273</v>
      </c>
      <c r="AL48" s="41">
        <f t="shared" si="123"/>
        <v>0.45334000000000008</v>
      </c>
      <c r="AM48" s="42">
        <f t="shared" si="124"/>
        <v>0.515625</v>
      </c>
      <c r="AP48" s="49" t="s">
        <v>47</v>
      </c>
      <c r="AQ48" s="44">
        <f t="shared" si="125"/>
        <v>1.6795718179364578</v>
      </c>
      <c r="AR48" s="44">
        <f t="shared" si="126"/>
        <v>1.5944209408651482</v>
      </c>
      <c r="AS48" s="44">
        <f t="shared" si="127"/>
        <v>0.84872482820134787</v>
      </c>
      <c r="AT48" s="44">
        <f t="shared" si="128"/>
        <v>1.3925016440426186</v>
      </c>
      <c r="AU48" s="44">
        <f t="shared" si="129"/>
        <v>0.72542762999912591</v>
      </c>
      <c r="AV48" s="44">
        <f t="shared" si="130"/>
        <v>1.1235830421528432</v>
      </c>
      <c r="AW48" s="44">
        <f t="shared" si="131"/>
        <v>1.0462035847973794</v>
      </c>
      <c r="AX48" s="44">
        <f t="shared" si="132"/>
        <v>0.95927332894117179</v>
      </c>
      <c r="AY48" s="44">
        <f t="shared" si="133"/>
        <v>1.0009491794948848</v>
      </c>
      <c r="AZ48" s="44">
        <f t="shared" si="134"/>
        <v>1.0950807485675933</v>
      </c>
      <c r="BA48" s="44">
        <f t="shared" si="135"/>
        <v>1.0143142950544797</v>
      </c>
      <c r="BB48" s="44">
        <f t="shared" si="136"/>
        <v>0.86132817675443907</v>
      </c>
      <c r="BC48" s="44">
        <f t="shared" si="137"/>
        <v>0.88873619685708227</v>
      </c>
      <c r="BD48" s="44">
        <f t="shared" si="138"/>
        <v>1.1417446433205183</v>
      </c>
      <c r="BE48" s="44">
        <f t="shared" si="139"/>
        <v>1.2796688269728396</v>
      </c>
      <c r="BF48" s="44">
        <f t="shared" si="140"/>
        <v>0.72389457832604309</v>
      </c>
      <c r="BG48" s="44">
        <f t="shared" si="141"/>
        <v>0.87166360390859698</v>
      </c>
      <c r="BH48" s="44">
        <f t="shared" si="142"/>
        <v>0.73434371705322699</v>
      </c>
      <c r="BI48" s="44">
        <f t="shared" si="143"/>
        <v>0.83344280956954486</v>
      </c>
      <c r="BJ48" s="44">
        <f t="shared" si="144"/>
        <v>0.42908059147412408</v>
      </c>
      <c r="BK48" s="44">
        <f t="shared" si="145"/>
        <v>0.46138386753551747</v>
      </c>
      <c r="BL48" s="44">
        <f t="shared" si="146"/>
        <v>0.48113437191974662</v>
      </c>
      <c r="BM48" s="44">
        <f t="shared" si="147"/>
        <v>0.80433759034776608</v>
      </c>
      <c r="BN48" s="44">
        <f t="shared" si="148"/>
        <v>0.82883077553621121</v>
      </c>
      <c r="BO48" s="44">
        <f t="shared" si="149"/>
        <v>0.58780632840791336</v>
      </c>
      <c r="BP48" s="44">
        <f t="shared" si="150"/>
        <v>0.21261913186647349</v>
      </c>
      <c r="BQ48" s="44">
        <f t="shared" si="151"/>
        <v>0.59382951717875243</v>
      </c>
      <c r="BR48" s="44">
        <f t="shared" si="152"/>
        <v>0.27688187739091003</v>
      </c>
      <c r="BS48" s="44">
        <f t="shared" si="153"/>
        <v>0.46587300177800195</v>
      </c>
      <c r="BT48" s="44">
        <f t="shared" si="154"/>
        <v>0.55726469347912178</v>
      </c>
      <c r="BU48" s="44">
        <f t="shared" si="155"/>
        <v>0.49284921337139082</v>
      </c>
      <c r="BV48" s="44">
        <f t="shared" si="156"/>
        <v>0.4029850995817954</v>
      </c>
      <c r="BW48" s="44">
        <f t="shared" si="157"/>
        <v>0.55627347970132146</v>
      </c>
      <c r="BX48" s="44">
        <f t="shared" si="158"/>
        <v>0.56981850074445506</v>
      </c>
      <c r="BY48" s="44">
        <f t="shared" si="159"/>
        <v>0.35482023547634733</v>
      </c>
      <c r="BZ48" s="44">
        <f t="shared" si="160"/>
        <v>0.33623852755931954</v>
      </c>
      <c r="CA48" s="44">
        <f t="shared" si="161"/>
        <v>0.59217234538622532</v>
      </c>
      <c r="CB48" s="44">
        <f t="shared" si="162"/>
        <v>0.33267132175377562</v>
      </c>
      <c r="CC48" s="44">
        <f t="shared" si="163"/>
        <v>0.74894299679144483</v>
      </c>
      <c r="CD48" s="44">
        <f t="shared" si="164"/>
        <v>0.25514292699447561</v>
      </c>
      <c r="CE48" s="44">
        <f t="shared" si="165"/>
        <v>0.41338259142172179</v>
      </c>
      <c r="CF48" s="44">
        <f t="shared" si="166"/>
        <v>0.40815845303317216</v>
      </c>
      <c r="CG48" s="44">
        <f t="shared" si="167"/>
        <v>1.2320325713966409</v>
      </c>
      <c r="CH48" s="44">
        <f t="shared" si="168"/>
        <v>0.49313030565701976</v>
      </c>
      <c r="CI48" s="44">
        <f t="shared" si="169"/>
        <v>0.82409752257945856</v>
      </c>
      <c r="CJ48" s="44">
        <f t="shared" si="170"/>
        <v>0.76874552778970096</v>
      </c>
      <c r="CK48" s="77">
        <f t="shared" si="171"/>
        <v>0</v>
      </c>
      <c r="CL48" s="44">
        <f t="shared" si="172"/>
        <v>0.49265720775776578</v>
      </c>
      <c r="CM48" s="44">
        <f t="shared" si="173"/>
        <v>0.45681104148447571</v>
      </c>
      <c r="CN48" s="44">
        <f t="shared" si="174"/>
        <v>0.47764458826087258</v>
      </c>
      <c r="CO48" s="44">
        <f t="shared" si="175"/>
        <v>0.4449625203928021</v>
      </c>
      <c r="CP48" s="44">
        <f t="shared" si="176"/>
        <v>0.67181859542189137</v>
      </c>
      <c r="CQ48" s="44">
        <f t="shared" si="177"/>
        <v>0.48859209939016357</v>
      </c>
      <c r="CR48" s="44">
        <f t="shared" si="178"/>
        <v>0.4695717195563201</v>
      </c>
      <c r="CS48" s="44">
        <f t="shared" si="179"/>
        <v>0.86364448830454177</v>
      </c>
      <c r="CT48" s="44">
        <f t="shared" si="180"/>
        <v>0.65962017180047472</v>
      </c>
      <c r="CU48" s="44">
        <f t="shared" si="181"/>
        <v>0.66269211842549514</v>
      </c>
      <c r="CV48" s="44">
        <f t="shared" si="182"/>
        <v>0.48848565377604242</v>
      </c>
      <c r="CW48" s="44">
        <f t="shared" si="183"/>
        <v>0.43528001660327931</v>
      </c>
      <c r="CX48" s="44">
        <f t="shared" si="184"/>
        <v>0.89417946370317025</v>
      </c>
      <c r="CY48" s="44">
        <f t="shared" si="185"/>
        <v>0.52581651134908947</v>
      </c>
      <c r="CZ48" s="44">
        <f t="shared" si="186"/>
        <v>1.0904059801752917</v>
      </c>
      <c r="DA48" s="44">
        <f t="shared" si="187"/>
        <v>0.84117571697488669</v>
      </c>
      <c r="DB48" s="44">
        <f t="shared" si="188"/>
        <v>0.4845384727392863</v>
      </c>
      <c r="DC48" s="44">
        <f t="shared" si="189"/>
        <v>0.58740280868215833</v>
      </c>
      <c r="DD48" s="44">
        <f t="shared" si="190"/>
        <v>0.62529774629759949</v>
      </c>
      <c r="DE48" s="44">
        <f t="shared" si="191"/>
        <v>0.39728375051744047</v>
      </c>
      <c r="DF48" s="44">
        <f t="shared" si="192"/>
        <v>0.62723937283860631</v>
      </c>
      <c r="DG48" s="44">
        <f t="shared" si="193"/>
        <v>0.37965638215493563</v>
      </c>
      <c r="DH48" s="44">
        <f t="shared" si="194"/>
        <v>0.8038390053672918</v>
      </c>
      <c r="DI48" s="44">
        <f t="shared" si="195"/>
        <v>0.49514764912247261</v>
      </c>
      <c r="DJ48" s="44">
        <f t="shared" si="196"/>
        <v>0.45474559965696115</v>
      </c>
      <c r="DK48" s="44">
        <f t="shared" si="197"/>
        <v>0.42292307233628634</v>
      </c>
      <c r="DL48" s="44">
        <f t="shared" si="198"/>
        <v>0.39403272043885551</v>
      </c>
      <c r="DM48" s="44">
        <f t="shared" si="199"/>
        <v>0.59167128207486053</v>
      </c>
      <c r="DN48" s="44">
        <f t="shared" si="200"/>
        <v>0.32509784198068187</v>
      </c>
      <c r="DO48" s="44">
        <f t="shared" si="201"/>
        <v>0.23970056348350929</v>
      </c>
      <c r="DP48" s="44">
        <f t="shared" si="202"/>
        <v>0.64839997242673397</v>
      </c>
      <c r="DQ48" s="44">
        <f t="shared" si="203"/>
        <v>0.55655037759280823</v>
      </c>
      <c r="DR48" s="44">
        <f t="shared" si="204"/>
        <v>0.87404171405456965</v>
      </c>
      <c r="DS48" s="44">
        <f t="shared" si="205"/>
        <v>0.42498959520492841</v>
      </c>
      <c r="DT48" s="44">
        <f t="shared" si="206"/>
        <v>0.89570047750011095</v>
      </c>
      <c r="DU48" s="44">
        <f t="shared" si="207"/>
        <v>0.51368002740726526</v>
      </c>
      <c r="DV48" s="44">
        <f t="shared" si="208"/>
        <v>0.95512786511715597</v>
      </c>
      <c r="DW48" s="44">
        <f t="shared" si="209"/>
        <v>0.3057657435022415</v>
      </c>
      <c r="DX48" s="44">
        <f t="shared" si="210"/>
        <v>0.51057976430521612</v>
      </c>
      <c r="DY48" s="44">
        <f t="shared" si="211"/>
        <v>0.81962214727819371</v>
      </c>
      <c r="DZ48" s="44">
        <f t="shared" si="212"/>
        <v>0.74908109681843893</v>
      </c>
      <c r="EA48" s="44">
        <f t="shared" si="213"/>
        <v>0.74036380122505452</v>
      </c>
      <c r="EB48" s="44">
        <f t="shared" si="214"/>
        <v>0.4130159696460845</v>
      </c>
      <c r="EC48" s="44">
        <f t="shared" si="215"/>
        <v>0.5354205080715847</v>
      </c>
      <c r="ED48" s="44">
        <f t="shared" si="216"/>
        <v>0.6781350535260372</v>
      </c>
      <c r="EE48" s="44">
        <f t="shared" si="217"/>
        <v>1.343689931026643</v>
      </c>
      <c r="EF48" s="44">
        <f t="shared" si="218"/>
        <v>0.65142919944984479</v>
      </c>
      <c r="EG48" s="44">
        <f t="shared" si="219"/>
        <v>0.58852812662599308</v>
      </c>
      <c r="EH48" s="44">
        <f t="shared" si="220"/>
        <v>0.58151704907414747</v>
      </c>
      <c r="EI48" s="44">
        <f t="shared" si="221"/>
        <v>0.83098147256426091</v>
      </c>
      <c r="EJ48" s="45">
        <f t="shared" si="222"/>
        <v>0.58306868997401551</v>
      </c>
    </row>
    <row r="49" spans="1:140" x14ac:dyDescent="0.25">
      <c r="A49" s="52"/>
      <c r="B49" s="28" t="str">
        <v>Tårnby</v>
      </c>
      <c r="E49" s="80" t="s">
        <v>2</v>
      </c>
      <c r="G49" s="47">
        <v>420</v>
      </c>
      <c r="H49" s="48" t="s">
        <v>48</v>
      </c>
      <c r="I49" s="31">
        <v>40646</v>
      </c>
      <c r="J49" s="32">
        <v>79</v>
      </c>
      <c r="K49" s="32">
        <v>57.400100000000002</v>
      </c>
      <c r="L49" s="32">
        <v>71.599999999999994</v>
      </c>
      <c r="M49" s="33">
        <v>1.0400100000000001</v>
      </c>
      <c r="N49" s="33">
        <v>20.100100000000001</v>
      </c>
      <c r="O49" s="33">
        <v>287</v>
      </c>
      <c r="P49" s="33">
        <v>2.8000099999999999</v>
      </c>
      <c r="Q49" s="34">
        <v>511.6</v>
      </c>
      <c r="R49" s="35">
        <v>13.399999999999999</v>
      </c>
      <c r="S49" s="35">
        <v>19.7</v>
      </c>
      <c r="T49" s="36">
        <v>0.66600000000000004</v>
      </c>
      <c r="U49" s="36">
        <v>0.32400000000000001</v>
      </c>
      <c r="V49" s="37">
        <v>0.16300200000000001</v>
      </c>
      <c r="X49" s="47">
        <v>420</v>
      </c>
      <c r="Y49" s="48" t="s">
        <v>48</v>
      </c>
      <c r="Z49" s="38">
        <f t="shared" si="223"/>
        <v>5.89777811481004E-2</v>
      </c>
      <c r="AA49" s="38">
        <f t="shared" si="112"/>
        <v>5.3973262476127212E-3</v>
      </c>
      <c r="AB49" s="38">
        <f t="shared" si="113"/>
        <v>0.42446402877697836</v>
      </c>
      <c r="AC49" s="38">
        <f t="shared" si="114"/>
        <v>0.59486447931526387</v>
      </c>
      <c r="AD49" s="39">
        <f t="shared" si="115"/>
        <v>0.46087826086956535</v>
      </c>
      <c r="AE49" s="39">
        <f t="shared" si="116"/>
        <v>0.59545909090909099</v>
      </c>
      <c r="AF49" s="39">
        <f t="shared" si="117"/>
        <v>0.11775938892425207</v>
      </c>
      <c r="AG49" s="39">
        <f t="shared" si="118"/>
        <v>0.45238333333333342</v>
      </c>
      <c r="AH49" s="40">
        <f t="shared" si="119"/>
        <v>0.34322959322959323</v>
      </c>
      <c r="AI49" s="40">
        <f t="shared" si="120"/>
        <v>6.0364464692482897E-2</v>
      </c>
      <c r="AJ49" s="40">
        <f t="shared" si="121"/>
        <v>0.19570707070707069</v>
      </c>
      <c r="AK49" s="41">
        <f t="shared" si="122"/>
        <v>0.61967213114754105</v>
      </c>
      <c r="AL49" s="41">
        <f t="shared" si="123"/>
        <v>0.78000000000000014</v>
      </c>
      <c r="AM49" s="42">
        <f t="shared" si="124"/>
        <v>0.50391406250000004</v>
      </c>
      <c r="AP49" s="49" t="s">
        <v>48</v>
      </c>
      <c r="AQ49" s="44">
        <f t="shared" si="125"/>
        <v>1.8914266205014816</v>
      </c>
      <c r="AR49" s="44">
        <f t="shared" si="126"/>
        <v>1.8393809570000046</v>
      </c>
      <c r="AS49" s="44">
        <f t="shared" si="127"/>
        <v>1.0351430207065702</v>
      </c>
      <c r="AT49" s="44">
        <f t="shared" si="128"/>
        <v>1.4564558352454062</v>
      </c>
      <c r="AU49" s="44">
        <f t="shared" si="129"/>
        <v>1.0412047512986391</v>
      </c>
      <c r="AV49" s="44">
        <f t="shared" si="130"/>
        <v>1.4207668163730647</v>
      </c>
      <c r="AW49" s="44">
        <f t="shared" si="131"/>
        <v>1.323045220354081</v>
      </c>
      <c r="AX49" s="44">
        <f t="shared" si="132"/>
        <v>1.2021354781734281</v>
      </c>
      <c r="AY49" s="44">
        <f t="shared" si="133"/>
        <v>1.1920862874442228</v>
      </c>
      <c r="AZ49" s="44">
        <f t="shared" si="134"/>
        <v>1.2068856535872123</v>
      </c>
      <c r="BA49" s="44">
        <f t="shared" si="135"/>
        <v>1.2665278933872393</v>
      </c>
      <c r="BB49" s="44">
        <f t="shared" si="136"/>
        <v>0.91975051336007307</v>
      </c>
      <c r="BC49" s="44">
        <f t="shared" si="137"/>
        <v>1.2023012994075621</v>
      </c>
      <c r="BD49" s="44">
        <f t="shared" si="138"/>
        <v>1.3370901465383878</v>
      </c>
      <c r="BE49" s="44">
        <f t="shared" si="139"/>
        <v>1.3748270738884207</v>
      </c>
      <c r="BF49" s="44">
        <f t="shared" si="140"/>
        <v>1.0155766545844382</v>
      </c>
      <c r="BG49" s="44">
        <f t="shared" si="141"/>
        <v>1.1652107965676721</v>
      </c>
      <c r="BH49" s="44">
        <f t="shared" si="142"/>
        <v>0.96286759455334348</v>
      </c>
      <c r="BI49" s="44">
        <f t="shared" si="143"/>
        <v>1.0309982453949211</v>
      </c>
      <c r="BJ49" s="44">
        <f t="shared" si="144"/>
        <v>0.74823745051349511</v>
      </c>
      <c r="BK49" s="44">
        <f t="shared" si="145"/>
        <v>0.7488822728504374</v>
      </c>
      <c r="BL49" s="44">
        <f t="shared" si="146"/>
        <v>0.78179335971601494</v>
      </c>
      <c r="BM49" s="44">
        <f t="shared" si="147"/>
        <v>1.1069625759686108</v>
      </c>
      <c r="BN49" s="44">
        <f t="shared" si="148"/>
        <v>1.1057413929848681</v>
      </c>
      <c r="BO49" s="44">
        <f t="shared" si="149"/>
        <v>0.80393710423686804</v>
      </c>
      <c r="BP49" s="44">
        <f t="shared" si="150"/>
        <v>0.52702898523089603</v>
      </c>
      <c r="BQ49" s="44">
        <f t="shared" si="151"/>
        <v>0.63177334212657477</v>
      </c>
      <c r="BR49" s="44">
        <f t="shared" si="152"/>
        <v>0.45528685141470226</v>
      </c>
      <c r="BS49" s="44">
        <f t="shared" si="153"/>
        <v>0.45583380091396897</v>
      </c>
      <c r="BT49" s="44">
        <f t="shared" si="154"/>
        <v>0.81358963623209501</v>
      </c>
      <c r="BU49" s="44">
        <f t="shared" si="155"/>
        <v>0.55795347561769026</v>
      </c>
      <c r="BV49" s="44">
        <f t="shared" si="156"/>
        <v>0.7532810941506729</v>
      </c>
      <c r="BW49" s="44">
        <f t="shared" si="157"/>
        <v>0.90811411003764686</v>
      </c>
      <c r="BX49" s="44">
        <f t="shared" si="158"/>
        <v>0.47782881776512032</v>
      </c>
      <c r="BY49" s="44">
        <f t="shared" si="159"/>
        <v>0.41231466847555226</v>
      </c>
      <c r="BZ49" s="44">
        <f t="shared" si="160"/>
        <v>0.36792487361486781</v>
      </c>
      <c r="CA49" s="44">
        <f t="shared" si="161"/>
        <v>0.42310768656682241</v>
      </c>
      <c r="CB49" s="44">
        <f t="shared" si="162"/>
        <v>0.48758739398425416</v>
      </c>
      <c r="CC49" s="44">
        <f t="shared" si="163"/>
        <v>0.45698054562760765</v>
      </c>
      <c r="CD49" s="44">
        <f t="shared" si="164"/>
        <v>0.37386424043993044</v>
      </c>
      <c r="CE49" s="44">
        <f t="shared" si="165"/>
        <v>0.22570435763862262</v>
      </c>
      <c r="CF49" s="44">
        <f t="shared" si="166"/>
        <v>0.73427683543433953</v>
      </c>
      <c r="CG49" s="44">
        <f t="shared" si="167"/>
        <v>0.96986620557615677</v>
      </c>
      <c r="CH49" s="44">
        <f t="shared" si="168"/>
        <v>0.40424991822215611</v>
      </c>
      <c r="CI49" s="44">
        <f t="shared" si="169"/>
        <v>0.67141067074232852</v>
      </c>
      <c r="CJ49" s="44">
        <f t="shared" si="170"/>
        <v>0.39505155424042171</v>
      </c>
      <c r="CK49" s="44">
        <f t="shared" si="171"/>
        <v>0.49265720775776578</v>
      </c>
      <c r="CL49" s="77">
        <f t="shared" si="172"/>
        <v>0</v>
      </c>
      <c r="CM49" s="44">
        <f t="shared" si="173"/>
        <v>0.20177822947250926</v>
      </c>
      <c r="CN49" s="44">
        <f t="shared" si="174"/>
        <v>0.35401289182865497</v>
      </c>
      <c r="CO49" s="44">
        <f t="shared" si="175"/>
        <v>0.26720136997058985</v>
      </c>
      <c r="CP49" s="44">
        <f t="shared" si="176"/>
        <v>0.83629817613831514</v>
      </c>
      <c r="CQ49" s="44">
        <f t="shared" si="177"/>
        <v>0.35493465430954274</v>
      </c>
      <c r="CR49" s="44">
        <f t="shared" si="178"/>
        <v>0.26672825094385266</v>
      </c>
      <c r="CS49" s="44">
        <f t="shared" si="179"/>
        <v>0.79753091400094089</v>
      </c>
      <c r="CT49" s="44">
        <f t="shared" si="180"/>
        <v>0.70394488052222348</v>
      </c>
      <c r="CU49" s="44">
        <f t="shared" si="181"/>
        <v>0.33526447826920225</v>
      </c>
      <c r="CV49" s="44">
        <f t="shared" si="182"/>
        <v>0.44749150431900286</v>
      </c>
      <c r="CW49" s="44">
        <f t="shared" si="183"/>
        <v>0.35536178503213822</v>
      </c>
      <c r="CX49" s="44">
        <f t="shared" si="184"/>
        <v>0.59082167363119364</v>
      </c>
      <c r="CY49" s="44">
        <f t="shared" si="185"/>
        <v>0.45034442706966654</v>
      </c>
      <c r="CZ49" s="44">
        <f t="shared" si="186"/>
        <v>1.2300010639308332</v>
      </c>
      <c r="DA49" s="44">
        <f t="shared" si="187"/>
        <v>0.56806433462198758</v>
      </c>
      <c r="DB49" s="44">
        <f t="shared" si="188"/>
        <v>0.39988644303888826</v>
      </c>
      <c r="DC49" s="44">
        <f t="shared" si="189"/>
        <v>0.42942076956397363</v>
      </c>
      <c r="DD49" s="44">
        <f t="shared" si="190"/>
        <v>0.69955618226912319</v>
      </c>
      <c r="DE49" s="44">
        <f t="shared" si="191"/>
        <v>0.61539746987978983</v>
      </c>
      <c r="DF49" s="44">
        <f t="shared" si="192"/>
        <v>0.57289652629947518</v>
      </c>
      <c r="DG49" s="44">
        <f t="shared" si="193"/>
        <v>0.45280106220626315</v>
      </c>
      <c r="DH49" s="44">
        <f t="shared" si="194"/>
        <v>0.67689077398149111</v>
      </c>
      <c r="DI49" s="44">
        <f t="shared" si="195"/>
        <v>0.39048098305853013</v>
      </c>
      <c r="DJ49" s="44">
        <f t="shared" si="196"/>
        <v>0.40541453775521313</v>
      </c>
      <c r="DK49" s="44">
        <f t="shared" si="197"/>
        <v>0.35178973768523891</v>
      </c>
      <c r="DL49" s="44">
        <f t="shared" si="198"/>
        <v>0.47666064297631039</v>
      </c>
      <c r="DM49" s="44">
        <f t="shared" si="199"/>
        <v>0.33180976175480048</v>
      </c>
      <c r="DN49" s="44">
        <f t="shared" si="200"/>
        <v>0.58785403422847582</v>
      </c>
      <c r="DO49" s="44">
        <f t="shared" si="201"/>
        <v>0.56057212466072259</v>
      </c>
      <c r="DP49" s="44">
        <f t="shared" si="202"/>
        <v>0.51989155354266492</v>
      </c>
      <c r="DQ49" s="44">
        <f t="shared" si="203"/>
        <v>0.58586034861990799</v>
      </c>
      <c r="DR49" s="44">
        <f t="shared" si="204"/>
        <v>0.93701982653375671</v>
      </c>
      <c r="DS49" s="44">
        <f t="shared" si="205"/>
        <v>0.74105309997026569</v>
      </c>
      <c r="DT49" s="44">
        <f t="shared" si="206"/>
        <v>1.0196394174408343</v>
      </c>
      <c r="DU49" s="44">
        <f t="shared" si="207"/>
        <v>0.47003373708628687</v>
      </c>
      <c r="DV49" s="44">
        <f t="shared" si="208"/>
        <v>0.74247502172582303</v>
      </c>
      <c r="DW49" s="44">
        <f t="shared" si="209"/>
        <v>0.38682912591804197</v>
      </c>
      <c r="DX49" s="44">
        <f t="shared" si="210"/>
        <v>0.22481942935272489</v>
      </c>
      <c r="DY49" s="44">
        <f t="shared" si="211"/>
        <v>0.68403891599913014</v>
      </c>
      <c r="DZ49" s="44">
        <f t="shared" si="212"/>
        <v>0.46871271945313764</v>
      </c>
      <c r="EA49" s="44">
        <f t="shared" si="213"/>
        <v>0.42133050973028252</v>
      </c>
      <c r="EB49" s="44">
        <f t="shared" si="214"/>
        <v>0.27008930239802498</v>
      </c>
      <c r="EC49" s="44">
        <f t="shared" si="215"/>
        <v>0.56959933989063816</v>
      </c>
      <c r="ED49" s="44">
        <f t="shared" si="216"/>
        <v>0.32404976694270948</v>
      </c>
      <c r="EE49" s="44">
        <f t="shared" si="217"/>
        <v>1.4294162042681344</v>
      </c>
      <c r="EF49" s="44">
        <f t="shared" si="218"/>
        <v>0.51452028692450191</v>
      </c>
      <c r="EG49" s="44">
        <f t="shared" si="219"/>
        <v>0.34350268576154191</v>
      </c>
      <c r="EH49" s="44">
        <f t="shared" si="220"/>
        <v>0.37364082086244921</v>
      </c>
      <c r="EI49" s="44">
        <f t="shared" si="221"/>
        <v>0.88670692168846421</v>
      </c>
      <c r="EJ49" s="45">
        <f t="shared" si="222"/>
        <v>0.39391169630061762</v>
      </c>
    </row>
    <row r="50" spans="1:140" x14ac:dyDescent="0.25">
      <c r="A50" s="52"/>
      <c r="B50" s="28" t="str">
        <v>Vallensbæk</v>
      </c>
      <c r="E50" s="80" t="s">
        <v>31</v>
      </c>
      <c r="G50" s="47">
        <v>430</v>
      </c>
      <c r="H50" s="48" t="s">
        <v>49</v>
      </c>
      <c r="I50" s="31">
        <v>52291</v>
      </c>
      <c r="J50" s="32">
        <v>83</v>
      </c>
      <c r="K50" s="32">
        <v>56.3003</v>
      </c>
      <c r="L50" s="32">
        <v>72.400000000000006</v>
      </c>
      <c r="M50" s="33">
        <v>0.99002000000000001</v>
      </c>
      <c r="N50" s="33">
        <v>18.100000000000001</v>
      </c>
      <c r="O50" s="33">
        <v>319</v>
      </c>
      <c r="P50" s="33">
        <v>2.2999999999999998</v>
      </c>
      <c r="Q50" s="34">
        <v>633.6</v>
      </c>
      <c r="R50" s="35">
        <v>13.299999999999999</v>
      </c>
      <c r="S50" s="35">
        <v>21.6</v>
      </c>
      <c r="T50" s="36">
        <v>0.66200000000000003</v>
      </c>
      <c r="U50" s="36">
        <v>0.32200000000000001</v>
      </c>
      <c r="V50" s="37">
        <v>0.14299999999999999</v>
      </c>
      <c r="X50" s="47">
        <v>430</v>
      </c>
      <c r="Y50" s="48" t="s">
        <v>49</v>
      </c>
      <c r="Z50" s="38">
        <f t="shared" si="223"/>
        <v>7.6639114279214382E-2</v>
      </c>
      <c r="AA50" s="38">
        <f t="shared" si="112"/>
        <v>5.7294694013119655E-3</v>
      </c>
      <c r="AB50" s="38">
        <f t="shared" si="113"/>
        <v>0.38490287769784159</v>
      </c>
      <c r="AC50" s="38">
        <f t="shared" si="114"/>
        <v>0.60627674750356653</v>
      </c>
      <c r="AD50" s="39">
        <f t="shared" si="115"/>
        <v>0.41740869565217392</v>
      </c>
      <c r="AE50" s="39">
        <f t="shared" si="116"/>
        <v>0.50454545454545463</v>
      </c>
      <c r="AF50" s="39">
        <f t="shared" si="117"/>
        <v>0.13812858052196053</v>
      </c>
      <c r="AG50" s="39">
        <f t="shared" si="118"/>
        <v>0.33333333333333337</v>
      </c>
      <c r="AH50" s="40">
        <f t="shared" si="119"/>
        <v>0.42649467649467648</v>
      </c>
      <c r="AI50" s="40">
        <f t="shared" si="120"/>
        <v>5.9225512528473787E-2</v>
      </c>
      <c r="AJ50" s="40">
        <f t="shared" si="121"/>
        <v>0.21969696969696972</v>
      </c>
      <c r="AK50" s="41">
        <f t="shared" si="122"/>
        <v>0.60655737704918045</v>
      </c>
      <c r="AL50" s="41">
        <f t="shared" si="123"/>
        <v>0.76666666666666683</v>
      </c>
      <c r="AM50" s="42">
        <f t="shared" si="124"/>
        <v>0.42578124999999994</v>
      </c>
      <c r="AP50" s="49" t="s">
        <v>49</v>
      </c>
      <c r="AQ50" s="44">
        <f t="shared" si="125"/>
        <v>1.8995725455015473</v>
      </c>
      <c r="AR50" s="44">
        <f t="shared" si="126"/>
        <v>1.8415314950062003</v>
      </c>
      <c r="AS50" s="44">
        <f t="shared" si="127"/>
        <v>1.0696009935244628</v>
      </c>
      <c r="AT50" s="44">
        <f t="shared" si="128"/>
        <v>1.5316305428126196</v>
      </c>
      <c r="AU50" s="44">
        <f t="shared" si="129"/>
        <v>0.99673364601836612</v>
      </c>
      <c r="AV50" s="44">
        <f t="shared" si="130"/>
        <v>1.3897133890324687</v>
      </c>
      <c r="AW50" s="44">
        <f t="shared" si="131"/>
        <v>1.3244982167695667</v>
      </c>
      <c r="AX50" s="44">
        <f t="shared" si="132"/>
        <v>1.2299305145626407</v>
      </c>
      <c r="AY50" s="44">
        <f t="shared" si="133"/>
        <v>1.2172721256892216</v>
      </c>
      <c r="AZ50" s="44">
        <f t="shared" si="134"/>
        <v>1.2498832422342629</v>
      </c>
      <c r="BA50" s="44">
        <f t="shared" si="135"/>
        <v>1.2890056398572296</v>
      </c>
      <c r="BB50" s="44">
        <f t="shared" si="136"/>
        <v>0.97350323775093595</v>
      </c>
      <c r="BC50" s="44">
        <f t="shared" si="137"/>
        <v>1.1711311768581998</v>
      </c>
      <c r="BD50" s="44">
        <f t="shared" si="138"/>
        <v>1.3696217824826262</v>
      </c>
      <c r="BE50" s="44">
        <f t="shared" si="139"/>
        <v>1.4196305650818222</v>
      </c>
      <c r="BF50" s="44">
        <f t="shared" si="140"/>
        <v>1.0269174985650433</v>
      </c>
      <c r="BG50" s="44">
        <f t="shared" si="141"/>
        <v>1.1454711296283999</v>
      </c>
      <c r="BH50" s="44">
        <f t="shared" si="142"/>
        <v>0.91513955473320685</v>
      </c>
      <c r="BI50" s="44">
        <f t="shared" si="143"/>
        <v>0.96883073432544808</v>
      </c>
      <c r="BJ50" s="44">
        <f t="shared" si="144"/>
        <v>0.71340016358424829</v>
      </c>
      <c r="BK50" s="44">
        <f t="shared" si="145"/>
        <v>0.76634956180101155</v>
      </c>
      <c r="BL50" s="44">
        <f t="shared" si="146"/>
        <v>0.74782855291988237</v>
      </c>
      <c r="BM50" s="44">
        <f t="shared" si="147"/>
        <v>1.068550215888644</v>
      </c>
      <c r="BN50" s="44">
        <f t="shared" si="148"/>
        <v>1.0449288129132157</v>
      </c>
      <c r="BO50" s="44">
        <f t="shared" si="149"/>
        <v>0.7470648757463384</v>
      </c>
      <c r="BP50" s="44">
        <f t="shared" si="150"/>
        <v>0.53494810384420433</v>
      </c>
      <c r="BQ50" s="44">
        <f t="shared" si="151"/>
        <v>0.67878134576584515</v>
      </c>
      <c r="BR50" s="44">
        <f t="shared" si="152"/>
        <v>0.42223409893712049</v>
      </c>
      <c r="BS50" s="44">
        <f t="shared" si="153"/>
        <v>0.39706535588417563</v>
      </c>
      <c r="BT50" s="44">
        <f t="shared" si="154"/>
        <v>0.80830536555046284</v>
      </c>
      <c r="BU50" s="44">
        <f t="shared" si="155"/>
        <v>0.57750699110775194</v>
      </c>
      <c r="BV50" s="44">
        <f t="shared" si="156"/>
        <v>0.69840227096735596</v>
      </c>
      <c r="BW50" s="44">
        <f t="shared" si="157"/>
        <v>0.8222131093593269</v>
      </c>
      <c r="BX50" s="44">
        <f t="shared" si="158"/>
        <v>0.5587283733278674</v>
      </c>
      <c r="BY50" s="44">
        <f t="shared" si="159"/>
        <v>0.39172749636658433</v>
      </c>
      <c r="BZ50" s="44">
        <f t="shared" si="160"/>
        <v>0.39524406173380766</v>
      </c>
      <c r="CA50" s="44">
        <f t="shared" si="161"/>
        <v>0.52037275990875942</v>
      </c>
      <c r="CB50" s="44">
        <f t="shared" si="162"/>
        <v>0.53076666596609623</v>
      </c>
      <c r="CC50" s="44">
        <f t="shared" si="163"/>
        <v>0.56535929989331735</v>
      </c>
      <c r="CD50" s="44">
        <f t="shared" si="164"/>
        <v>0.37081526825177147</v>
      </c>
      <c r="CE50" s="44">
        <f t="shared" si="165"/>
        <v>0.27673400795915354</v>
      </c>
      <c r="CF50" s="44">
        <f t="shared" si="166"/>
        <v>0.63975562497663496</v>
      </c>
      <c r="CG50" s="44">
        <f t="shared" si="167"/>
        <v>1.0818509620992414</v>
      </c>
      <c r="CH50" s="44">
        <f t="shared" si="168"/>
        <v>0.44413334904065116</v>
      </c>
      <c r="CI50" s="44">
        <f t="shared" si="169"/>
        <v>0.72104962246494408</v>
      </c>
      <c r="CJ50" s="44">
        <f t="shared" si="170"/>
        <v>0.44270643342813931</v>
      </c>
      <c r="CK50" s="44">
        <f t="shared" si="171"/>
        <v>0.45681104148447571</v>
      </c>
      <c r="CL50" s="44">
        <f t="shared" si="172"/>
        <v>0.20177822947250926</v>
      </c>
      <c r="CM50" s="77">
        <f t="shared" si="173"/>
        <v>0</v>
      </c>
      <c r="CN50" s="44">
        <f t="shared" si="174"/>
        <v>0.36090714387168898</v>
      </c>
      <c r="CO50" s="44">
        <f t="shared" si="175"/>
        <v>0.36356701961653387</v>
      </c>
      <c r="CP50" s="44">
        <f t="shared" si="176"/>
        <v>0.87865269849492411</v>
      </c>
      <c r="CQ50" s="44">
        <f t="shared" si="177"/>
        <v>0.4167867301038557</v>
      </c>
      <c r="CR50" s="44">
        <f t="shared" si="178"/>
        <v>0.30742222773865269</v>
      </c>
      <c r="CS50" s="44">
        <f t="shared" si="179"/>
        <v>0.83949012620957042</v>
      </c>
      <c r="CT50" s="44">
        <f t="shared" si="180"/>
        <v>0.6262014467909921</v>
      </c>
      <c r="CU50" s="44">
        <f t="shared" si="181"/>
        <v>0.40145105182883267</v>
      </c>
      <c r="CV50" s="44">
        <f t="shared" si="182"/>
        <v>0.40048163123519892</v>
      </c>
      <c r="CW50" s="44">
        <f t="shared" si="183"/>
        <v>0.36932165680765267</v>
      </c>
      <c r="CX50" s="44">
        <f t="shared" si="184"/>
        <v>0.5425159113193383</v>
      </c>
      <c r="CY50" s="44">
        <f t="shared" si="185"/>
        <v>0.45357508956859482</v>
      </c>
      <c r="CZ50" s="44">
        <f t="shared" si="186"/>
        <v>1.1367847175154528</v>
      </c>
      <c r="DA50" s="44">
        <f t="shared" si="187"/>
        <v>0.48205491871805395</v>
      </c>
      <c r="DB50" s="44">
        <f t="shared" si="188"/>
        <v>0.36322714197066214</v>
      </c>
      <c r="DC50" s="44">
        <f t="shared" si="189"/>
        <v>0.29700729592697694</v>
      </c>
      <c r="DD50" s="44">
        <f t="shared" si="190"/>
        <v>0.79214157694897203</v>
      </c>
      <c r="DE50" s="44">
        <f t="shared" si="191"/>
        <v>0.59785883336265588</v>
      </c>
      <c r="DF50" s="44">
        <f t="shared" si="192"/>
        <v>0.52192987529581791</v>
      </c>
      <c r="DG50" s="44">
        <f t="shared" si="193"/>
        <v>0.44839766641102896</v>
      </c>
      <c r="DH50" s="44">
        <f t="shared" si="194"/>
        <v>0.61462468128132608</v>
      </c>
      <c r="DI50" s="44">
        <f t="shared" si="195"/>
        <v>0.31211309918399366</v>
      </c>
      <c r="DJ50" s="44">
        <f t="shared" si="196"/>
        <v>0.2889792518782997</v>
      </c>
      <c r="DK50" s="44">
        <f t="shared" si="197"/>
        <v>0.46077547421437204</v>
      </c>
      <c r="DL50" s="44">
        <f t="shared" si="198"/>
        <v>0.33875783134413207</v>
      </c>
      <c r="DM50" s="44">
        <f t="shared" si="199"/>
        <v>0.34448616682638344</v>
      </c>
      <c r="DN50" s="44">
        <f t="shared" si="200"/>
        <v>0.47757833684249879</v>
      </c>
      <c r="DO50" s="44">
        <f t="shared" si="201"/>
        <v>0.53566811004163184</v>
      </c>
      <c r="DP50" s="44">
        <f t="shared" si="202"/>
        <v>0.58657579043207242</v>
      </c>
      <c r="DQ50" s="44">
        <f t="shared" si="203"/>
        <v>0.48244546007873512</v>
      </c>
      <c r="DR50" s="44">
        <f t="shared" si="204"/>
        <v>0.89941995507378925</v>
      </c>
      <c r="DS50" s="44">
        <f t="shared" si="205"/>
        <v>0.64606024081602809</v>
      </c>
      <c r="DT50" s="44">
        <f t="shared" si="206"/>
        <v>1.0269668098028786</v>
      </c>
      <c r="DU50" s="44">
        <f t="shared" si="207"/>
        <v>0.42283532988986122</v>
      </c>
      <c r="DV50" s="44">
        <f t="shared" si="208"/>
        <v>0.62041388759714544</v>
      </c>
      <c r="DW50" s="44">
        <f t="shared" si="209"/>
        <v>0.33771052360057852</v>
      </c>
      <c r="DX50" s="44">
        <f t="shared" si="210"/>
        <v>0.23313820691913262</v>
      </c>
      <c r="DY50" s="44">
        <f t="shared" si="211"/>
        <v>0.59396614307567397</v>
      </c>
      <c r="DZ50" s="44">
        <f t="shared" si="212"/>
        <v>0.53498237155115758</v>
      </c>
      <c r="EA50" s="44">
        <f t="shared" si="213"/>
        <v>0.37222380408412054</v>
      </c>
      <c r="EB50" s="44">
        <f t="shared" si="214"/>
        <v>0.22149651449611232</v>
      </c>
      <c r="EC50" s="44">
        <f t="shared" si="215"/>
        <v>0.54604439554372142</v>
      </c>
      <c r="ED50" s="44">
        <f t="shared" si="216"/>
        <v>0.31035208951685256</v>
      </c>
      <c r="EE50" s="44">
        <f t="shared" si="217"/>
        <v>1.3880976157414093</v>
      </c>
      <c r="EF50" s="44">
        <f t="shared" si="218"/>
        <v>0.39462517679522546</v>
      </c>
      <c r="EG50" s="44">
        <f t="shared" si="219"/>
        <v>0.3636824024811407</v>
      </c>
      <c r="EH50" s="44">
        <f t="shared" si="220"/>
        <v>0.30189969807220068</v>
      </c>
      <c r="EI50" s="44">
        <f t="shared" si="221"/>
        <v>0.86420097244654603</v>
      </c>
      <c r="EJ50" s="45">
        <f t="shared" si="222"/>
        <v>0.27742117030458902</v>
      </c>
    </row>
    <row r="51" spans="1:140" x14ac:dyDescent="0.25">
      <c r="A51" s="52"/>
      <c r="B51" s="28" t="str">
        <v>Helsingør</v>
      </c>
      <c r="E51" s="80" t="s">
        <v>55</v>
      </c>
      <c r="G51" s="47">
        <v>440</v>
      </c>
      <c r="H51" s="48" t="s">
        <v>50</v>
      </c>
      <c r="I51" s="31">
        <v>23894</v>
      </c>
      <c r="J51" s="32">
        <v>116.001</v>
      </c>
      <c r="K51" s="32">
        <v>55.9</v>
      </c>
      <c r="L51" s="32">
        <v>81.599999999999994</v>
      </c>
      <c r="M51" s="33">
        <v>0.99</v>
      </c>
      <c r="N51" s="33">
        <v>18.5</v>
      </c>
      <c r="O51" s="33">
        <v>378</v>
      </c>
      <c r="P51" s="33">
        <v>2.2000099999999998</v>
      </c>
      <c r="Q51" s="34">
        <v>206.3</v>
      </c>
      <c r="R51" s="35">
        <v>16.2</v>
      </c>
      <c r="S51" s="35">
        <v>13.9</v>
      </c>
      <c r="T51" s="36">
        <v>0.65100100000000005</v>
      </c>
      <c r="U51" s="36">
        <v>0.33800000000000002</v>
      </c>
      <c r="V51" s="37">
        <v>0.13800100000000001</v>
      </c>
      <c r="X51" s="47">
        <v>440</v>
      </c>
      <c r="Y51" s="48" t="s">
        <v>50</v>
      </c>
      <c r="Z51" s="38">
        <f t="shared" si="223"/>
        <v>3.3570941078334721E-2</v>
      </c>
      <c r="AA51" s="38">
        <f t="shared" si="112"/>
        <v>8.469733455119156E-3</v>
      </c>
      <c r="AB51" s="38">
        <f t="shared" si="113"/>
        <v>0.37050359712230202</v>
      </c>
      <c r="AC51" s="38">
        <f t="shared" si="114"/>
        <v>0.73751783166904428</v>
      </c>
      <c r="AD51" s="39">
        <f t="shared" si="115"/>
        <v>0.41739130434782612</v>
      </c>
      <c r="AE51" s="39">
        <f t="shared" si="116"/>
        <v>0.52272727272727271</v>
      </c>
      <c r="AF51" s="39">
        <f t="shared" si="117"/>
        <v>0.17568427753023552</v>
      </c>
      <c r="AG51" s="39">
        <f t="shared" si="118"/>
        <v>0.30952619047619051</v>
      </c>
      <c r="AH51" s="40">
        <f t="shared" si="119"/>
        <v>0.13486213486213489</v>
      </c>
      <c r="AI51" s="40">
        <f t="shared" si="120"/>
        <v>9.2255125284738018E-2</v>
      </c>
      <c r="AJ51" s="40">
        <f t="shared" si="121"/>
        <v>0.12247474747474746</v>
      </c>
      <c r="AK51" s="41">
        <f t="shared" si="122"/>
        <v>0.57049508196721321</v>
      </c>
      <c r="AL51" s="41">
        <f t="shared" si="123"/>
        <v>0.87333333333333363</v>
      </c>
      <c r="AM51" s="42">
        <f t="shared" si="124"/>
        <v>0.40625390625000002</v>
      </c>
      <c r="AP51" s="49" t="s">
        <v>50</v>
      </c>
      <c r="AQ51" s="44">
        <f t="shared" si="125"/>
        <v>1.9014488334733979</v>
      </c>
      <c r="AR51" s="44">
        <f t="shared" si="126"/>
        <v>1.7995080810758475</v>
      </c>
      <c r="AS51" s="44">
        <f t="shared" si="127"/>
        <v>0.98126004342952333</v>
      </c>
      <c r="AT51" s="44">
        <f t="shared" si="128"/>
        <v>1.4741594848722313</v>
      </c>
      <c r="AU51" s="44">
        <f t="shared" si="129"/>
        <v>0.91282409779204743</v>
      </c>
      <c r="AV51" s="44">
        <f t="shared" si="130"/>
        <v>1.3220454729757556</v>
      </c>
      <c r="AW51" s="44">
        <f t="shared" si="131"/>
        <v>1.2658037478575868</v>
      </c>
      <c r="AX51" s="44">
        <f t="shared" si="132"/>
        <v>1.1676735268118532</v>
      </c>
      <c r="AY51" s="44">
        <f t="shared" si="133"/>
        <v>1.1193206137157539</v>
      </c>
      <c r="AZ51" s="44">
        <f t="shared" si="134"/>
        <v>1.2073551938663365</v>
      </c>
      <c r="BA51" s="44">
        <f t="shared" si="135"/>
        <v>1.2276078940554072</v>
      </c>
      <c r="BB51" s="44">
        <f t="shared" si="136"/>
        <v>0.86172841141887213</v>
      </c>
      <c r="BC51" s="44">
        <f t="shared" si="137"/>
        <v>1.1403981915362862</v>
      </c>
      <c r="BD51" s="44">
        <f t="shared" si="138"/>
        <v>1.2917893938857907</v>
      </c>
      <c r="BE51" s="44">
        <f t="shared" si="139"/>
        <v>1.3586167494255426</v>
      </c>
      <c r="BF51" s="44">
        <f t="shared" si="140"/>
        <v>1.0236326528481523</v>
      </c>
      <c r="BG51" s="44">
        <f t="shared" si="141"/>
        <v>1.0458152892902703</v>
      </c>
      <c r="BH51" s="44">
        <f t="shared" si="142"/>
        <v>0.84235013462673214</v>
      </c>
      <c r="BI51" s="44">
        <f t="shared" si="143"/>
        <v>0.87823730789227539</v>
      </c>
      <c r="BJ51" s="44">
        <f t="shared" si="144"/>
        <v>0.65914114836394677</v>
      </c>
      <c r="BK51" s="44">
        <f t="shared" si="145"/>
        <v>0.74632312776011112</v>
      </c>
      <c r="BL51" s="44">
        <f t="shared" si="146"/>
        <v>0.75542429817633627</v>
      </c>
      <c r="BM51" s="44">
        <f t="shared" si="147"/>
        <v>1.0036471058005145</v>
      </c>
      <c r="BN51" s="44">
        <f t="shared" si="148"/>
        <v>0.99100628026120885</v>
      </c>
      <c r="BO51" s="44">
        <f t="shared" si="149"/>
        <v>0.64572088929181581</v>
      </c>
      <c r="BP51" s="44">
        <f t="shared" si="150"/>
        <v>0.52790747506265212</v>
      </c>
      <c r="BQ51" s="44">
        <f t="shared" si="151"/>
        <v>0.51254105731144939</v>
      </c>
      <c r="BR51" s="44">
        <f t="shared" si="152"/>
        <v>0.38229837907229747</v>
      </c>
      <c r="BS51" s="44">
        <f t="shared" si="153"/>
        <v>0.55564667766230846</v>
      </c>
      <c r="BT51" s="44">
        <f t="shared" si="154"/>
        <v>0.69033016762288113</v>
      </c>
      <c r="BU51" s="44">
        <f t="shared" si="155"/>
        <v>0.47735074571711333</v>
      </c>
      <c r="BV51" s="44">
        <f t="shared" si="156"/>
        <v>0.68118628264639725</v>
      </c>
      <c r="BW51" s="44">
        <f t="shared" si="157"/>
        <v>0.70926924538159886</v>
      </c>
      <c r="BX51" s="44">
        <f t="shared" si="158"/>
        <v>0.63124920131867546</v>
      </c>
      <c r="BY51" s="44">
        <f t="shared" si="159"/>
        <v>0.54556881173873806</v>
      </c>
      <c r="BZ51" s="44">
        <f t="shared" si="160"/>
        <v>0.47866548641211148</v>
      </c>
      <c r="CA51" s="44">
        <f t="shared" si="161"/>
        <v>0.67521617878761764</v>
      </c>
      <c r="CB51" s="44">
        <f t="shared" si="162"/>
        <v>0.54012942259145136</v>
      </c>
      <c r="CC51" s="44">
        <f t="shared" si="163"/>
        <v>0.60893043088524934</v>
      </c>
      <c r="CD51" s="44">
        <f t="shared" si="164"/>
        <v>0.41395172628872617</v>
      </c>
      <c r="CE51" s="44">
        <f t="shared" si="165"/>
        <v>0.26813819912595743</v>
      </c>
      <c r="CF51" s="44">
        <f t="shared" si="166"/>
        <v>0.63148766348262897</v>
      </c>
      <c r="CG51" s="44">
        <f t="shared" si="167"/>
        <v>1.2148762420225785</v>
      </c>
      <c r="CH51" s="44">
        <f t="shared" si="168"/>
        <v>0.61050337108879438</v>
      </c>
      <c r="CI51" s="44">
        <f t="shared" si="169"/>
        <v>0.92585897636832604</v>
      </c>
      <c r="CJ51" s="44">
        <f t="shared" si="170"/>
        <v>0.54970221723607193</v>
      </c>
      <c r="CK51" s="44">
        <f t="shared" si="171"/>
        <v>0.47764458826087258</v>
      </c>
      <c r="CL51" s="44">
        <f t="shared" si="172"/>
        <v>0.35401289182865497</v>
      </c>
      <c r="CM51" s="44">
        <f t="shared" si="173"/>
        <v>0.36090714387168898</v>
      </c>
      <c r="CN51" s="77">
        <f t="shared" si="174"/>
        <v>0</v>
      </c>
      <c r="CO51" s="44">
        <f t="shared" si="175"/>
        <v>0.29463181682438722</v>
      </c>
      <c r="CP51" s="44">
        <f t="shared" si="176"/>
        <v>0.88843332213610871</v>
      </c>
      <c r="CQ51" s="44">
        <f t="shared" si="177"/>
        <v>0.46502517156723822</v>
      </c>
      <c r="CR51" s="44">
        <f t="shared" si="178"/>
        <v>0.43563317220285974</v>
      </c>
      <c r="CS51" s="44">
        <f t="shared" si="179"/>
        <v>0.90293158258355111</v>
      </c>
      <c r="CT51" s="44">
        <f t="shared" si="180"/>
        <v>0.57118685773433353</v>
      </c>
      <c r="CU51" s="44">
        <f t="shared" si="181"/>
        <v>0.58826545198675351</v>
      </c>
      <c r="CV51" s="44">
        <f t="shared" si="182"/>
        <v>0.48971917287814881</v>
      </c>
      <c r="CW51" s="44">
        <f t="shared" si="183"/>
        <v>0.40629435110614126</v>
      </c>
      <c r="CX51" s="44">
        <f t="shared" si="184"/>
        <v>0.82029388146161353</v>
      </c>
      <c r="CY51" s="44">
        <f t="shared" si="185"/>
        <v>0.61535070891585675</v>
      </c>
      <c r="CZ51" s="44">
        <f t="shared" si="186"/>
        <v>1.1314112459370895</v>
      </c>
      <c r="DA51" s="44">
        <f t="shared" si="187"/>
        <v>0.78073004578288485</v>
      </c>
      <c r="DB51" s="44">
        <f t="shared" si="188"/>
        <v>0.61237152595227373</v>
      </c>
      <c r="DC51" s="44">
        <f t="shared" si="189"/>
        <v>0.55480586924851927</v>
      </c>
      <c r="DD51" s="44">
        <f t="shared" si="190"/>
        <v>0.73694870201905194</v>
      </c>
      <c r="DE51" s="44">
        <f t="shared" si="191"/>
        <v>0.72389791174444618</v>
      </c>
      <c r="DF51" s="44">
        <f t="shared" si="192"/>
        <v>0.75649268276696779</v>
      </c>
      <c r="DG51" s="44">
        <f t="shared" si="193"/>
        <v>0.53403055140986389</v>
      </c>
      <c r="DH51" s="44">
        <f t="shared" si="194"/>
        <v>0.88749906032870762</v>
      </c>
      <c r="DI51" s="44">
        <f t="shared" si="195"/>
        <v>0.51885605115935518</v>
      </c>
      <c r="DJ51" s="44">
        <f t="shared" si="196"/>
        <v>0.4177723669882335</v>
      </c>
      <c r="DK51" s="44">
        <f t="shared" si="197"/>
        <v>0.43098380171939632</v>
      </c>
      <c r="DL51" s="44">
        <f t="shared" si="198"/>
        <v>0.58476483754929154</v>
      </c>
      <c r="DM51" s="44">
        <f t="shared" si="199"/>
        <v>0.55988640087367181</v>
      </c>
      <c r="DN51" s="44">
        <f t="shared" si="200"/>
        <v>0.58658727371439567</v>
      </c>
      <c r="DO51" s="44">
        <f t="shared" si="201"/>
        <v>0.53625062403486035</v>
      </c>
      <c r="DP51" s="44">
        <f t="shared" si="202"/>
        <v>0.73085431123492006</v>
      </c>
      <c r="DQ51" s="44">
        <f t="shared" si="203"/>
        <v>0.69446294741085912</v>
      </c>
      <c r="DR51" s="44">
        <f t="shared" si="204"/>
        <v>0.97539505690197736</v>
      </c>
      <c r="DS51" s="44">
        <f t="shared" si="205"/>
        <v>0.69656233554848435</v>
      </c>
      <c r="DT51" s="44">
        <f t="shared" si="206"/>
        <v>1.0624339555028997</v>
      </c>
      <c r="DU51" s="44">
        <f t="shared" si="207"/>
        <v>0.59845277536687713</v>
      </c>
      <c r="DV51" s="44">
        <f t="shared" si="208"/>
        <v>0.910991125762041</v>
      </c>
      <c r="DW51" s="44">
        <f t="shared" si="209"/>
        <v>0.4850205113054174</v>
      </c>
      <c r="DX51" s="44">
        <f t="shared" si="210"/>
        <v>0.40498539644331077</v>
      </c>
      <c r="DY51" s="44">
        <f t="shared" si="211"/>
        <v>0.89275361815166887</v>
      </c>
      <c r="DZ51" s="44">
        <f t="shared" si="212"/>
        <v>0.61385573652926329</v>
      </c>
      <c r="EA51" s="44">
        <f t="shared" si="213"/>
        <v>0.6813742899274452</v>
      </c>
      <c r="EB51" s="44">
        <f t="shared" si="214"/>
        <v>0.43638580070270327</v>
      </c>
      <c r="EC51" s="44">
        <f t="shared" si="215"/>
        <v>0.70138523379573925</v>
      </c>
      <c r="ED51" s="44">
        <f t="shared" si="216"/>
        <v>0.50141564327324517</v>
      </c>
      <c r="EE51" s="44">
        <f t="shared" si="217"/>
        <v>1.4484453734243758</v>
      </c>
      <c r="EF51" s="44">
        <f t="shared" si="218"/>
        <v>0.49911068342665443</v>
      </c>
      <c r="EG51" s="44">
        <f t="shared" si="219"/>
        <v>0.56402572923429395</v>
      </c>
      <c r="EH51" s="44">
        <f t="shared" si="220"/>
        <v>0.58969529362193873</v>
      </c>
      <c r="EI51" s="44">
        <f t="shared" si="221"/>
        <v>1.074831772380338</v>
      </c>
      <c r="EJ51" s="45">
        <f t="shared" si="222"/>
        <v>0.55980579298513822</v>
      </c>
    </row>
    <row r="52" spans="1:140" x14ac:dyDescent="0.25">
      <c r="B52" s="28" t="str">
        <v>Ringsted</v>
      </c>
      <c r="E52" s="80" t="s">
        <v>42</v>
      </c>
      <c r="G52" s="29">
        <v>450</v>
      </c>
      <c r="H52" s="30" t="s">
        <v>51</v>
      </c>
      <c r="I52" s="31">
        <v>32193</v>
      </c>
      <c r="J52" s="32">
        <v>116</v>
      </c>
      <c r="K52" s="32">
        <v>56.8</v>
      </c>
      <c r="L52" s="32">
        <v>81.2</v>
      </c>
      <c r="M52" s="33">
        <v>1.13001</v>
      </c>
      <c r="N52" s="33">
        <v>20.001999999999999</v>
      </c>
      <c r="O52" s="33">
        <v>385</v>
      </c>
      <c r="P52" s="33">
        <v>2.90001</v>
      </c>
      <c r="Q52" s="34">
        <v>276.8</v>
      </c>
      <c r="R52" s="35">
        <v>14.4</v>
      </c>
      <c r="S52" s="35">
        <v>17</v>
      </c>
      <c r="T52" s="36">
        <v>0.64800000000000002</v>
      </c>
      <c r="U52" s="36">
        <v>0.31100100000000003</v>
      </c>
      <c r="V52" s="37">
        <v>0.14799999999999999</v>
      </c>
      <c r="X52" s="29">
        <v>450</v>
      </c>
      <c r="Y52" s="30" t="s">
        <v>51</v>
      </c>
      <c r="Z52" s="38">
        <f t="shared" si="223"/>
        <v>4.615757943429135E-2</v>
      </c>
      <c r="AA52" s="38">
        <f t="shared" si="112"/>
        <v>8.469650419330732E-3</v>
      </c>
      <c r="AB52" s="38">
        <f t="shared" si="113"/>
        <v>0.40287769784172639</v>
      </c>
      <c r="AC52" s="38">
        <f t="shared" si="114"/>
        <v>0.73181169757489317</v>
      </c>
      <c r="AD52" s="39">
        <f t="shared" si="115"/>
        <v>0.53913913043478257</v>
      </c>
      <c r="AE52" s="39">
        <f t="shared" si="116"/>
        <v>0.59099999999999997</v>
      </c>
      <c r="AF52" s="39">
        <f t="shared" si="117"/>
        <v>0.18014003819223426</v>
      </c>
      <c r="AG52" s="39">
        <f t="shared" si="118"/>
        <v>0.47619285714285725</v>
      </c>
      <c r="AH52" s="40">
        <f t="shared" si="119"/>
        <v>0.182978432978433</v>
      </c>
      <c r="AI52" s="40">
        <f t="shared" si="120"/>
        <v>7.175398633257403E-2</v>
      </c>
      <c r="AJ52" s="40">
        <f t="shared" si="121"/>
        <v>0.16161616161616163</v>
      </c>
      <c r="AK52" s="41">
        <f t="shared" si="122"/>
        <v>0.56065573770491806</v>
      </c>
      <c r="AL52" s="41">
        <f t="shared" si="123"/>
        <v>0.69334000000000029</v>
      </c>
      <c r="AM52" s="42">
        <f t="shared" si="124"/>
        <v>0.44531249999999994</v>
      </c>
      <c r="AP52" s="43" t="s">
        <v>51</v>
      </c>
      <c r="AQ52" s="44">
        <f t="shared" si="125"/>
        <v>1.8436286055201176</v>
      </c>
      <c r="AR52" s="44">
        <f t="shared" si="126"/>
        <v>1.7962159218670966</v>
      </c>
      <c r="AS52" s="44">
        <f t="shared" si="127"/>
        <v>0.89837904775268618</v>
      </c>
      <c r="AT52" s="44">
        <f t="shared" si="128"/>
        <v>1.2957390749274467</v>
      </c>
      <c r="AU52" s="44">
        <f t="shared" si="129"/>
        <v>1.0183060302399733</v>
      </c>
      <c r="AV52" s="44">
        <f t="shared" si="130"/>
        <v>1.3851221925797519</v>
      </c>
      <c r="AW52" s="44">
        <f t="shared" si="131"/>
        <v>1.2134952228627003</v>
      </c>
      <c r="AX52" s="44">
        <f t="shared" si="132"/>
        <v>1.0702909367456002</v>
      </c>
      <c r="AY52" s="44">
        <f t="shared" si="133"/>
        <v>1.0610195143357186</v>
      </c>
      <c r="AZ52" s="44">
        <f t="shared" si="134"/>
        <v>1.0386254644165416</v>
      </c>
      <c r="BA52" s="44">
        <f t="shared" si="135"/>
        <v>1.1285984974990324</v>
      </c>
      <c r="BB52" s="44">
        <f t="shared" si="136"/>
        <v>0.78656676322605523</v>
      </c>
      <c r="BC52" s="44">
        <f t="shared" si="137"/>
        <v>1.1632694810166002</v>
      </c>
      <c r="BD52" s="44">
        <f t="shared" si="138"/>
        <v>1.2117364460135924</v>
      </c>
      <c r="BE52" s="44">
        <f t="shared" si="139"/>
        <v>1.2023285309981671</v>
      </c>
      <c r="BF52" s="44">
        <f t="shared" si="140"/>
        <v>0.90910279892189239</v>
      </c>
      <c r="BG52" s="44">
        <f t="shared" si="141"/>
        <v>1.0669681383869059</v>
      </c>
      <c r="BH52" s="44">
        <f t="shared" si="142"/>
        <v>0.93918727940037405</v>
      </c>
      <c r="BI52" s="44">
        <f t="shared" si="143"/>
        <v>1.0516533018947831</v>
      </c>
      <c r="BJ52" s="44">
        <f t="shared" si="144"/>
        <v>0.68104455770973094</v>
      </c>
      <c r="BK52" s="44">
        <f t="shared" si="145"/>
        <v>0.63791983522015561</v>
      </c>
      <c r="BL52" s="44">
        <f t="shared" si="146"/>
        <v>0.76209963341613374</v>
      </c>
      <c r="BM52" s="44">
        <f t="shared" si="147"/>
        <v>1.0832389206956241</v>
      </c>
      <c r="BN52" s="44">
        <f t="shared" si="148"/>
        <v>1.093584592245797</v>
      </c>
      <c r="BO52" s="44">
        <f t="shared" si="149"/>
        <v>0.80901113129871238</v>
      </c>
      <c r="BP52" s="44">
        <f t="shared" si="150"/>
        <v>0.46769408925592837</v>
      </c>
      <c r="BQ52" s="44">
        <f t="shared" si="151"/>
        <v>0.56694873229229137</v>
      </c>
      <c r="BR52" s="44">
        <f t="shared" si="152"/>
        <v>0.450816516972805</v>
      </c>
      <c r="BS52" s="44">
        <f t="shared" si="153"/>
        <v>0.479464745515225</v>
      </c>
      <c r="BT52" s="44">
        <f t="shared" si="154"/>
        <v>0.75484131793734044</v>
      </c>
      <c r="BU52" s="44">
        <f t="shared" si="155"/>
        <v>0.52617289938437339</v>
      </c>
      <c r="BV52" s="44">
        <f t="shared" si="156"/>
        <v>0.70172640513147366</v>
      </c>
      <c r="BW52" s="44">
        <f t="shared" si="157"/>
        <v>0.80810288193127677</v>
      </c>
      <c r="BX52" s="44">
        <f t="shared" si="158"/>
        <v>0.4209288025391833</v>
      </c>
      <c r="BY52" s="44">
        <f t="shared" si="159"/>
        <v>0.37136968680799315</v>
      </c>
      <c r="BZ52" s="44">
        <f t="shared" si="160"/>
        <v>0.30748802486389454</v>
      </c>
      <c r="CA52" s="44">
        <f t="shared" si="161"/>
        <v>0.41534565701979997</v>
      </c>
      <c r="CB52" s="44">
        <f t="shared" si="162"/>
        <v>0.40741155372980137</v>
      </c>
      <c r="CC52" s="44">
        <f t="shared" si="163"/>
        <v>0.41096781811309341</v>
      </c>
      <c r="CD52" s="44">
        <f t="shared" si="164"/>
        <v>0.34696536065412537</v>
      </c>
      <c r="CE52" s="44">
        <f t="shared" si="165"/>
        <v>0.28574128502871704</v>
      </c>
      <c r="CF52" s="44">
        <f t="shared" si="166"/>
        <v>0.68403271249150988</v>
      </c>
      <c r="CG52" s="44">
        <f t="shared" si="167"/>
        <v>0.95486592003769111</v>
      </c>
      <c r="CH52" s="44">
        <f t="shared" si="168"/>
        <v>0.38683004332368071</v>
      </c>
      <c r="CI52" s="44">
        <f t="shared" si="169"/>
        <v>0.66922429180660759</v>
      </c>
      <c r="CJ52" s="44">
        <f t="shared" si="170"/>
        <v>0.42175620389500618</v>
      </c>
      <c r="CK52" s="44">
        <f t="shared" si="171"/>
        <v>0.4449625203928021</v>
      </c>
      <c r="CL52" s="44">
        <f t="shared" si="172"/>
        <v>0.26720136997058985</v>
      </c>
      <c r="CM52" s="44">
        <f t="shared" si="173"/>
        <v>0.36356701961653387</v>
      </c>
      <c r="CN52" s="44">
        <f t="shared" si="174"/>
        <v>0.29463181682438722</v>
      </c>
      <c r="CO52" s="77">
        <f t="shared" si="175"/>
        <v>0</v>
      </c>
      <c r="CP52" s="44">
        <f t="shared" si="176"/>
        <v>0.76550226410588418</v>
      </c>
      <c r="CQ52" s="44">
        <f t="shared" si="177"/>
        <v>0.33704147706128873</v>
      </c>
      <c r="CR52" s="44">
        <f t="shared" si="178"/>
        <v>0.33477108363047475</v>
      </c>
      <c r="CS52" s="44">
        <f t="shared" si="179"/>
        <v>0.70367638290428403</v>
      </c>
      <c r="CT52" s="44">
        <f t="shared" si="180"/>
        <v>0.66182752756251773</v>
      </c>
      <c r="CU52" s="44">
        <f t="shared" si="181"/>
        <v>0.41130025775711088</v>
      </c>
      <c r="CV52" s="44">
        <f t="shared" si="182"/>
        <v>0.43826490039849569</v>
      </c>
      <c r="CW52" s="44">
        <f t="shared" si="183"/>
        <v>0.25131300443678928</v>
      </c>
      <c r="CX52" s="44">
        <f t="shared" si="184"/>
        <v>0.72214289121554176</v>
      </c>
      <c r="CY52" s="44">
        <f t="shared" si="185"/>
        <v>0.47309485467813905</v>
      </c>
      <c r="CZ52" s="44">
        <f t="shared" si="186"/>
        <v>1.2278664761011879</v>
      </c>
      <c r="DA52" s="44">
        <f t="shared" si="187"/>
        <v>0.76857972883689329</v>
      </c>
      <c r="DB52" s="44">
        <f t="shared" si="188"/>
        <v>0.4825982098583862</v>
      </c>
      <c r="DC52" s="44">
        <f t="shared" si="189"/>
        <v>0.53940481166131005</v>
      </c>
      <c r="DD52" s="44">
        <f t="shared" si="190"/>
        <v>0.52443816771528262</v>
      </c>
      <c r="DE52" s="44">
        <f t="shared" si="191"/>
        <v>0.58022894553977322</v>
      </c>
      <c r="DF52" s="44">
        <f t="shared" si="192"/>
        <v>0.68314470859418763</v>
      </c>
      <c r="DG52" s="44">
        <f t="shared" si="193"/>
        <v>0.44755136976132281</v>
      </c>
      <c r="DH52" s="44">
        <f t="shared" si="194"/>
        <v>0.81594838973915396</v>
      </c>
      <c r="DI52" s="44">
        <f t="shared" si="195"/>
        <v>0.50959385699223481</v>
      </c>
      <c r="DJ52" s="44">
        <f t="shared" si="196"/>
        <v>0.47754884393564123</v>
      </c>
      <c r="DK52" s="44">
        <f t="shared" si="197"/>
        <v>0.2244151563956267</v>
      </c>
      <c r="DL52" s="44">
        <f t="shared" si="198"/>
        <v>0.57701441265000797</v>
      </c>
      <c r="DM52" s="44">
        <f t="shared" si="199"/>
        <v>0.37418033580674509</v>
      </c>
      <c r="DN52" s="44">
        <f t="shared" si="200"/>
        <v>0.64674493355931029</v>
      </c>
      <c r="DO52" s="44">
        <f t="shared" si="201"/>
        <v>0.54570395892334334</v>
      </c>
      <c r="DP52" s="44">
        <f t="shared" si="202"/>
        <v>0.51284262741208453</v>
      </c>
      <c r="DQ52" s="44">
        <f t="shared" si="203"/>
        <v>0.69758301534547329</v>
      </c>
      <c r="DR52" s="44">
        <f t="shared" si="204"/>
        <v>0.96163382330699965</v>
      </c>
      <c r="DS52" s="44">
        <f t="shared" si="205"/>
        <v>0.77923523761343993</v>
      </c>
      <c r="DT52" s="44">
        <f t="shared" si="206"/>
        <v>1.0279062747505918</v>
      </c>
      <c r="DU52" s="44">
        <f t="shared" si="207"/>
        <v>0.49784251563214321</v>
      </c>
      <c r="DV52" s="44">
        <f t="shared" si="208"/>
        <v>0.91605922475693047</v>
      </c>
      <c r="DW52" s="44">
        <f t="shared" si="209"/>
        <v>0.46369309204707782</v>
      </c>
      <c r="DX52" s="44">
        <f t="shared" si="210"/>
        <v>0.31896874441244816</v>
      </c>
      <c r="DY52" s="44">
        <f t="shared" si="211"/>
        <v>0.81914662301160057</v>
      </c>
      <c r="DZ52" s="44">
        <f t="shared" si="212"/>
        <v>0.48856181148671607</v>
      </c>
      <c r="EA52" s="44">
        <f t="shared" si="213"/>
        <v>0.62214622413827714</v>
      </c>
      <c r="EB52" s="44">
        <f t="shared" si="214"/>
        <v>0.33067952127191752</v>
      </c>
      <c r="EC52" s="44">
        <f t="shared" si="215"/>
        <v>0.50982378132213724</v>
      </c>
      <c r="ED52" s="44">
        <f t="shared" si="216"/>
        <v>0.42940610845508953</v>
      </c>
      <c r="EE52" s="44">
        <f t="shared" si="217"/>
        <v>1.3589373888701544</v>
      </c>
      <c r="EF52" s="44">
        <f t="shared" si="218"/>
        <v>0.6692208448699235</v>
      </c>
      <c r="EG52" s="44">
        <f t="shared" si="219"/>
        <v>0.39649607277148402</v>
      </c>
      <c r="EH52" s="44">
        <f t="shared" si="220"/>
        <v>0.49253448912349779</v>
      </c>
      <c r="EI52" s="44">
        <f t="shared" si="221"/>
        <v>0.94191468637735098</v>
      </c>
      <c r="EJ52" s="45">
        <f t="shared" si="222"/>
        <v>0.50946179095596811</v>
      </c>
    </row>
    <row r="53" spans="1:140" x14ac:dyDescent="0.25">
      <c r="B53" s="28" t="str">
        <v>Kalundborg</v>
      </c>
      <c r="E53" s="80" t="s">
        <v>72</v>
      </c>
      <c r="G53" s="29">
        <v>461</v>
      </c>
      <c r="H53" s="30" t="s">
        <v>52</v>
      </c>
      <c r="I53" s="31">
        <v>209078</v>
      </c>
      <c r="J53" s="32">
        <v>684</v>
      </c>
      <c r="K53" s="32">
        <v>65.099999999999994</v>
      </c>
      <c r="L53" s="32">
        <v>97.2</v>
      </c>
      <c r="M53" s="33">
        <v>1.11002</v>
      </c>
      <c r="N53" s="33">
        <v>14.4001</v>
      </c>
      <c r="O53" s="33">
        <v>542</v>
      </c>
      <c r="P53" s="33">
        <v>3.1000100000000002</v>
      </c>
      <c r="Q53" s="34">
        <v>305.60000000000002</v>
      </c>
      <c r="R53" s="35">
        <v>36.1</v>
      </c>
      <c r="S53" s="35">
        <v>17.8</v>
      </c>
      <c r="T53" s="36">
        <v>0.71899999999999997</v>
      </c>
      <c r="U53" s="36">
        <v>0.26800099999999999</v>
      </c>
      <c r="V53" s="37">
        <v>0.22700000000000001</v>
      </c>
      <c r="X53" s="29">
        <v>461</v>
      </c>
      <c r="Y53" s="30" t="s">
        <v>52</v>
      </c>
      <c r="Z53" s="38">
        <f t="shared" si="223"/>
        <v>0.31442936225070145</v>
      </c>
      <c r="AA53" s="38">
        <f t="shared" si="112"/>
        <v>5.5633978244623433E-2</v>
      </c>
      <c r="AB53" s="38">
        <f t="shared" si="113"/>
        <v>0.70143884892086295</v>
      </c>
      <c r="AC53" s="38">
        <f t="shared" si="114"/>
        <v>0.96005706134094171</v>
      </c>
      <c r="AD53" s="39">
        <f t="shared" si="115"/>
        <v>0.52175652173913045</v>
      </c>
      <c r="AE53" s="39">
        <f t="shared" si="116"/>
        <v>0.33636818181818184</v>
      </c>
      <c r="AF53" s="39">
        <f t="shared" si="117"/>
        <v>0.28007638446849142</v>
      </c>
      <c r="AG53" s="39">
        <f t="shared" si="118"/>
        <v>0.52381190476190487</v>
      </c>
      <c r="AH53" s="40">
        <f t="shared" si="119"/>
        <v>0.20263445263445265</v>
      </c>
      <c r="AI53" s="40">
        <f t="shared" si="120"/>
        <v>0.31890660592255121</v>
      </c>
      <c r="AJ53" s="40">
        <f t="shared" si="121"/>
        <v>0.17171717171717174</v>
      </c>
      <c r="AK53" s="41">
        <f t="shared" si="122"/>
        <v>0.79344262295081958</v>
      </c>
      <c r="AL53" s="41">
        <f t="shared" si="123"/>
        <v>0.40667333333333333</v>
      </c>
      <c r="AM53" s="42">
        <f t="shared" si="124"/>
        <v>0.75390625</v>
      </c>
      <c r="AP53" s="43" t="s">
        <v>52</v>
      </c>
      <c r="AQ53" s="44">
        <f t="shared" si="125"/>
        <v>1.2059742902295281</v>
      </c>
      <c r="AR53" s="44">
        <f t="shared" si="126"/>
        <v>1.3541517204382629</v>
      </c>
      <c r="AS53" s="44">
        <f t="shared" si="127"/>
        <v>0.61114723014690597</v>
      </c>
      <c r="AT53" s="44">
        <f t="shared" si="128"/>
        <v>1.106508384088327</v>
      </c>
      <c r="AU53" s="44">
        <f t="shared" si="129"/>
        <v>0.91392993921399124</v>
      </c>
      <c r="AV53" s="44">
        <f t="shared" si="130"/>
        <v>1.0114438176544436</v>
      </c>
      <c r="AW53" s="44">
        <f t="shared" si="131"/>
        <v>0.78335339916473545</v>
      </c>
      <c r="AX53" s="44">
        <f t="shared" si="132"/>
        <v>0.71681513620142112</v>
      </c>
      <c r="AY53" s="44">
        <f t="shared" si="133"/>
        <v>0.78772475071475445</v>
      </c>
      <c r="AZ53" s="44">
        <f t="shared" si="134"/>
        <v>0.95485959585111968</v>
      </c>
      <c r="BA53" s="44">
        <f t="shared" si="135"/>
        <v>0.80466395137784463</v>
      </c>
      <c r="BB53" s="44">
        <f t="shared" si="136"/>
        <v>0.68461548289554131</v>
      </c>
      <c r="BC53" s="44">
        <f t="shared" si="137"/>
        <v>0.78860217263984211</v>
      </c>
      <c r="BD53" s="44">
        <f t="shared" si="138"/>
        <v>0.86469122110606822</v>
      </c>
      <c r="BE53" s="44">
        <f t="shared" si="139"/>
        <v>1.140501638695113</v>
      </c>
      <c r="BF53" s="44">
        <f t="shared" si="140"/>
        <v>0.69083096616675221</v>
      </c>
      <c r="BG53" s="44">
        <f t="shared" si="141"/>
        <v>0.82978490915849856</v>
      </c>
      <c r="BH53" s="44">
        <f t="shared" si="142"/>
        <v>0.86630641553636256</v>
      </c>
      <c r="BI53" s="44">
        <f t="shared" si="143"/>
        <v>1.0524393026489056</v>
      </c>
      <c r="BJ53" s="44">
        <f t="shared" si="144"/>
        <v>0.65095994966755322</v>
      </c>
      <c r="BK53" s="44">
        <f t="shared" si="145"/>
        <v>0.51959364796762786</v>
      </c>
      <c r="BL53" s="44">
        <f t="shared" si="146"/>
        <v>0.63072798744304071</v>
      </c>
      <c r="BM53" s="44">
        <f t="shared" si="147"/>
        <v>0.90275242254277432</v>
      </c>
      <c r="BN53" s="44">
        <f t="shared" si="148"/>
        <v>0.9364429784197299</v>
      </c>
      <c r="BO53" s="44">
        <f t="shared" si="149"/>
        <v>0.85097767350165376</v>
      </c>
      <c r="BP53" s="44">
        <f t="shared" si="150"/>
        <v>0.54529004913779622</v>
      </c>
      <c r="BQ53" s="44">
        <f t="shared" si="151"/>
        <v>0.72445457407892888</v>
      </c>
      <c r="BR53" s="44">
        <f t="shared" si="152"/>
        <v>0.7351421311444909</v>
      </c>
      <c r="BS53" s="44">
        <f t="shared" si="153"/>
        <v>0.86422987838108689</v>
      </c>
      <c r="BT53" s="44">
        <f t="shared" si="154"/>
        <v>0.64116411264967144</v>
      </c>
      <c r="BU53" s="44">
        <f t="shared" si="155"/>
        <v>0.58701285772374812</v>
      </c>
      <c r="BV53" s="44">
        <f t="shared" si="156"/>
        <v>0.61309379554626742</v>
      </c>
      <c r="BW53" s="44">
        <f t="shared" si="157"/>
        <v>0.97674982479476746</v>
      </c>
      <c r="BX53" s="44">
        <f t="shared" si="158"/>
        <v>0.90221654565313758</v>
      </c>
      <c r="BY53" s="44">
        <f t="shared" si="159"/>
        <v>0.67940937718035543</v>
      </c>
      <c r="BZ53" s="44">
        <f t="shared" si="160"/>
        <v>0.7547716942151983</v>
      </c>
      <c r="CA53" s="44">
        <f t="shared" si="161"/>
        <v>0.77425889811429227</v>
      </c>
      <c r="CB53" s="44">
        <f t="shared" si="162"/>
        <v>0.54127659089201352</v>
      </c>
      <c r="CC53" s="44">
        <f t="shared" si="163"/>
        <v>0.79520869340775946</v>
      </c>
      <c r="CD53" s="44">
        <f t="shared" si="164"/>
        <v>0.79873501482551268</v>
      </c>
      <c r="CE53" s="44">
        <f t="shared" si="165"/>
        <v>0.77742468886245386</v>
      </c>
      <c r="CF53" s="44">
        <f t="shared" si="166"/>
        <v>0.97821898321327927</v>
      </c>
      <c r="CG53" s="44">
        <f t="shared" si="167"/>
        <v>1.2371049281122108</v>
      </c>
      <c r="CH53" s="44">
        <f t="shared" si="168"/>
        <v>0.67400702174937877</v>
      </c>
      <c r="CI53" s="44">
        <f t="shared" si="169"/>
        <v>0.94715412402725774</v>
      </c>
      <c r="CJ53" s="44">
        <f t="shared" si="170"/>
        <v>1.0355512673459084</v>
      </c>
      <c r="CK53" s="44">
        <f t="shared" si="171"/>
        <v>0.67181859542189137</v>
      </c>
      <c r="CL53" s="44">
        <f t="shared" si="172"/>
        <v>0.83629817613831514</v>
      </c>
      <c r="CM53" s="44">
        <f t="shared" si="173"/>
        <v>0.87865269849492411</v>
      </c>
      <c r="CN53" s="44">
        <f t="shared" si="174"/>
        <v>0.88843332213610871</v>
      </c>
      <c r="CO53" s="44">
        <f t="shared" si="175"/>
        <v>0.76550226410588418</v>
      </c>
      <c r="CP53" s="77">
        <f t="shared" si="176"/>
        <v>0</v>
      </c>
      <c r="CQ53" s="44">
        <f t="shared" si="177"/>
        <v>0.68423191634338421</v>
      </c>
      <c r="CR53" s="44">
        <f t="shared" si="178"/>
        <v>0.89543626038659729</v>
      </c>
      <c r="CS53" s="44">
        <f t="shared" si="179"/>
        <v>1.2103573840426234</v>
      </c>
      <c r="CT53" s="44">
        <f t="shared" si="180"/>
        <v>1.2095038070034025</v>
      </c>
      <c r="CU53" s="44">
        <f t="shared" si="181"/>
        <v>0.83069494854909687</v>
      </c>
      <c r="CV53" s="44">
        <f t="shared" si="182"/>
        <v>0.86032017717703657</v>
      </c>
      <c r="CW53" s="44">
        <f t="shared" si="183"/>
        <v>0.65168968388667314</v>
      </c>
      <c r="CX53" s="44">
        <f t="shared" si="184"/>
        <v>1.1559723298119777</v>
      </c>
      <c r="CY53" s="44">
        <f t="shared" si="185"/>
        <v>0.59289332366003222</v>
      </c>
      <c r="CZ53" s="44">
        <f t="shared" si="186"/>
        <v>1.4764876530172131</v>
      </c>
      <c r="DA53" s="44">
        <f t="shared" si="187"/>
        <v>1.1103629512288795</v>
      </c>
      <c r="DB53" s="44">
        <f t="shared" si="188"/>
        <v>0.84356689678083008</v>
      </c>
      <c r="DC53" s="44">
        <f t="shared" si="189"/>
        <v>0.92073330375062457</v>
      </c>
      <c r="DD53" s="44">
        <f t="shared" si="190"/>
        <v>0.48990448687795596</v>
      </c>
      <c r="DE53" s="44">
        <f t="shared" si="191"/>
        <v>0.52231622022698065</v>
      </c>
      <c r="DF53" s="44">
        <f t="shared" si="192"/>
        <v>0.70974960767544581</v>
      </c>
      <c r="DG53" s="44">
        <f t="shared" si="193"/>
        <v>0.54527056287923015</v>
      </c>
      <c r="DH53" s="44">
        <f t="shared" si="194"/>
        <v>0.92039725840371966</v>
      </c>
      <c r="DI53" s="44">
        <f t="shared" si="195"/>
        <v>0.7887719477388363</v>
      </c>
      <c r="DJ53" s="44">
        <f t="shared" si="196"/>
        <v>0.99761746732121392</v>
      </c>
      <c r="DK53" s="44">
        <f t="shared" si="197"/>
        <v>0.7578175009542808</v>
      </c>
      <c r="DL53" s="44">
        <f t="shared" si="198"/>
        <v>0.8928660692001521</v>
      </c>
      <c r="DM53" s="44">
        <f t="shared" si="199"/>
        <v>0.90790798203719913</v>
      </c>
      <c r="DN53" s="44">
        <f t="shared" si="200"/>
        <v>0.80921194484586267</v>
      </c>
      <c r="DO53" s="44">
        <f t="shared" si="201"/>
        <v>0.72309505151552567</v>
      </c>
      <c r="DP53" s="44">
        <f t="shared" si="202"/>
        <v>0.62650152189478781</v>
      </c>
      <c r="DQ53" s="44">
        <f t="shared" si="203"/>
        <v>0.79048179733049306</v>
      </c>
      <c r="DR53" s="44">
        <f t="shared" si="204"/>
        <v>1.3726126522217825</v>
      </c>
      <c r="DS53" s="44">
        <f t="shared" si="205"/>
        <v>0.82210881475794095</v>
      </c>
      <c r="DT53" s="44">
        <f t="shared" si="206"/>
        <v>0.44814928346232191</v>
      </c>
      <c r="DU53" s="44">
        <f t="shared" si="207"/>
        <v>0.80750037247597795</v>
      </c>
      <c r="DV53" s="44">
        <f t="shared" si="208"/>
        <v>1.2526976132518299</v>
      </c>
      <c r="DW53" s="44">
        <f t="shared" si="209"/>
        <v>0.80488518411574761</v>
      </c>
      <c r="DX53" s="44">
        <f t="shared" si="210"/>
        <v>0.85330585121962943</v>
      </c>
      <c r="DY53" s="44">
        <f t="shared" si="211"/>
        <v>0.99359107512214551</v>
      </c>
      <c r="DZ53" s="44">
        <f t="shared" si="212"/>
        <v>1.1118864926981973</v>
      </c>
      <c r="EA53" s="44">
        <f t="shared" si="213"/>
        <v>1.0274572210752764</v>
      </c>
      <c r="EB53" s="44">
        <f t="shared" si="214"/>
        <v>0.83680256119358254</v>
      </c>
      <c r="EC53" s="44">
        <f t="shared" si="215"/>
        <v>0.82351382098706494</v>
      </c>
      <c r="ED53" s="44">
        <f t="shared" si="216"/>
        <v>1.0223034775247237</v>
      </c>
      <c r="EE53" s="44">
        <f t="shared" si="217"/>
        <v>1.770486214427218</v>
      </c>
      <c r="EF53" s="44">
        <f t="shared" si="218"/>
        <v>1.0731785748074767</v>
      </c>
      <c r="EG53" s="44">
        <f t="shared" si="219"/>
        <v>0.86727544795052913</v>
      </c>
      <c r="EH53" s="44">
        <f t="shared" si="220"/>
        <v>0.96836300186658897</v>
      </c>
      <c r="EI53" s="44">
        <f t="shared" si="221"/>
        <v>0.64166458088349743</v>
      </c>
      <c r="EJ53" s="45">
        <f t="shared" si="222"/>
        <v>0.94983947914484945</v>
      </c>
    </row>
    <row r="54" spans="1:140" x14ac:dyDescent="0.25">
      <c r="B54" s="28" t="str">
        <v>Slagelse</v>
      </c>
      <c r="E54" s="80" t="s">
        <v>43</v>
      </c>
      <c r="G54" s="29">
        <v>479</v>
      </c>
      <c r="H54" s="30" t="s">
        <v>53</v>
      </c>
      <c r="I54" s="31">
        <v>59727</v>
      </c>
      <c r="J54" s="32">
        <v>144</v>
      </c>
      <c r="K54" s="32">
        <v>56.5</v>
      </c>
      <c r="L54" s="32">
        <v>82.6</v>
      </c>
      <c r="M54" s="33">
        <v>1.0100100000000001</v>
      </c>
      <c r="N54" s="33">
        <v>16.3</v>
      </c>
      <c r="O54" s="33">
        <v>366</v>
      </c>
      <c r="P54" s="33">
        <v>3.6</v>
      </c>
      <c r="Q54" s="34">
        <v>415.4</v>
      </c>
      <c r="R54" s="35">
        <v>15.5</v>
      </c>
      <c r="S54" s="35">
        <v>19.8</v>
      </c>
      <c r="T54" s="36">
        <v>0.70400099999999999</v>
      </c>
      <c r="U54" s="36">
        <v>0.311002</v>
      </c>
      <c r="V54" s="37">
        <v>0.151001</v>
      </c>
      <c r="X54" s="29">
        <v>479</v>
      </c>
      <c r="Y54" s="30" t="s">
        <v>53</v>
      </c>
      <c r="Z54" s="38">
        <f t="shared" si="223"/>
        <v>8.7916887844088881E-2</v>
      </c>
      <c r="AA54" s="38">
        <f t="shared" si="112"/>
        <v>1.0794652495225442E-2</v>
      </c>
      <c r="AB54" s="38">
        <f t="shared" si="113"/>
        <v>0.39208633093525169</v>
      </c>
      <c r="AC54" s="38">
        <f t="shared" si="114"/>
        <v>0.75178316690442226</v>
      </c>
      <c r="AD54" s="39">
        <f t="shared" si="115"/>
        <v>0.4347913043478262</v>
      </c>
      <c r="AE54" s="39">
        <f t="shared" si="116"/>
        <v>0.42272727272727278</v>
      </c>
      <c r="AF54" s="39">
        <f t="shared" si="117"/>
        <v>0.16804583068109485</v>
      </c>
      <c r="AG54" s="39">
        <f t="shared" si="118"/>
        <v>0.64285714285714302</v>
      </c>
      <c r="AH54" s="40">
        <f t="shared" si="119"/>
        <v>0.27757302757302754</v>
      </c>
      <c r="AI54" s="40">
        <f t="shared" si="120"/>
        <v>8.4282460136674259E-2</v>
      </c>
      <c r="AJ54" s="40">
        <f t="shared" si="121"/>
        <v>0.19696969696969699</v>
      </c>
      <c r="AK54" s="41">
        <f t="shared" si="122"/>
        <v>0.74426557377049174</v>
      </c>
      <c r="AL54" s="41">
        <f t="shared" si="123"/>
        <v>0.69334666666666678</v>
      </c>
      <c r="AM54" s="42">
        <f t="shared" si="124"/>
        <v>0.45703515624999996</v>
      </c>
      <c r="AP54" s="43" t="s">
        <v>53</v>
      </c>
      <c r="AQ54" s="44">
        <f t="shared" si="125"/>
        <v>1.7882432038372467</v>
      </c>
      <c r="AR54" s="44">
        <f t="shared" si="126"/>
        <v>1.7484390583239811</v>
      </c>
      <c r="AS54" s="44">
        <f t="shared" si="127"/>
        <v>0.94440534852273406</v>
      </c>
      <c r="AT54" s="44">
        <f t="shared" si="128"/>
        <v>1.3798920263206016</v>
      </c>
      <c r="AU54" s="44">
        <f t="shared" si="129"/>
        <v>0.96742629948192249</v>
      </c>
      <c r="AV54" s="44">
        <f t="shared" si="130"/>
        <v>1.3051046667426063</v>
      </c>
      <c r="AW54" s="44">
        <f t="shared" si="131"/>
        <v>1.2024228553342402</v>
      </c>
      <c r="AX54" s="44">
        <f t="shared" si="132"/>
        <v>1.1148547860530653</v>
      </c>
      <c r="AY54" s="44">
        <f t="shared" si="133"/>
        <v>1.1051786814021274</v>
      </c>
      <c r="AZ54" s="44">
        <f t="shared" si="134"/>
        <v>1.162954122273953</v>
      </c>
      <c r="BA54" s="44">
        <f t="shared" si="135"/>
        <v>1.1653819360015196</v>
      </c>
      <c r="BB54" s="44">
        <f t="shared" si="136"/>
        <v>0.85142226639797669</v>
      </c>
      <c r="BC54" s="44">
        <f t="shared" si="137"/>
        <v>1.0731965261254259</v>
      </c>
      <c r="BD54" s="44">
        <f t="shared" si="138"/>
        <v>1.2401821848243781</v>
      </c>
      <c r="BE54" s="44">
        <f t="shared" si="139"/>
        <v>1.3341064595918699</v>
      </c>
      <c r="BF54" s="44">
        <f t="shared" si="140"/>
        <v>0.94682666724593656</v>
      </c>
      <c r="BG54" s="44">
        <f t="shared" si="141"/>
        <v>1.0985632557778005</v>
      </c>
      <c r="BH54" s="44">
        <f t="shared" si="142"/>
        <v>0.87667472074139829</v>
      </c>
      <c r="BI54" s="44">
        <f t="shared" si="143"/>
        <v>0.97742597114453234</v>
      </c>
      <c r="BJ54" s="44">
        <f t="shared" si="144"/>
        <v>0.66504315414126269</v>
      </c>
      <c r="BK54" s="44">
        <f t="shared" si="145"/>
        <v>0.62656711309035662</v>
      </c>
      <c r="BL54" s="44">
        <f t="shared" si="146"/>
        <v>0.69678127235267029</v>
      </c>
      <c r="BM54" s="44">
        <f t="shared" si="147"/>
        <v>0.99872960863234927</v>
      </c>
      <c r="BN54" s="44">
        <f t="shared" si="148"/>
        <v>1.0027922583241269</v>
      </c>
      <c r="BO54" s="44">
        <f t="shared" si="149"/>
        <v>0.75584585790518422</v>
      </c>
      <c r="BP54" s="44">
        <f t="shared" si="150"/>
        <v>0.44721543329620739</v>
      </c>
      <c r="BQ54" s="44">
        <f t="shared" si="151"/>
        <v>0.63275385698043551</v>
      </c>
      <c r="BR54" s="44">
        <f t="shared" si="152"/>
        <v>0.49586237477339623</v>
      </c>
      <c r="BS54" s="44">
        <f t="shared" si="153"/>
        <v>0.58852927458814763</v>
      </c>
      <c r="BT54" s="44">
        <f t="shared" si="154"/>
        <v>0.73645500377438455</v>
      </c>
      <c r="BU54" s="44">
        <f t="shared" si="155"/>
        <v>0.53714413392968718</v>
      </c>
      <c r="BV54" s="44">
        <f t="shared" si="156"/>
        <v>0.66520311355810213</v>
      </c>
      <c r="BW54" s="44">
        <f t="shared" si="157"/>
        <v>0.87932055734791581</v>
      </c>
      <c r="BX54" s="44">
        <f t="shared" si="158"/>
        <v>0.60688860625721996</v>
      </c>
      <c r="BY54" s="44">
        <f t="shared" si="159"/>
        <v>0.45347836480532161</v>
      </c>
      <c r="BZ54" s="44">
        <f t="shared" si="160"/>
        <v>0.48146844862352473</v>
      </c>
      <c r="CA54" s="44">
        <f t="shared" si="161"/>
        <v>0.49226267754551578</v>
      </c>
      <c r="CB54" s="44">
        <f t="shared" si="162"/>
        <v>0.50198996347558211</v>
      </c>
      <c r="CC54" s="44">
        <f t="shared" si="163"/>
        <v>0.43501205083012945</v>
      </c>
      <c r="CD54" s="44">
        <f t="shared" si="164"/>
        <v>0.47633110894627373</v>
      </c>
      <c r="CE54" s="44">
        <f t="shared" si="165"/>
        <v>0.35730377766948063</v>
      </c>
      <c r="CF54" s="44">
        <f t="shared" si="166"/>
        <v>0.7679174955887238</v>
      </c>
      <c r="CG54" s="44">
        <f t="shared" si="167"/>
        <v>0.99490040630719212</v>
      </c>
      <c r="CH54" s="44">
        <f t="shared" si="168"/>
        <v>0.39481303099929499</v>
      </c>
      <c r="CI54" s="44">
        <f t="shared" si="169"/>
        <v>0.68671190804224946</v>
      </c>
      <c r="CJ54" s="44">
        <f t="shared" si="170"/>
        <v>0.50526862204457557</v>
      </c>
      <c r="CK54" s="44">
        <f t="shared" si="171"/>
        <v>0.48859209939016357</v>
      </c>
      <c r="CL54" s="44">
        <f t="shared" si="172"/>
        <v>0.35493465430954274</v>
      </c>
      <c r="CM54" s="44">
        <f t="shared" si="173"/>
        <v>0.4167867301038557</v>
      </c>
      <c r="CN54" s="44">
        <f t="shared" si="174"/>
        <v>0.46502517156723822</v>
      </c>
      <c r="CO54" s="44">
        <f t="shared" si="175"/>
        <v>0.33704147706128873</v>
      </c>
      <c r="CP54" s="44">
        <f t="shared" si="176"/>
        <v>0.68423191634338421</v>
      </c>
      <c r="CQ54" s="77">
        <f t="shared" si="177"/>
        <v>0</v>
      </c>
      <c r="CR54" s="44">
        <f t="shared" si="178"/>
        <v>0.51172096940189493</v>
      </c>
      <c r="CS54" s="44">
        <f t="shared" si="179"/>
        <v>0.84809700183353554</v>
      </c>
      <c r="CT54" s="44">
        <f t="shared" si="180"/>
        <v>0.77336448942352931</v>
      </c>
      <c r="CU54" s="44">
        <f t="shared" si="181"/>
        <v>0.4251620433778579</v>
      </c>
      <c r="CV54" s="44">
        <f t="shared" si="182"/>
        <v>0.61540980540707191</v>
      </c>
      <c r="CW54" s="44">
        <f t="shared" si="183"/>
        <v>0.29372078365961402</v>
      </c>
      <c r="CX54" s="44">
        <f t="shared" si="184"/>
        <v>0.74764722315147414</v>
      </c>
      <c r="CY54" s="44">
        <f t="shared" si="185"/>
        <v>0.40209711831308581</v>
      </c>
      <c r="CZ54" s="44">
        <f t="shared" si="186"/>
        <v>1.2113459499538271</v>
      </c>
      <c r="DA54" s="44">
        <f t="shared" si="187"/>
        <v>0.74659360021556997</v>
      </c>
      <c r="DB54" s="44">
        <f t="shared" si="188"/>
        <v>0.56368202383068933</v>
      </c>
      <c r="DC54" s="44">
        <f t="shared" si="189"/>
        <v>0.59762570924075709</v>
      </c>
      <c r="DD54" s="44">
        <f t="shared" si="190"/>
        <v>0.56553755926314231</v>
      </c>
      <c r="DE54" s="44">
        <f t="shared" si="191"/>
        <v>0.57576170101658097</v>
      </c>
      <c r="DF54" s="44">
        <f t="shared" si="192"/>
        <v>0.58901877464300634</v>
      </c>
      <c r="DG54" s="44">
        <f t="shared" si="193"/>
        <v>0.44221331324787189</v>
      </c>
      <c r="DH54" s="44">
        <f t="shared" si="194"/>
        <v>0.70976016121143992</v>
      </c>
      <c r="DI54" s="44">
        <f t="shared" si="195"/>
        <v>0.48698807948210898</v>
      </c>
      <c r="DJ54" s="44">
        <f t="shared" si="196"/>
        <v>0.62928094244636756</v>
      </c>
      <c r="DK54" s="44">
        <f t="shared" si="197"/>
        <v>0.39815640209517073</v>
      </c>
      <c r="DL54" s="44">
        <f t="shared" si="198"/>
        <v>0.54529067049155566</v>
      </c>
      <c r="DM54" s="44">
        <f t="shared" si="199"/>
        <v>0.48329385105732281</v>
      </c>
      <c r="DN54" s="44">
        <f t="shared" si="200"/>
        <v>0.61180672929436741</v>
      </c>
      <c r="DO54" s="44">
        <f t="shared" si="201"/>
        <v>0.55025160703113118</v>
      </c>
      <c r="DP54" s="44">
        <f t="shared" si="202"/>
        <v>0.40840944421702913</v>
      </c>
      <c r="DQ54" s="44">
        <f t="shared" si="203"/>
        <v>0.59385043835569773</v>
      </c>
      <c r="DR54" s="44">
        <f t="shared" si="204"/>
        <v>1.072865386225329</v>
      </c>
      <c r="DS54" s="44">
        <f t="shared" si="205"/>
        <v>0.72691932238368662</v>
      </c>
      <c r="DT54" s="44">
        <f t="shared" si="206"/>
        <v>0.90485014538600184</v>
      </c>
      <c r="DU54" s="44">
        <f t="shared" si="207"/>
        <v>0.55807770332253082</v>
      </c>
      <c r="DV54" s="44">
        <f t="shared" si="208"/>
        <v>0.91751079127944402</v>
      </c>
      <c r="DW54" s="44">
        <f t="shared" si="209"/>
        <v>0.54721994373238303</v>
      </c>
      <c r="DX54" s="44">
        <f t="shared" si="210"/>
        <v>0.44719389183110081</v>
      </c>
      <c r="DY54" s="44">
        <f t="shared" si="211"/>
        <v>0.7305715096840556</v>
      </c>
      <c r="DZ54" s="44">
        <f t="shared" si="212"/>
        <v>0.66619776324132995</v>
      </c>
      <c r="EA54" s="44">
        <f t="shared" si="213"/>
        <v>0.61390695423740027</v>
      </c>
      <c r="EB54" s="44">
        <f t="shared" si="214"/>
        <v>0.42529030956587605</v>
      </c>
      <c r="EC54" s="44">
        <f t="shared" si="215"/>
        <v>0.58198598684178893</v>
      </c>
      <c r="ED54" s="44">
        <f t="shared" si="216"/>
        <v>0.56413569327589552</v>
      </c>
      <c r="EE54" s="44">
        <f t="shared" si="217"/>
        <v>1.5258900999241072</v>
      </c>
      <c r="EF54" s="44">
        <f t="shared" si="218"/>
        <v>0.64841628608995672</v>
      </c>
      <c r="EG54" s="44">
        <f t="shared" si="219"/>
        <v>0.37487955077429463</v>
      </c>
      <c r="EH54" s="44">
        <f t="shared" si="220"/>
        <v>0.52671162641224312</v>
      </c>
      <c r="EI54" s="44">
        <f t="shared" si="221"/>
        <v>0.78769354735481423</v>
      </c>
      <c r="EJ54" s="45">
        <f t="shared" si="222"/>
        <v>0.58582400884894492</v>
      </c>
    </row>
    <row r="55" spans="1:140" x14ac:dyDescent="0.25">
      <c r="B55" s="28" t="str">
        <v>Kolding</v>
      </c>
      <c r="E55" s="80" t="s">
        <v>13</v>
      </c>
      <c r="G55" s="29">
        <v>480</v>
      </c>
      <c r="H55" s="30" t="s">
        <v>54</v>
      </c>
      <c r="I55" s="31">
        <v>29610</v>
      </c>
      <c r="J55" s="32">
        <v>65.001000000000005</v>
      </c>
      <c r="K55" s="32">
        <v>57.4</v>
      </c>
      <c r="L55" s="32">
        <v>62.9</v>
      </c>
      <c r="M55" s="33">
        <v>1.0400199999999999</v>
      </c>
      <c r="N55" s="33">
        <v>20</v>
      </c>
      <c r="O55" s="33">
        <v>371</v>
      </c>
      <c r="P55" s="33">
        <v>2.5000200000000001</v>
      </c>
      <c r="Q55" s="34">
        <v>452.3</v>
      </c>
      <c r="R55" s="35">
        <v>12.2</v>
      </c>
      <c r="S55" s="35">
        <v>15.299999999999999</v>
      </c>
      <c r="T55" s="36">
        <v>0.622</v>
      </c>
      <c r="U55" s="36">
        <v>0.30199999999999999</v>
      </c>
      <c r="V55" s="37">
        <v>0.159001</v>
      </c>
      <c r="X55" s="29">
        <v>480</v>
      </c>
      <c r="Y55" s="30" t="s">
        <v>54</v>
      </c>
      <c r="Z55" s="38">
        <f t="shared" si="223"/>
        <v>4.2240084932130127E-2</v>
      </c>
      <c r="AA55" s="38">
        <f t="shared" si="112"/>
        <v>4.2349082454537909E-3</v>
      </c>
      <c r="AB55" s="38">
        <f t="shared" si="113"/>
        <v>0.42446043165467612</v>
      </c>
      <c r="AC55" s="38">
        <f t="shared" si="114"/>
        <v>0.47075606276747506</v>
      </c>
      <c r="AD55" s="39">
        <f t="shared" si="115"/>
        <v>0.46088695652173911</v>
      </c>
      <c r="AE55" s="39">
        <f t="shared" si="116"/>
        <v>0.59090909090909094</v>
      </c>
      <c r="AF55" s="39">
        <f t="shared" si="117"/>
        <v>0.17122851686823679</v>
      </c>
      <c r="AG55" s="39">
        <f t="shared" si="118"/>
        <v>0.38095714285714299</v>
      </c>
      <c r="AH55" s="40">
        <f t="shared" si="119"/>
        <v>0.30275730275730278</v>
      </c>
      <c r="AI55" s="40">
        <f t="shared" si="120"/>
        <v>4.6697038724373564E-2</v>
      </c>
      <c r="AJ55" s="40">
        <f t="shared" si="121"/>
        <v>0.14015151515151511</v>
      </c>
      <c r="AK55" s="41">
        <f t="shared" si="122"/>
        <v>0.47540983606557374</v>
      </c>
      <c r="AL55" s="41">
        <f t="shared" si="123"/>
        <v>0.63333333333333341</v>
      </c>
      <c r="AM55" s="42">
        <f t="shared" si="124"/>
        <v>0.48828515625000002</v>
      </c>
      <c r="AP55" s="43" t="s">
        <v>54</v>
      </c>
      <c r="AQ55" s="44">
        <f t="shared" si="125"/>
        <v>1.8986403914388452</v>
      </c>
      <c r="AR55" s="44">
        <f t="shared" si="126"/>
        <v>1.8451815915199798</v>
      </c>
      <c r="AS55" s="44">
        <f t="shared" si="127"/>
        <v>1.0466402672725237</v>
      </c>
      <c r="AT55" s="44">
        <f t="shared" si="128"/>
        <v>1.4301321504359621</v>
      </c>
      <c r="AU55" s="44">
        <f t="shared" si="129"/>
        <v>1.0947743350067678</v>
      </c>
      <c r="AV55" s="44">
        <f t="shared" si="130"/>
        <v>1.4588927544560895</v>
      </c>
      <c r="AW55" s="44">
        <f t="shared" si="131"/>
        <v>1.3130371304393673</v>
      </c>
      <c r="AX55" s="44">
        <f t="shared" si="132"/>
        <v>1.1770065530173555</v>
      </c>
      <c r="AY55" s="44">
        <f t="shared" si="133"/>
        <v>1.1904639829898307</v>
      </c>
      <c r="AZ55" s="44">
        <f t="shared" si="134"/>
        <v>1.1739161008130699</v>
      </c>
      <c r="BA55" s="44">
        <f t="shared" si="135"/>
        <v>1.2356152539866843</v>
      </c>
      <c r="BB55" s="44">
        <f t="shared" si="136"/>
        <v>0.95236098612492204</v>
      </c>
      <c r="BC55" s="44">
        <f t="shared" si="137"/>
        <v>1.2497267049946201</v>
      </c>
      <c r="BD55" s="44">
        <f t="shared" si="138"/>
        <v>1.3223246546338772</v>
      </c>
      <c r="BE55" s="44">
        <f t="shared" si="139"/>
        <v>1.3172682956225319</v>
      </c>
      <c r="BF55" s="44">
        <f t="shared" si="140"/>
        <v>1.0077838301158053</v>
      </c>
      <c r="BG55" s="44">
        <f t="shared" si="141"/>
        <v>1.1480887923633518</v>
      </c>
      <c r="BH55" s="44">
        <f t="shared" si="142"/>
        <v>1.0511800334368167</v>
      </c>
      <c r="BI55" s="44">
        <f t="shared" si="143"/>
        <v>1.1189637480829318</v>
      </c>
      <c r="BJ55" s="44">
        <f t="shared" si="144"/>
        <v>0.78871927396608632</v>
      </c>
      <c r="BK55" s="44">
        <f t="shared" si="145"/>
        <v>0.78610884951339166</v>
      </c>
      <c r="BL55" s="44">
        <f t="shared" si="146"/>
        <v>0.82671947657611233</v>
      </c>
      <c r="BM55" s="44">
        <f t="shared" si="147"/>
        <v>1.1693298568674888</v>
      </c>
      <c r="BN55" s="44">
        <f t="shared" si="148"/>
        <v>1.1813321287342842</v>
      </c>
      <c r="BO55" s="44">
        <f t="shared" si="149"/>
        <v>0.88728705908757988</v>
      </c>
      <c r="BP55" s="44">
        <f t="shared" si="150"/>
        <v>0.56297578758560729</v>
      </c>
      <c r="BQ55" s="44">
        <f t="shared" si="151"/>
        <v>0.73825672876767723</v>
      </c>
      <c r="BR55" s="44">
        <f t="shared" si="152"/>
        <v>0.52378950817533643</v>
      </c>
      <c r="BS55" s="44">
        <f t="shared" si="153"/>
        <v>0.44971062859545524</v>
      </c>
      <c r="BT55" s="44">
        <f t="shared" si="154"/>
        <v>0.89110621424629832</v>
      </c>
      <c r="BU55" s="44">
        <f t="shared" si="155"/>
        <v>0.67264655495779069</v>
      </c>
      <c r="BV55" s="44">
        <f t="shared" si="156"/>
        <v>0.78229544389101369</v>
      </c>
      <c r="BW55" s="44">
        <f t="shared" si="157"/>
        <v>0.85711157536283034</v>
      </c>
      <c r="BX55" s="44">
        <f t="shared" si="158"/>
        <v>0.41048207176792628</v>
      </c>
      <c r="BY55" s="44">
        <f t="shared" si="159"/>
        <v>0.39348754727099106</v>
      </c>
      <c r="BZ55" s="44">
        <f t="shared" si="160"/>
        <v>0.27902030212088913</v>
      </c>
      <c r="CA55" s="44">
        <f t="shared" si="161"/>
        <v>0.43087603299373178</v>
      </c>
      <c r="CB55" s="44">
        <f t="shared" si="162"/>
        <v>0.46259067808185234</v>
      </c>
      <c r="CC55" s="44">
        <f t="shared" si="163"/>
        <v>0.58982807578393992</v>
      </c>
      <c r="CD55" s="44">
        <f t="shared" si="164"/>
        <v>0.30906140914352742</v>
      </c>
      <c r="CE55" s="44">
        <f t="shared" si="165"/>
        <v>0.37693066657128044</v>
      </c>
      <c r="CF55" s="44">
        <f t="shared" si="166"/>
        <v>0.619524866004036</v>
      </c>
      <c r="CG55" s="44">
        <f t="shared" si="167"/>
        <v>0.99690368496587689</v>
      </c>
      <c r="CH55" s="44">
        <f t="shared" si="168"/>
        <v>0.43047985041881781</v>
      </c>
      <c r="CI55" s="44">
        <f t="shared" si="169"/>
        <v>0.64409752926440089</v>
      </c>
      <c r="CJ55" s="44">
        <f t="shared" si="170"/>
        <v>0.49443607642888365</v>
      </c>
      <c r="CK55" s="44">
        <f t="shared" si="171"/>
        <v>0.4695717195563201</v>
      </c>
      <c r="CL55" s="44">
        <f t="shared" si="172"/>
        <v>0.26672825094385266</v>
      </c>
      <c r="CM55" s="44">
        <f t="shared" si="173"/>
        <v>0.30742222773865269</v>
      </c>
      <c r="CN55" s="44">
        <f t="shared" si="174"/>
        <v>0.43563317220285974</v>
      </c>
      <c r="CO55" s="44">
        <f t="shared" si="175"/>
        <v>0.33477108363047475</v>
      </c>
      <c r="CP55" s="44">
        <f t="shared" si="176"/>
        <v>0.89543626038659729</v>
      </c>
      <c r="CQ55" s="44">
        <f t="shared" si="177"/>
        <v>0.51172096940189493</v>
      </c>
      <c r="CR55" s="77">
        <f t="shared" si="178"/>
        <v>0</v>
      </c>
      <c r="CS55" s="44">
        <f t="shared" si="179"/>
        <v>0.66909244803389123</v>
      </c>
      <c r="CT55" s="44">
        <f t="shared" si="180"/>
        <v>0.62129439228846406</v>
      </c>
      <c r="CU55" s="44">
        <f t="shared" si="181"/>
        <v>0.46610899400665506</v>
      </c>
      <c r="CV55" s="44">
        <f t="shared" si="182"/>
        <v>0.43579671131173331</v>
      </c>
      <c r="CW55" s="44">
        <f t="shared" si="183"/>
        <v>0.44384588681861686</v>
      </c>
      <c r="CX55" s="44">
        <f t="shared" si="184"/>
        <v>0.64508675267283522</v>
      </c>
      <c r="CY55" s="44">
        <f t="shared" si="185"/>
        <v>0.56481769006546922</v>
      </c>
      <c r="CZ55" s="44">
        <f t="shared" si="186"/>
        <v>1.2820989840732604</v>
      </c>
      <c r="DA55" s="44">
        <f t="shared" si="187"/>
        <v>0.67622063528927778</v>
      </c>
      <c r="DB55" s="44">
        <f t="shared" si="188"/>
        <v>0.33677706504430976</v>
      </c>
      <c r="DC55" s="44">
        <f t="shared" si="189"/>
        <v>0.49987249089420155</v>
      </c>
      <c r="DD55" s="44">
        <f t="shared" si="190"/>
        <v>0.73909028853360492</v>
      </c>
      <c r="DE55" s="44">
        <f t="shared" si="191"/>
        <v>0.59809196864789971</v>
      </c>
      <c r="DF55" s="44">
        <f t="shared" si="192"/>
        <v>0.65878578654588915</v>
      </c>
      <c r="DG55" s="44">
        <f t="shared" si="193"/>
        <v>0.538978256556358</v>
      </c>
      <c r="DH55" s="44">
        <f t="shared" si="194"/>
        <v>0.78943251726265851</v>
      </c>
      <c r="DI55" s="44">
        <f t="shared" si="195"/>
        <v>0.50696827152558577</v>
      </c>
      <c r="DJ55" s="44">
        <f t="shared" si="196"/>
        <v>0.34642331304717022</v>
      </c>
      <c r="DK55" s="44">
        <f t="shared" si="197"/>
        <v>0.33057720273450508</v>
      </c>
      <c r="DL55" s="44">
        <f t="shared" si="198"/>
        <v>0.4824509931030076</v>
      </c>
      <c r="DM55" s="44">
        <f t="shared" si="199"/>
        <v>0.34674124159251235</v>
      </c>
      <c r="DN55" s="44">
        <f t="shared" si="200"/>
        <v>0.59844207804872185</v>
      </c>
      <c r="DO55" s="44">
        <f t="shared" si="201"/>
        <v>0.53462424842152056</v>
      </c>
      <c r="DP55" s="44">
        <f t="shared" si="202"/>
        <v>0.60936888857863203</v>
      </c>
      <c r="DQ55" s="44">
        <f t="shared" si="203"/>
        <v>0.693646312415655</v>
      </c>
      <c r="DR55" s="44">
        <f t="shared" si="204"/>
        <v>0.75044815620471461</v>
      </c>
      <c r="DS55" s="44">
        <f t="shared" si="205"/>
        <v>0.76652796289372493</v>
      </c>
      <c r="DT55" s="44">
        <f t="shared" si="206"/>
        <v>1.1085232507187208</v>
      </c>
      <c r="DU55" s="44">
        <f t="shared" si="207"/>
        <v>0.48878160135367632</v>
      </c>
      <c r="DV55" s="44">
        <f t="shared" si="208"/>
        <v>0.79389215150585157</v>
      </c>
      <c r="DW55" s="44">
        <f t="shared" si="209"/>
        <v>0.33095021291541205</v>
      </c>
      <c r="DX55" s="44">
        <f t="shared" si="210"/>
        <v>0.29153255426806457</v>
      </c>
      <c r="DY55" s="44">
        <f t="shared" si="211"/>
        <v>0.75165892169095261</v>
      </c>
      <c r="DZ55" s="44">
        <f t="shared" si="212"/>
        <v>0.45649149477552764</v>
      </c>
      <c r="EA55" s="44">
        <f t="shared" si="213"/>
        <v>0.54303512952728272</v>
      </c>
      <c r="EB55" s="44">
        <f t="shared" si="214"/>
        <v>0.23372707879658336</v>
      </c>
      <c r="EC55" s="44">
        <f t="shared" si="215"/>
        <v>0.55482091642369169</v>
      </c>
      <c r="ED55" s="44">
        <f t="shared" si="216"/>
        <v>0.38330314331229309</v>
      </c>
      <c r="EE55" s="44">
        <f t="shared" si="217"/>
        <v>1.2901587029396049</v>
      </c>
      <c r="EF55" s="44">
        <f t="shared" si="218"/>
        <v>0.60708853378714012</v>
      </c>
      <c r="EG55" s="44">
        <f t="shared" si="219"/>
        <v>0.42760585630790965</v>
      </c>
      <c r="EH55" s="44">
        <f t="shared" si="220"/>
        <v>0.42340206190962903</v>
      </c>
      <c r="EI55" s="44">
        <f t="shared" si="221"/>
        <v>0.95404381465095178</v>
      </c>
      <c r="EJ55" s="45">
        <f t="shared" si="222"/>
        <v>0.41816668693338294</v>
      </c>
    </row>
    <row r="56" spans="1:140" x14ac:dyDescent="0.25">
      <c r="B56" s="28" t="str">
        <v>Halsnæs</v>
      </c>
      <c r="E56" s="80" t="s">
        <v>92</v>
      </c>
      <c r="G56" s="29">
        <v>482</v>
      </c>
      <c r="H56" s="30" t="s">
        <v>55</v>
      </c>
      <c r="I56" s="31">
        <v>12260</v>
      </c>
      <c r="J56" s="32">
        <v>42</v>
      </c>
      <c r="K56" s="32">
        <v>50.5</v>
      </c>
      <c r="L56" s="32">
        <v>60.5</v>
      </c>
      <c r="M56" s="33">
        <v>1.28</v>
      </c>
      <c r="N56" s="33">
        <v>23.700099999999999</v>
      </c>
      <c r="O56" s="33">
        <v>309</v>
      </c>
      <c r="P56" s="33">
        <v>3.5</v>
      </c>
      <c r="Q56" s="34">
        <v>290.7</v>
      </c>
      <c r="R56" s="35">
        <v>11.0001</v>
      </c>
      <c r="S56" s="35">
        <v>19.099999999999998</v>
      </c>
      <c r="T56" s="36">
        <v>0.59599999999999997</v>
      </c>
      <c r="U56" s="36">
        <v>0.246</v>
      </c>
      <c r="V56" s="37">
        <v>8.1000000000000003E-2</v>
      </c>
      <c r="X56" s="29">
        <v>482</v>
      </c>
      <c r="Y56" s="30" t="s">
        <v>55</v>
      </c>
      <c r="Z56" s="38">
        <f t="shared" si="223"/>
        <v>1.5926291044210207E-2</v>
      </c>
      <c r="AA56" s="38">
        <f t="shared" si="112"/>
        <v>2.3250020758947107E-3</v>
      </c>
      <c r="AB56" s="38">
        <f t="shared" si="113"/>
        <v>0.17625899280575533</v>
      </c>
      <c r="AC56" s="38">
        <f t="shared" si="114"/>
        <v>0.43651925820256782</v>
      </c>
      <c r="AD56" s="39">
        <f t="shared" si="115"/>
        <v>0.66956521739130437</v>
      </c>
      <c r="AE56" s="39">
        <f t="shared" si="116"/>
        <v>0.75909545454545446</v>
      </c>
      <c r="AF56" s="39">
        <f t="shared" si="117"/>
        <v>0.13176320814767664</v>
      </c>
      <c r="AG56" s="39">
        <f t="shared" si="118"/>
        <v>0.61904761904761918</v>
      </c>
      <c r="AH56" s="40">
        <f t="shared" si="119"/>
        <v>0.19246519246519245</v>
      </c>
      <c r="AI56" s="40">
        <f t="shared" si="120"/>
        <v>3.3030751708428244E-2</v>
      </c>
      <c r="AJ56" s="40">
        <f t="shared" si="121"/>
        <v>0.18813131313131309</v>
      </c>
      <c r="AK56" s="41">
        <f t="shared" si="122"/>
        <v>0.39016393442622943</v>
      </c>
      <c r="AL56" s="41">
        <f t="shared" si="123"/>
        <v>0.26000000000000006</v>
      </c>
      <c r="AM56" s="42">
        <f t="shared" si="124"/>
        <v>0.18359375</v>
      </c>
      <c r="AP56" s="43" t="s">
        <v>55</v>
      </c>
      <c r="AQ56" s="44">
        <f t="shared" si="125"/>
        <v>2.1367273190075342</v>
      </c>
      <c r="AR56" s="44">
        <f t="shared" si="126"/>
        <v>2.1153048917294837</v>
      </c>
      <c r="AS56" s="44">
        <f t="shared" si="127"/>
        <v>1.2424968490599368</v>
      </c>
      <c r="AT56" s="44">
        <f t="shared" si="128"/>
        <v>1.3714727952278427</v>
      </c>
      <c r="AU56" s="44">
        <f t="shared" si="129"/>
        <v>1.4852173672745481</v>
      </c>
      <c r="AV56" s="44">
        <f t="shared" si="130"/>
        <v>1.801723930200934</v>
      </c>
      <c r="AW56" s="44">
        <f t="shared" si="131"/>
        <v>1.504765850513313</v>
      </c>
      <c r="AX56" s="44">
        <f t="shared" si="132"/>
        <v>1.3303113309637451</v>
      </c>
      <c r="AY56" s="44">
        <f t="shared" si="133"/>
        <v>1.3607014622264497</v>
      </c>
      <c r="AZ56" s="44">
        <f t="shared" si="134"/>
        <v>1.1483890794253677</v>
      </c>
      <c r="BA56" s="44">
        <f t="shared" si="135"/>
        <v>1.3128259776121902</v>
      </c>
      <c r="BB56" s="44">
        <f t="shared" si="136"/>
        <v>1.2280625888611196</v>
      </c>
      <c r="BC56" s="44">
        <f t="shared" si="137"/>
        <v>1.6059405854486652</v>
      </c>
      <c r="BD56" s="44">
        <f t="shared" si="138"/>
        <v>1.4610744280331525</v>
      </c>
      <c r="BE56" s="44">
        <f t="shared" si="139"/>
        <v>1.2807830421189061</v>
      </c>
      <c r="BF56" s="44">
        <f t="shared" si="140"/>
        <v>1.1658828995216399</v>
      </c>
      <c r="BG56" s="44">
        <f t="shared" si="141"/>
        <v>1.4497544610003954</v>
      </c>
      <c r="BH56" s="44">
        <f t="shared" si="142"/>
        <v>1.4569329538730873</v>
      </c>
      <c r="BI56" s="44">
        <f t="shared" si="143"/>
        <v>1.60572888577536</v>
      </c>
      <c r="BJ56" s="44">
        <f t="shared" si="144"/>
        <v>1.1495421403281625</v>
      </c>
      <c r="BK56" s="44">
        <f t="shared" si="145"/>
        <v>1.0054387121303496</v>
      </c>
      <c r="BL56" s="44">
        <f t="shared" si="146"/>
        <v>1.2469532133013042</v>
      </c>
      <c r="BM56" s="44">
        <f t="shared" si="147"/>
        <v>1.5423195115175203</v>
      </c>
      <c r="BN56" s="44">
        <f t="shared" si="148"/>
        <v>1.5812940500169557</v>
      </c>
      <c r="BO56" s="44">
        <f t="shared" si="149"/>
        <v>1.385266768764867</v>
      </c>
      <c r="BP56" s="44">
        <f t="shared" si="150"/>
        <v>0.95619187362249092</v>
      </c>
      <c r="BQ56" s="44">
        <f t="shared" si="151"/>
        <v>1.1304511012714307</v>
      </c>
      <c r="BR56" s="44">
        <f t="shared" si="152"/>
        <v>0.99702718378021182</v>
      </c>
      <c r="BS56" s="44">
        <f t="shared" si="153"/>
        <v>0.75775218200381322</v>
      </c>
      <c r="BT56" s="44">
        <f t="shared" si="154"/>
        <v>1.3143708364634141</v>
      </c>
      <c r="BU56" s="44">
        <f t="shared" si="155"/>
        <v>1.1462740221992891</v>
      </c>
      <c r="BV56" s="44">
        <f t="shared" si="156"/>
        <v>1.1751784381069759</v>
      </c>
      <c r="BW56" s="44">
        <f t="shared" si="157"/>
        <v>1.1562109237248386</v>
      </c>
      <c r="BX56" s="44">
        <f t="shared" si="158"/>
        <v>0.50963274387114377</v>
      </c>
      <c r="BY56" s="44">
        <f t="shared" si="159"/>
        <v>0.72461935929971388</v>
      </c>
      <c r="BZ56" s="44">
        <f t="shared" si="160"/>
        <v>0.64032394237487533</v>
      </c>
      <c r="CA56" s="44">
        <f t="shared" si="161"/>
        <v>0.61481313379876523</v>
      </c>
      <c r="CB56" s="44">
        <f t="shared" si="162"/>
        <v>0.88187201641048696</v>
      </c>
      <c r="CC56" s="44">
        <f t="shared" si="163"/>
        <v>0.84484111726566435</v>
      </c>
      <c r="CD56" s="44">
        <f t="shared" si="164"/>
        <v>0.7254140928271775</v>
      </c>
      <c r="CE56" s="44">
        <f t="shared" si="165"/>
        <v>0.89055061695593041</v>
      </c>
      <c r="CF56" s="44">
        <f t="shared" si="166"/>
        <v>0.93556339674649069</v>
      </c>
      <c r="CG56" s="44">
        <f t="shared" si="167"/>
        <v>0.84953073134191703</v>
      </c>
      <c r="CH56" s="44">
        <f t="shared" si="168"/>
        <v>0.72478653876391952</v>
      </c>
      <c r="CI56" s="44">
        <f t="shared" si="169"/>
        <v>0.60822541811096476</v>
      </c>
      <c r="CJ56" s="44">
        <f t="shared" si="170"/>
        <v>0.71616366916530094</v>
      </c>
      <c r="CK56" s="44">
        <f t="shared" si="171"/>
        <v>0.86364448830454177</v>
      </c>
      <c r="CL56" s="44">
        <f t="shared" si="172"/>
        <v>0.79753091400094089</v>
      </c>
      <c r="CM56" s="44">
        <f t="shared" si="173"/>
        <v>0.83949012620957042</v>
      </c>
      <c r="CN56" s="44">
        <f t="shared" si="174"/>
        <v>0.90293158258355111</v>
      </c>
      <c r="CO56" s="44">
        <f t="shared" si="175"/>
        <v>0.70367638290428403</v>
      </c>
      <c r="CP56" s="44">
        <f t="shared" si="176"/>
        <v>1.2103573840426234</v>
      </c>
      <c r="CQ56" s="44">
        <f t="shared" si="177"/>
        <v>0.84809700183353554</v>
      </c>
      <c r="CR56" s="44">
        <f t="shared" si="178"/>
        <v>0.66909244803389123</v>
      </c>
      <c r="CS56" s="77">
        <f t="shared" si="179"/>
        <v>0</v>
      </c>
      <c r="CT56" s="44">
        <f t="shared" si="180"/>
        <v>0.7885331561493899</v>
      </c>
      <c r="CU56" s="44">
        <f t="shared" si="181"/>
        <v>0.82918735760653961</v>
      </c>
      <c r="CV56" s="44">
        <f t="shared" si="182"/>
        <v>0.87314584842251464</v>
      </c>
      <c r="CW56" s="44">
        <f t="shared" si="183"/>
        <v>0.80309801349878429</v>
      </c>
      <c r="CX56" s="44">
        <f t="shared" si="184"/>
        <v>0.92813746382845341</v>
      </c>
      <c r="CY56" s="44">
        <f t="shared" si="185"/>
        <v>0.95635174963455061</v>
      </c>
      <c r="CZ56" s="44">
        <f t="shared" si="186"/>
        <v>1.4975035639343053</v>
      </c>
      <c r="DA56" s="44">
        <f t="shared" si="187"/>
        <v>1.1473906744264788</v>
      </c>
      <c r="DB56" s="44">
        <f t="shared" si="188"/>
        <v>0.76551717161490673</v>
      </c>
      <c r="DC56" s="44">
        <f t="shared" si="189"/>
        <v>0.96451904809733935</v>
      </c>
      <c r="DD56" s="44">
        <f t="shared" si="190"/>
        <v>0.88330343609845263</v>
      </c>
      <c r="DE56" s="44">
        <f t="shared" si="191"/>
        <v>0.93551542033941515</v>
      </c>
      <c r="DF56" s="44">
        <f t="shared" si="192"/>
        <v>1.1289337388780618</v>
      </c>
      <c r="DG56" s="44">
        <f t="shared" si="193"/>
        <v>0.99524066656169197</v>
      </c>
      <c r="DH56" s="44">
        <f t="shared" si="194"/>
        <v>1.2074006084796478</v>
      </c>
      <c r="DI56" s="44">
        <f t="shared" si="195"/>
        <v>1.0388810049398358</v>
      </c>
      <c r="DJ56" s="44">
        <f t="shared" si="196"/>
        <v>0.84954287088541669</v>
      </c>
      <c r="DK56" s="44">
        <f t="shared" si="197"/>
        <v>0.65945743930040424</v>
      </c>
      <c r="DL56" s="44">
        <f t="shared" si="198"/>
        <v>0.89973023440225541</v>
      </c>
      <c r="DM56" s="44">
        <f t="shared" si="199"/>
        <v>0.63659373840448141</v>
      </c>
      <c r="DN56" s="44">
        <f t="shared" si="200"/>
        <v>1.0907732744155769</v>
      </c>
      <c r="DO56" s="44">
        <f t="shared" si="201"/>
        <v>0.9794194202204406</v>
      </c>
      <c r="DP56" s="44">
        <f t="shared" si="202"/>
        <v>0.8816440155463986</v>
      </c>
      <c r="DQ56" s="44">
        <f t="shared" si="203"/>
        <v>1.1759313400066009</v>
      </c>
      <c r="DR56" s="44">
        <f t="shared" si="204"/>
        <v>0.82170408592601896</v>
      </c>
      <c r="DS56" s="44">
        <f t="shared" si="205"/>
        <v>1.2375719590566561</v>
      </c>
      <c r="DT56" s="44">
        <f t="shared" si="206"/>
        <v>1.5426329022709264</v>
      </c>
      <c r="DU56" s="44">
        <f t="shared" si="207"/>
        <v>0.88744427041635277</v>
      </c>
      <c r="DV56" s="44">
        <f t="shared" si="208"/>
        <v>1.2190809615161007</v>
      </c>
      <c r="DW56" s="44">
        <f t="shared" si="209"/>
        <v>0.87256584537763171</v>
      </c>
      <c r="DX56" s="44">
        <f t="shared" si="210"/>
        <v>0.80870019901731993</v>
      </c>
      <c r="DY56" s="44">
        <f t="shared" si="211"/>
        <v>1.1210024142326387</v>
      </c>
      <c r="DZ56" s="44">
        <f t="shared" si="212"/>
        <v>0.63385747415538474</v>
      </c>
      <c r="EA56" s="44">
        <f t="shared" si="213"/>
        <v>0.97280589396388117</v>
      </c>
      <c r="EB56" s="44">
        <f t="shared" si="214"/>
        <v>0.72141758777437626</v>
      </c>
      <c r="EC56" s="44">
        <f t="shared" si="215"/>
        <v>0.66946071489875281</v>
      </c>
      <c r="ED56" s="44">
        <f t="shared" si="216"/>
        <v>0.7762714654614894</v>
      </c>
      <c r="EE56" s="44">
        <f t="shared" si="217"/>
        <v>0.97111598452321712</v>
      </c>
      <c r="EF56" s="44">
        <f t="shared" si="218"/>
        <v>1.172421792502448</v>
      </c>
      <c r="EG56" s="44">
        <f t="shared" si="219"/>
        <v>0.72284036287619213</v>
      </c>
      <c r="EH56" s="44">
        <f t="shared" si="220"/>
        <v>0.76990378915810231</v>
      </c>
      <c r="EI56" s="44">
        <f t="shared" si="221"/>
        <v>1.2836992158445573</v>
      </c>
      <c r="EJ56" s="45">
        <f t="shared" si="222"/>
        <v>0.86035251541146762</v>
      </c>
    </row>
    <row r="57" spans="1:140" x14ac:dyDescent="0.25">
      <c r="B57" s="28" t="str">
        <v>Sønderborg</v>
      </c>
      <c r="E57" s="80" t="s">
        <v>94</v>
      </c>
      <c r="G57" s="47">
        <v>492</v>
      </c>
      <c r="H57" s="48" t="s">
        <v>56</v>
      </c>
      <c r="I57" s="31">
        <v>5960</v>
      </c>
      <c r="J57" s="32">
        <v>66.001000000000005</v>
      </c>
      <c r="K57" s="32">
        <v>49.2</v>
      </c>
      <c r="L57" s="32">
        <v>62.1</v>
      </c>
      <c r="M57" s="33">
        <v>0.99000999999999995</v>
      </c>
      <c r="N57" s="33">
        <v>14.5</v>
      </c>
      <c r="O57" s="33">
        <v>233</v>
      </c>
      <c r="P57" s="33">
        <v>1.7</v>
      </c>
      <c r="Q57" s="34">
        <v>90.1</v>
      </c>
      <c r="R57" s="35">
        <v>13.2</v>
      </c>
      <c r="S57" s="35">
        <v>16.8</v>
      </c>
      <c r="T57" s="36">
        <v>0.629</v>
      </c>
      <c r="U57" s="36">
        <v>0.30599999999999999</v>
      </c>
      <c r="V57" s="37">
        <v>6.8000000000000005E-2</v>
      </c>
      <c r="X57" s="47">
        <v>492</v>
      </c>
      <c r="Y57" s="48" t="s">
        <v>56</v>
      </c>
      <c r="Z57" s="38">
        <f t="shared" si="223"/>
        <v>6.3714264047925991E-3</v>
      </c>
      <c r="AA57" s="38">
        <f t="shared" si="112"/>
        <v>4.317944033878602E-3</v>
      </c>
      <c r="AB57" s="38">
        <f t="shared" si="113"/>
        <v>0.12949640287769787</v>
      </c>
      <c r="AC57" s="38">
        <f t="shared" si="114"/>
        <v>0.45934379457917268</v>
      </c>
      <c r="AD57" s="39">
        <f t="shared" si="115"/>
        <v>0.41739999999999999</v>
      </c>
      <c r="AE57" s="39">
        <f t="shared" si="116"/>
        <v>0.34090909090909088</v>
      </c>
      <c r="AF57" s="39">
        <f t="shared" si="117"/>
        <v>8.3386378103119038E-2</v>
      </c>
      <c r="AG57" s="39">
        <f t="shared" si="118"/>
        <v>0.19047619047619049</v>
      </c>
      <c r="AH57" s="40">
        <f t="shared" si="119"/>
        <v>5.5555555555555546E-2</v>
      </c>
      <c r="AI57" s="40">
        <f t="shared" si="120"/>
        <v>5.8086560364464683E-2</v>
      </c>
      <c r="AJ57" s="40">
        <f t="shared" si="121"/>
        <v>0.15909090909090912</v>
      </c>
      <c r="AK57" s="41">
        <f t="shared" si="122"/>
        <v>0.49836065573770494</v>
      </c>
      <c r="AL57" s="41">
        <f t="shared" si="123"/>
        <v>0.66</v>
      </c>
      <c r="AM57" s="42">
        <f t="shared" si="124"/>
        <v>0.1328125</v>
      </c>
      <c r="AP57" s="49" t="s">
        <v>56</v>
      </c>
      <c r="AQ57" s="44">
        <f t="shared" si="125"/>
        <v>2.1027081811886954</v>
      </c>
      <c r="AR57" s="44">
        <f t="shared" si="126"/>
        <v>1.9667812196409864</v>
      </c>
      <c r="AS57" s="44">
        <f t="shared" si="127"/>
        <v>1.2400798235758717</v>
      </c>
      <c r="AT57" s="44">
        <f t="shared" si="128"/>
        <v>1.7013590847048297</v>
      </c>
      <c r="AU57" s="44">
        <f t="shared" si="129"/>
        <v>1.0711832092801217</v>
      </c>
      <c r="AV57" s="44">
        <f t="shared" si="130"/>
        <v>1.482393527824871</v>
      </c>
      <c r="AW57" s="44">
        <f t="shared" si="131"/>
        <v>1.4440552873461392</v>
      </c>
      <c r="AX57" s="44">
        <f t="shared" si="132"/>
        <v>1.378966993959899</v>
      </c>
      <c r="AY57" s="44">
        <f t="shared" si="133"/>
        <v>1.340249702815038</v>
      </c>
      <c r="AZ57" s="44">
        <f t="shared" si="134"/>
        <v>1.3985929445106269</v>
      </c>
      <c r="BA57" s="44">
        <f t="shared" si="135"/>
        <v>1.385713051445854</v>
      </c>
      <c r="BB57" s="44">
        <f t="shared" si="136"/>
        <v>1.2343434747021682</v>
      </c>
      <c r="BC57" s="44">
        <f t="shared" si="137"/>
        <v>1.329197717109885</v>
      </c>
      <c r="BD57" s="44">
        <f t="shared" si="138"/>
        <v>1.5014847179646398</v>
      </c>
      <c r="BE57" s="44">
        <f t="shared" si="139"/>
        <v>1.5587139954881357</v>
      </c>
      <c r="BF57" s="44">
        <f t="shared" si="140"/>
        <v>1.1959224624212021</v>
      </c>
      <c r="BG57" s="44">
        <f t="shared" si="141"/>
        <v>1.2591272199366721</v>
      </c>
      <c r="BH57" s="44">
        <f t="shared" si="142"/>
        <v>1.0616770326261162</v>
      </c>
      <c r="BI57" s="44">
        <f t="shared" si="143"/>
        <v>1.0812889256383775</v>
      </c>
      <c r="BJ57" s="44">
        <f t="shared" si="144"/>
        <v>0.86779140089787354</v>
      </c>
      <c r="BK57" s="44">
        <f t="shared" si="145"/>
        <v>0.96150926938085379</v>
      </c>
      <c r="BL57" s="44">
        <f t="shared" si="146"/>
        <v>0.98593075359505611</v>
      </c>
      <c r="BM57" s="44">
        <f t="shared" si="147"/>
        <v>1.1669659563788932</v>
      </c>
      <c r="BN57" s="44">
        <f t="shared" si="148"/>
        <v>1.1543911257609067</v>
      </c>
      <c r="BO57" s="44">
        <f t="shared" si="149"/>
        <v>0.9131236744723219</v>
      </c>
      <c r="BP57" s="44">
        <f t="shared" si="150"/>
        <v>0.80056020314976306</v>
      </c>
      <c r="BQ57" s="44">
        <f t="shared" si="151"/>
        <v>0.92051702877627162</v>
      </c>
      <c r="BR57" s="44">
        <f t="shared" si="152"/>
        <v>0.69135849616257039</v>
      </c>
      <c r="BS57" s="44">
        <f t="shared" si="153"/>
        <v>0.691140172700208</v>
      </c>
      <c r="BT57" s="44">
        <f t="shared" si="154"/>
        <v>1.0131296240603005</v>
      </c>
      <c r="BU57" s="44">
        <f t="shared" si="155"/>
        <v>0.90499998267339321</v>
      </c>
      <c r="BV57" s="44">
        <f t="shared" si="156"/>
        <v>0.88829309034837256</v>
      </c>
      <c r="BW57" s="44">
        <f t="shared" si="157"/>
        <v>0.74132729629569394</v>
      </c>
      <c r="BX57" s="44">
        <f t="shared" si="158"/>
        <v>0.7646776220991407</v>
      </c>
      <c r="BY57" s="44">
        <f t="shared" si="159"/>
        <v>0.76941011142851179</v>
      </c>
      <c r="BZ57" s="44">
        <f t="shared" si="160"/>
        <v>0.68862240882883086</v>
      </c>
      <c r="CA57" s="44">
        <f t="shared" si="161"/>
        <v>0.89826147394249267</v>
      </c>
      <c r="CB57" s="44">
        <f t="shared" si="162"/>
        <v>0.85427644248611423</v>
      </c>
      <c r="CC57" s="44">
        <f t="shared" si="163"/>
        <v>0.98606666620359595</v>
      </c>
      <c r="CD57" s="44">
        <f t="shared" si="164"/>
        <v>0.55981187200826554</v>
      </c>
      <c r="CE57" s="44">
        <f t="shared" si="165"/>
        <v>0.65693676475035512</v>
      </c>
      <c r="CF57" s="44">
        <f t="shared" si="166"/>
        <v>0.56094051876291517</v>
      </c>
      <c r="CG57" s="44">
        <f t="shared" si="167"/>
        <v>1.4168733979625294</v>
      </c>
      <c r="CH57" s="44">
        <f t="shared" si="168"/>
        <v>0.87854612459507264</v>
      </c>
      <c r="CI57" s="44">
        <f t="shared" si="169"/>
        <v>1.0611657393569645</v>
      </c>
      <c r="CJ57" s="44">
        <f t="shared" si="170"/>
        <v>0.78927220973836876</v>
      </c>
      <c r="CK57" s="44">
        <f t="shared" si="171"/>
        <v>0.65962017180047472</v>
      </c>
      <c r="CL57" s="44">
        <f t="shared" si="172"/>
        <v>0.70394488052222348</v>
      </c>
      <c r="CM57" s="44">
        <f t="shared" si="173"/>
        <v>0.6262014467909921</v>
      </c>
      <c r="CN57" s="44">
        <f t="shared" si="174"/>
        <v>0.57118685773433353</v>
      </c>
      <c r="CO57" s="44">
        <f t="shared" si="175"/>
        <v>0.66182752756251773</v>
      </c>
      <c r="CP57" s="44">
        <f t="shared" si="176"/>
        <v>1.2095038070034025</v>
      </c>
      <c r="CQ57" s="44">
        <f t="shared" si="177"/>
        <v>0.77336448942352931</v>
      </c>
      <c r="CR57" s="44">
        <f t="shared" si="178"/>
        <v>0.62129439228846406</v>
      </c>
      <c r="CS57" s="44">
        <f t="shared" si="179"/>
        <v>0.7885331561493899</v>
      </c>
      <c r="CT57" s="77">
        <f t="shared" si="180"/>
        <v>0</v>
      </c>
      <c r="CU57" s="44">
        <f t="shared" si="181"/>
        <v>0.93637159165496386</v>
      </c>
      <c r="CV57" s="44">
        <f t="shared" si="182"/>
        <v>0.78300682909549368</v>
      </c>
      <c r="CW57" s="44">
        <f t="shared" si="183"/>
        <v>0.75967520496106555</v>
      </c>
      <c r="CX57" s="44">
        <f t="shared" si="184"/>
        <v>1.0204965917542457</v>
      </c>
      <c r="CY57" s="44">
        <f t="shared" si="185"/>
        <v>0.97112336482339223</v>
      </c>
      <c r="CZ57" s="44">
        <f t="shared" si="186"/>
        <v>1.0486639394922779</v>
      </c>
      <c r="DA57" s="44">
        <f t="shared" si="187"/>
        <v>1.0364942153133732</v>
      </c>
      <c r="DB57" s="44">
        <f t="shared" si="188"/>
        <v>0.82401578193746539</v>
      </c>
      <c r="DC57" s="44">
        <f t="shared" si="189"/>
        <v>0.81409454042228857</v>
      </c>
      <c r="DD57" s="44">
        <f t="shared" si="190"/>
        <v>1.051220426691188</v>
      </c>
      <c r="DE57" s="44">
        <f t="shared" si="191"/>
        <v>0.96500231289884997</v>
      </c>
      <c r="DF57" s="44">
        <f t="shared" si="192"/>
        <v>1.0752147244403907</v>
      </c>
      <c r="DG57" s="44">
        <f t="shared" si="193"/>
        <v>0.9067346520027546</v>
      </c>
      <c r="DH57" s="44">
        <f t="shared" si="194"/>
        <v>1.1868591850156713</v>
      </c>
      <c r="DI57" s="44">
        <f t="shared" si="195"/>
        <v>0.8694950482678675</v>
      </c>
      <c r="DJ57" s="44">
        <f t="shared" si="196"/>
        <v>0.56041092376315071</v>
      </c>
      <c r="DK57" s="44">
        <f t="shared" si="197"/>
        <v>0.72023974829017989</v>
      </c>
      <c r="DL57" s="44">
        <f t="shared" si="198"/>
        <v>0.65108044532891585</v>
      </c>
      <c r="DM57" s="44">
        <f t="shared" si="199"/>
        <v>0.76830345121790999</v>
      </c>
      <c r="DN57" s="44">
        <f t="shared" si="200"/>
        <v>0.75042974553027286</v>
      </c>
      <c r="DO57" s="44">
        <f t="shared" si="201"/>
        <v>0.69567521656296094</v>
      </c>
      <c r="DP57" s="44">
        <f t="shared" si="202"/>
        <v>1.0489411390598615</v>
      </c>
      <c r="DQ57" s="44">
        <f t="shared" si="203"/>
        <v>0.95373385813848865</v>
      </c>
      <c r="DR57" s="44">
        <f t="shared" si="204"/>
        <v>0.61759605743697987</v>
      </c>
      <c r="DS57" s="44">
        <f t="shared" si="205"/>
        <v>0.84765493294589334</v>
      </c>
      <c r="DT57" s="44">
        <f t="shared" si="206"/>
        <v>1.4021276986528823</v>
      </c>
      <c r="DU57" s="44">
        <f t="shared" si="207"/>
        <v>0.88386078389033573</v>
      </c>
      <c r="DV57" s="44">
        <f t="shared" si="208"/>
        <v>1.1017899386592558</v>
      </c>
      <c r="DW57" s="44">
        <f t="shared" si="209"/>
        <v>0.71792621573325599</v>
      </c>
      <c r="DX57" s="44">
        <f t="shared" si="210"/>
        <v>0.7518063333021805</v>
      </c>
      <c r="DY57" s="44">
        <f t="shared" si="211"/>
        <v>1.1112778966487658</v>
      </c>
      <c r="DZ57" s="44">
        <f t="shared" si="212"/>
        <v>0.76062157530464714</v>
      </c>
      <c r="EA57" s="44">
        <f t="shared" si="213"/>
        <v>0.94068390175069316</v>
      </c>
      <c r="EB57" s="44">
        <f t="shared" si="214"/>
        <v>0.66161762525034562</v>
      </c>
      <c r="EC57" s="44">
        <f t="shared" si="215"/>
        <v>0.8432660305484142</v>
      </c>
      <c r="ED57" s="44">
        <f t="shared" si="216"/>
        <v>0.77091330670823044</v>
      </c>
      <c r="EE57" s="44">
        <f t="shared" si="217"/>
        <v>1.1652211052175219</v>
      </c>
      <c r="EF57" s="44">
        <f t="shared" si="218"/>
        <v>0.71906686034831513</v>
      </c>
      <c r="EG57" s="44">
        <f t="shared" si="219"/>
        <v>0.81150849328430619</v>
      </c>
      <c r="EH57" s="44">
        <f t="shared" si="220"/>
        <v>0.77368988035867303</v>
      </c>
      <c r="EI57" s="44">
        <f t="shared" si="221"/>
        <v>1.3416451014865576</v>
      </c>
      <c r="EJ57" s="45">
        <f t="shared" si="222"/>
        <v>0.78488736416520222</v>
      </c>
    </row>
    <row r="58" spans="1:140" x14ac:dyDescent="0.25">
      <c r="B58" s="28" t="str">
        <v>Struer</v>
      </c>
      <c r="E58" s="80" t="s">
        <v>47</v>
      </c>
      <c r="G58" s="47">
        <v>510</v>
      </c>
      <c r="H58" s="48" t="s">
        <v>57</v>
      </c>
      <c r="I58" s="31">
        <v>55438</v>
      </c>
      <c r="J58" s="32">
        <v>68.001000000000005</v>
      </c>
      <c r="K58" s="32">
        <v>57.9</v>
      </c>
      <c r="L58" s="32">
        <v>80.5</v>
      </c>
      <c r="M58" s="33">
        <v>1.1599999999999999</v>
      </c>
      <c r="N58" s="33">
        <v>21.100200000000001</v>
      </c>
      <c r="O58" s="33">
        <v>473</v>
      </c>
      <c r="P58" s="33">
        <v>3.4</v>
      </c>
      <c r="Q58" s="34">
        <v>816.8</v>
      </c>
      <c r="R58" s="35">
        <v>10.9002</v>
      </c>
      <c r="S58" s="35">
        <v>20.5</v>
      </c>
      <c r="T58" s="36">
        <v>0.65700000000000003</v>
      </c>
      <c r="U58" s="36">
        <v>0.316</v>
      </c>
      <c r="V58" s="37">
        <v>0.16500000000000001</v>
      </c>
      <c r="X58" s="47">
        <v>510</v>
      </c>
      <c r="Y58" s="48" t="s">
        <v>57</v>
      </c>
      <c r="Z58" s="38">
        <f t="shared" si="223"/>
        <v>8.1411996663380601E-2</v>
      </c>
      <c r="AA58" s="38">
        <f t="shared" si="112"/>
        <v>4.4840156107282241E-3</v>
      </c>
      <c r="AB58" s="38">
        <f t="shared" si="113"/>
        <v>0.44244604316546743</v>
      </c>
      <c r="AC58" s="38">
        <f t="shared" si="114"/>
        <v>0.72182596291012846</v>
      </c>
      <c r="AD58" s="39">
        <f t="shared" si="115"/>
        <v>0.56521739130434778</v>
      </c>
      <c r="AE58" s="39">
        <f t="shared" si="116"/>
        <v>0.64091818181818183</v>
      </c>
      <c r="AF58" s="39">
        <f t="shared" si="117"/>
        <v>0.23615531508593252</v>
      </c>
      <c r="AG58" s="39">
        <f t="shared" si="118"/>
        <v>0.59523809523809534</v>
      </c>
      <c r="AH58" s="40">
        <f t="shared" si="119"/>
        <v>0.55152880152880146</v>
      </c>
      <c r="AI58" s="40">
        <f t="shared" si="120"/>
        <v>3.1892938496583145E-2</v>
      </c>
      <c r="AJ58" s="40">
        <f t="shared" si="121"/>
        <v>0.2058080808080808</v>
      </c>
      <c r="AK58" s="41">
        <f t="shared" si="122"/>
        <v>0.59016393442622961</v>
      </c>
      <c r="AL58" s="41">
        <f t="shared" si="123"/>
        <v>0.72666666666666679</v>
      </c>
      <c r="AM58" s="42">
        <f t="shared" si="124"/>
        <v>0.51171875</v>
      </c>
      <c r="AP58" s="49" t="s">
        <v>57</v>
      </c>
      <c r="AQ58" s="44">
        <f t="shared" si="125"/>
        <v>1.9069891990156123</v>
      </c>
      <c r="AR58" s="44">
        <f t="shared" si="126"/>
        <v>1.9132819386312059</v>
      </c>
      <c r="AS58" s="44">
        <f t="shared" si="127"/>
        <v>1.0593726940312596</v>
      </c>
      <c r="AT58" s="44">
        <f t="shared" si="128"/>
        <v>1.3663667453510664</v>
      </c>
      <c r="AU58" s="44">
        <f t="shared" si="129"/>
        <v>1.2211434227414095</v>
      </c>
      <c r="AV58" s="44">
        <f t="shared" si="130"/>
        <v>1.542549226578916</v>
      </c>
      <c r="AW58" s="44">
        <f t="shared" si="131"/>
        <v>1.3571982085778811</v>
      </c>
      <c r="AX58" s="44">
        <f t="shared" si="132"/>
        <v>1.2184784728213973</v>
      </c>
      <c r="AY58" s="44">
        <f t="shared" si="133"/>
        <v>1.222972728058531</v>
      </c>
      <c r="AZ58" s="44">
        <f t="shared" si="134"/>
        <v>1.1492629224156401</v>
      </c>
      <c r="BA58" s="44">
        <f t="shared" si="135"/>
        <v>1.2869680590717125</v>
      </c>
      <c r="BB58" s="44">
        <f t="shared" si="136"/>
        <v>0.89893941859072424</v>
      </c>
      <c r="BC58" s="44">
        <f t="shared" si="137"/>
        <v>1.3043247785723864</v>
      </c>
      <c r="BD58" s="44">
        <f t="shared" si="138"/>
        <v>1.3488775225576968</v>
      </c>
      <c r="BE58" s="44">
        <f t="shared" si="139"/>
        <v>1.2873322028345746</v>
      </c>
      <c r="BF58" s="44">
        <f t="shared" si="140"/>
        <v>1.0603141658420046</v>
      </c>
      <c r="BG58" s="44">
        <f t="shared" si="141"/>
        <v>1.240686270311073</v>
      </c>
      <c r="BH58" s="44">
        <f t="shared" si="142"/>
        <v>1.1098038416498324</v>
      </c>
      <c r="BI58" s="44">
        <f t="shared" si="143"/>
        <v>1.2240493582447305</v>
      </c>
      <c r="BJ58" s="44">
        <f t="shared" si="144"/>
        <v>0.88267047860849213</v>
      </c>
      <c r="BK58" s="44">
        <f t="shared" si="145"/>
        <v>0.82152855928010482</v>
      </c>
      <c r="BL58" s="44">
        <f t="shared" si="146"/>
        <v>0.90320801976237119</v>
      </c>
      <c r="BM58" s="44">
        <f t="shared" si="147"/>
        <v>1.2592592735571757</v>
      </c>
      <c r="BN58" s="44">
        <f t="shared" si="148"/>
        <v>1.2573956009111182</v>
      </c>
      <c r="BO58" s="44">
        <f t="shared" si="149"/>
        <v>0.998799228205139</v>
      </c>
      <c r="BP58" s="44">
        <f t="shared" si="150"/>
        <v>0.65917398370591251</v>
      </c>
      <c r="BQ58" s="44">
        <f t="shared" si="151"/>
        <v>0.77981528801818922</v>
      </c>
      <c r="BR58" s="44">
        <f t="shared" si="152"/>
        <v>0.66061902306033959</v>
      </c>
      <c r="BS58" s="44">
        <f t="shared" si="153"/>
        <v>0.5570996998113833</v>
      </c>
      <c r="BT58" s="44">
        <f t="shared" si="154"/>
        <v>0.95179283875365583</v>
      </c>
      <c r="BU58" s="44">
        <f t="shared" si="155"/>
        <v>0.69294061501658311</v>
      </c>
      <c r="BV58" s="44">
        <f t="shared" si="156"/>
        <v>0.87851612130906975</v>
      </c>
      <c r="BW58" s="44">
        <f t="shared" si="157"/>
        <v>1.0692667598696937</v>
      </c>
      <c r="BX58" s="44">
        <f t="shared" si="158"/>
        <v>0.55523340250830167</v>
      </c>
      <c r="BY58" s="44">
        <f t="shared" si="159"/>
        <v>0.4200640006261393</v>
      </c>
      <c r="BZ58" s="44">
        <f t="shared" si="160"/>
        <v>0.48371460769459446</v>
      </c>
      <c r="CA58" s="44">
        <f t="shared" si="161"/>
        <v>0.36783188954374019</v>
      </c>
      <c r="CB58" s="44">
        <f t="shared" si="162"/>
        <v>0.56940849055152809</v>
      </c>
      <c r="CC58" s="44">
        <f t="shared" si="163"/>
        <v>0.30988642480686118</v>
      </c>
      <c r="CD58" s="44">
        <f t="shared" si="164"/>
        <v>0.59654854845548411</v>
      </c>
      <c r="CE58" s="44">
        <f t="shared" si="165"/>
        <v>0.49573603973481101</v>
      </c>
      <c r="CF58" s="44">
        <f t="shared" si="166"/>
        <v>0.9142406103553401</v>
      </c>
      <c r="CG58" s="44">
        <f t="shared" si="167"/>
        <v>0.76252012052197271</v>
      </c>
      <c r="CH58" s="44">
        <f t="shared" si="168"/>
        <v>0.29938367206111804</v>
      </c>
      <c r="CI58" s="44">
        <f t="shared" si="169"/>
        <v>0.48858737847979034</v>
      </c>
      <c r="CJ58" s="44">
        <f t="shared" si="170"/>
        <v>0.36487504423491562</v>
      </c>
      <c r="CK58" s="44">
        <f t="shared" si="171"/>
        <v>0.66269211842549514</v>
      </c>
      <c r="CL58" s="44">
        <f t="shared" si="172"/>
        <v>0.33526447826920225</v>
      </c>
      <c r="CM58" s="44">
        <f t="shared" si="173"/>
        <v>0.40145105182883267</v>
      </c>
      <c r="CN58" s="44">
        <f t="shared" si="174"/>
        <v>0.58826545198675351</v>
      </c>
      <c r="CO58" s="44">
        <f t="shared" si="175"/>
        <v>0.41130025775711088</v>
      </c>
      <c r="CP58" s="44">
        <f t="shared" si="176"/>
        <v>0.83069494854909687</v>
      </c>
      <c r="CQ58" s="44">
        <f t="shared" si="177"/>
        <v>0.4251620433778579</v>
      </c>
      <c r="CR58" s="44">
        <f t="shared" si="178"/>
        <v>0.46610899400665506</v>
      </c>
      <c r="CS58" s="44">
        <f t="shared" si="179"/>
        <v>0.82918735760653961</v>
      </c>
      <c r="CT58" s="44">
        <f t="shared" si="180"/>
        <v>0.93637159165496386</v>
      </c>
      <c r="CU58" s="77">
        <f t="shared" si="181"/>
        <v>0</v>
      </c>
      <c r="CV58" s="44">
        <f t="shared" si="182"/>
        <v>0.5026544853876046</v>
      </c>
      <c r="CW58" s="44">
        <f t="shared" si="183"/>
        <v>0.34575412595711719</v>
      </c>
      <c r="CX58" s="44">
        <f t="shared" si="184"/>
        <v>0.40990092253465693</v>
      </c>
      <c r="CY58" s="44">
        <f t="shared" si="185"/>
        <v>0.3180220941719733</v>
      </c>
      <c r="CZ58" s="44">
        <f t="shared" si="186"/>
        <v>1.3912075884962201</v>
      </c>
      <c r="DA58" s="44">
        <f t="shared" si="187"/>
        <v>0.51295404114986698</v>
      </c>
      <c r="DB58" s="44">
        <f t="shared" si="188"/>
        <v>0.3864269307308047</v>
      </c>
      <c r="DC58" s="44">
        <f t="shared" si="189"/>
        <v>0.4215196693728247</v>
      </c>
      <c r="DD58" s="44">
        <f t="shared" si="190"/>
        <v>0.67623181733519988</v>
      </c>
      <c r="DE58" s="44">
        <f t="shared" si="191"/>
        <v>0.59150949002161224</v>
      </c>
      <c r="DF58" s="44">
        <f t="shared" si="192"/>
        <v>0.46926249816475979</v>
      </c>
      <c r="DG58" s="44">
        <f t="shared" si="193"/>
        <v>0.48056318987991647</v>
      </c>
      <c r="DH58" s="44">
        <f t="shared" si="194"/>
        <v>0.51775868699046701</v>
      </c>
      <c r="DI58" s="44">
        <f t="shared" si="195"/>
        <v>0.42117026278957681</v>
      </c>
      <c r="DJ58" s="44">
        <f t="shared" si="196"/>
        <v>0.60390040158694813</v>
      </c>
      <c r="DK58" s="44">
        <f t="shared" si="197"/>
        <v>0.4718018826643342</v>
      </c>
      <c r="DL58" s="44">
        <f t="shared" si="198"/>
        <v>0.61608018018758004</v>
      </c>
      <c r="DM58" s="44">
        <f t="shared" si="199"/>
        <v>0.27458765719471795</v>
      </c>
      <c r="DN58" s="44">
        <f t="shared" si="200"/>
        <v>0.74789483390648359</v>
      </c>
      <c r="DO58" s="44">
        <f t="shared" si="201"/>
        <v>0.75470843932943765</v>
      </c>
      <c r="DP58" s="44">
        <f t="shared" si="202"/>
        <v>0.3351710833241503</v>
      </c>
      <c r="DQ58" s="44">
        <f t="shared" si="203"/>
        <v>0.62396596075354249</v>
      </c>
      <c r="DR58" s="44">
        <f t="shared" si="204"/>
        <v>1.1538151541832748</v>
      </c>
      <c r="DS58" s="44">
        <f t="shared" si="205"/>
        <v>0.90829747262065708</v>
      </c>
      <c r="DT58" s="44">
        <f t="shared" si="206"/>
        <v>1.0336182228370614</v>
      </c>
      <c r="DU58" s="44">
        <f t="shared" si="207"/>
        <v>0.41872800698818946</v>
      </c>
      <c r="DV58" s="44">
        <f t="shared" si="208"/>
        <v>0.66704419887928101</v>
      </c>
      <c r="DW58" s="44">
        <f t="shared" si="209"/>
        <v>0.55567821069877832</v>
      </c>
      <c r="DX58" s="44">
        <f t="shared" si="210"/>
        <v>0.27910830053399865</v>
      </c>
      <c r="DY58" s="44">
        <f t="shared" si="211"/>
        <v>0.52702662337580708</v>
      </c>
      <c r="DZ58" s="44">
        <f t="shared" si="212"/>
        <v>0.56843207325934808</v>
      </c>
      <c r="EA58" s="44">
        <f t="shared" si="213"/>
        <v>0.36356297269179516</v>
      </c>
      <c r="EB58" s="44">
        <f t="shared" si="214"/>
        <v>0.36101766911261057</v>
      </c>
      <c r="EC58" s="44">
        <f t="shared" si="215"/>
        <v>0.5103203578876444</v>
      </c>
      <c r="ED58" s="44">
        <f t="shared" si="216"/>
        <v>0.3229965248875033</v>
      </c>
      <c r="EE58" s="44">
        <f t="shared" si="217"/>
        <v>1.5089781636496562</v>
      </c>
      <c r="EF58" s="44">
        <f t="shared" si="218"/>
        <v>0.71764955855782919</v>
      </c>
      <c r="EG58" s="44">
        <f t="shared" si="219"/>
        <v>0.2629389187111415</v>
      </c>
      <c r="EH58" s="44">
        <f t="shared" si="220"/>
        <v>0.36805439446579802</v>
      </c>
      <c r="EI58" s="44">
        <f t="shared" si="221"/>
        <v>0.74949776553289471</v>
      </c>
      <c r="EJ58" s="45">
        <f t="shared" si="222"/>
        <v>0.38173507460160949</v>
      </c>
    </row>
    <row r="59" spans="1:140" x14ac:dyDescent="0.25">
      <c r="B59" s="28" t="str">
        <v>Odsherred</v>
      </c>
      <c r="E59" s="80" t="s">
        <v>87</v>
      </c>
      <c r="G59" s="47">
        <v>530</v>
      </c>
      <c r="H59" s="48" t="s">
        <v>58</v>
      </c>
      <c r="I59" s="31">
        <v>27119</v>
      </c>
      <c r="J59" s="32">
        <v>50.000999999999998</v>
      </c>
      <c r="K59" s="32">
        <v>59</v>
      </c>
      <c r="L59" s="32">
        <v>82.600099999999998</v>
      </c>
      <c r="M59" s="33">
        <v>1.04</v>
      </c>
      <c r="N59" s="33">
        <v>20.700099999999999</v>
      </c>
      <c r="O59" s="33">
        <v>606</v>
      </c>
      <c r="P59" s="33">
        <v>1.8000499999999999</v>
      </c>
      <c r="Q59" s="34">
        <v>540.20000000000005</v>
      </c>
      <c r="R59" s="35">
        <v>10.6</v>
      </c>
      <c r="S59" s="35">
        <v>33.4</v>
      </c>
      <c r="T59" s="36">
        <v>0.61899999999999999</v>
      </c>
      <c r="U59" s="36">
        <v>0.30399999999999999</v>
      </c>
      <c r="V59" s="37">
        <v>0.158</v>
      </c>
      <c r="X59" s="47">
        <v>530</v>
      </c>
      <c r="Y59" s="48" t="s">
        <v>58</v>
      </c>
      <c r="Z59" s="38">
        <f t="shared" si="223"/>
        <v>3.8462121786608024E-2</v>
      </c>
      <c r="AA59" s="38">
        <f t="shared" si="112"/>
        <v>2.9893714190816238E-3</v>
      </c>
      <c r="AB59" s="38">
        <f t="shared" si="113"/>
        <v>0.48201438848920852</v>
      </c>
      <c r="AC59" s="38">
        <f t="shared" si="114"/>
        <v>0.75178459343794579</v>
      </c>
      <c r="AD59" s="39">
        <f t="shared" si="115"/>
        <v>0.46086956521739136</v>
      </c>
      <c r="AE59" s="39">
        <f t="shared" si="116"/>
        <v>0.62273181818181811</v>
      </c>
      <c r="AF59" s="39">
        <f t="shared" si="117"/>
        <v>0.32081476766390832</v>
      </c>
      <c r="AG59" s="39">
        <f t="shared" si="118"/>
        <v>0.21429761904761907</v>
      </c>
      <c r="AH59" s="40">
        <f t="shared" si="119"/>
        <v>0.36274911274911276</v>
      </c>
      <c r="AI59" s="40">
        <f t="shared" si="120"/>
        <v>2.8473804100227786E-2</v>
      </c>
      <c r="AJ59" s="40">
        <f t="shared" si="121"/>
        <v>0.36868686868686867</v>
      </c>
      <c r="AK59" s="41">
        <f t="shared" si="122"/>
        <v>0.46557377049180326</v>
      </c>
      <c r="AL59" s="41">
        <f t="shared" si="123"/>
        <v>0.64666666666666672</v>
      </c>
      <c r="AM59" s="42">
        <f t="shared" si="124"/>
        <v>0.484375</v>
      </c>
      <c r="AP59" s="49" t="s">
        <v>58</v>
      </c>
      <c r="AQ59" s="44">
        <f t="shared" si="125"/>
        <v>1.8630846936175964</v>
      </c>
      <c r="AR59" s="44">
        <f t="shared" si="126"/>
        <v>1.836519198150965</v>
      </c>
      <c r="AS59" s="44">
        <f t="shared" si="127"/>
        <v>0.97271742696043373</v>
      </c>
      <c r="AT59" s="44">
        <f t="shared" si="128"/>
        <v>1.3778369104435888</v>
      </c>
      <c r="AU59" s="44">
        <f t="shared" si="129"/>
        <v>1.0298147599806184</v>
      </c>
      <c r="AV59" s="44">
        <f t="shared" si="130"/>
        <v>1.4198327312349137</v>
      </c>
      <c r="AW59" s="44">
        <f t="shared" si="131"/>
        <v>1.2420573434133844</v>
      </c>
      <c r="AX59" s="44">
        <f t="shared" si="132"/>
        <v>1.0946507672469361</v>
      </c>
      <c r="AY59" s="44">
        <f t="shared" si="133"/>
        <v>1.1469850446658016</v>
      </c>
      <c r="AZ59" s="44">
        <f t="shared" si="134"/>
        <v>1.0068120721492717</v>
      </c>
      <c r="BA59" s="44">
        <f t="shared" si="135"/>
        <v>1.2066928323002026</v>
      </c>
      <c r="BB59" s="44">
        <f t="shared" si="136"/>
        <v>0.82870826474091375</v>
      </c>
      <c r="BC59" s="44">
        <f t="shared" si="137"/>
        <v>1.1112456472435661</v>
      </c>
      <c r="BD59" s="44">
        <f t="shared" si="138"/>
        <v>1.2934052369986873</v>
      </c>
      <c r="BE59" s="44">
        <f t="shared" si="139"/>
        <v>1.1892480597504094</v>
      </c>
      <c r="BF59" s="44">
        <f t="shared" si="140"/>
        <v>0.8368655815557241</v>
      </c>
      <c r="BG59" s="44">
        <f t="shared" si="141"/>
        <v>1.0197656715741217</v>
      </c>
      <c r="BH59" s="44">
        <f t="shared" si="142"/>
        <v>0.88573389148588488</v>
      </c>
      <c r="BI59" s="44">
        <f t="shared" si="143"/>
        <v>1.0255286755991002</v>
      </c>
      <c r="BJ59" s="44">
        <f t="shared" si="144"/>
        <v>0.66012465700022449</v>
      </c>
      <c r="BK59" s="44">
        <f t="shared" si="145"/>
        <v>0.68090040630554227</v>
      </c>
      <c r="BL59" s="44">
        <f t="shared" si="146"/>
        <v>0.68665407706342807</v>
      </c>
      <c r="BM59" s="44">
        <f t="shared" si="147"/>
        <v>1.0929961586438737</v>
      </c>
      <c r="BN59" s="44">
        <f t="shared" si="148"/>
        <v>1.0506451251483591</v>
      </c>
      <c r="BO59" s="44">
        <f t="shared" si="149"/>
        <v>0.799489732983655</v>
      </c>
      <c r="BP59" s="44">
        <f t="shared" si="150"/>
        <v>0.54100319333485813</v>
      </c>
      <c r="BQ59" s="44">
        <f t="shared" si="151"/>
        <v>0.72449699407334478</v>
      </c>
      <c r="BR59" s="44">
        <f t="shared" si="152"/>
        <v>0.47190362383010204</v>
      </c>
      <c r="BS59" s="44">
        <f t="shared" si="153"/>
        <v>0.39552100890063424</v>
      </c>
      <c r="BT59" s="44">
        <f t="shared" si="154"/>
        <v>0.80324706119372424</v>
      </c>
      <c r="BU59" s="44">
        <f t="shared" si="155"/>
        <v>0.62906956910339684</v>
      </c>
      <c r="BV59" s="44">
        <f t="shared" si="156"/>
        <v>0.64172295865962858</v>
      </c>
      <c r="BW59" s="44">
        <f t="shared" si="157"/>
        <v>0.76132768923878291</v>
      </c>
      <c r="BX59" s="44">
        <f t="shared" si="158"/>
        <v>0.57642218008625701</v>
      </c>
      <c r="BY59" s="44">
        <f t="shared" si="159"/>
        <v>0.34225709251680014</v>
      </c>
      <c r="BZ59" s="44">
        <f t="shared" si="160"/>
        <v>0.38112598869975228</v>
      </c>
      <c r="CA59" s="44">
        <f t="shared" si="161"/>
        <v>0.5559479090813636</v>
      </c>
      <c r="CB59" s="44">
        <f t="shared" si="162"/>
        <v>0.44656585882994165</v>
      </c>
      <c r="CC59" s="44">
        <f t="shared" si="163"/>
        <v>0.65243915699076926</v>
      </c>
      <c r="CD59" s="44">
        <f t="shared" si="164"/>
        <v>0.40568188584000103</v>
      </c>
      <c r="CE59" s="44">
        <f t="shared" si="165"/>
        <v>0.45098545168597154</v>
      </c>
      <c r="CF59" s="44">
        <f t="shared" si="166"/>
        <v>0.65489295414635451</v>
      </c>
      <c r="CG59" s="44">
        <f t="shared" si="167"/>
        <v>1.1095838340160187</v>
      </c>
      <c r="CH59" s="44">
        <f t="shared" si="168"/>
        <v>0.48932525261738713</v>
      </c>
      <c r="CI59" s="44">
        <f t="shared" si="169"/>
        <v>0.76260739828436241</v>
      </c>
      <c r="CJ59" s="44">
        <f t="shared" si="170"/>
        <v>0.57881187298885151</v>
      </c>
      <c r="CK59" s="44">
        <f t="shared" si="171"/>
        <v>0.48848565377604242</v>
      </c>
      <c r="CL59" s="44">
        <f t="shared" si="172"/>
        <v>0.44749150431900286</v>
      </c>
      <c r="CM59" s="44">
        <f t="shared" si="173"/>
        <v>0.40048163123519892</v>
      </c>
      <c r="CN59" s="44">
        <f t="shared" si="174"/>
        <v>0.48971917287814881</v>
      </c>
      <c r="CO59" s="44">
        <f t="shared" si="175"/>
        <v>0.43826490039849569</v>
      </c>
      <c r="CP59" s="44">
        <f t="shared" si="176"/>
        <v>0.86032017717703657</v>
      </c>
      <c r="CQ59" s="44">
        <f t="shared" si="177"/>
        <v>0.61540980540707191</v>
      </c>
      <c r="CR59" s="44">
        <f t="shared" si="178"/>
        <v>0.43579671131173331</v>
      </c>
      <c r="CS59" s="44">
        <f t="shared" si="179"/>
        <v>0.87314584842251464</v>
      </c>
      <c r="CT59" s="44">
        <f t="shared" si="180"/>
        <v>0.78300682909549368</v>
      </c>
      <c r="CU59" s="44">
        <f t="shared" si="181"/>
        <v>0.5026544853876046</v>
      </c>
      <c r="CV59" s="77">
        <f t="shared" si="182"/>
        <v>0</v>
      </c>
      <c r="CW59" s="44">
        <f t="shared" si="183"/>
        <v>0.43127285905020146</v>
      </c>
      <c r="CX59" s="44">
        <f t="shared" si="184"/>
        <v>0.66264770915237436</v>
      </c>
      <c r="CY59" s="44">
        <f t="shared" si="185"/>
        <v>0.51397667265961577</v>
      </c>
      <c r="CZ59" s="44">
        <f t="shared" si="186"/>
        <v>1.1147156031430976</v>
      </c>
      <c r="DA59" s="44">
        <f t="shared" si="187"/>
        <v>0.61415244982894224</v>
      </c>
      <c r="DB59" s="44">
        <f t="shared" si="188"/>
        <v>0.37535389385135265</v>
      </c>
      <c r="DC59" s="44">
        <f t="shared" si="189"/>
        <v>0.3977343527527829</v>
      </c>
      <c r="DD59" s="44">
        <f t="shared" si="190"/>
        <v>0.71635412453610603</v>
      </c>
      <c r="DE59" s="44">
        <f t="shared" si="191"/>
        <v>0.50161007049043316</v>
      </c>
      <c r="DF59" s="44">
        <f t="shared" si="192"/>
        <v>0.59588262683704851</v>
      </c>
      <c r="DG59" s="44">
        <f t="shared" si="193"/>
        <v>0.37854222863526782</v>
      </c>
      <c r="DH59" s="44">
        <f t="shared" si="194"/>
        <v>0.68032400812705207</v>
      </c>
      <c r="DI59" s="44">
        <f t="shared" si="195"/>
        <v>0.38370774358682663</v>
      </c>
      <c r="DJ59" s="44">
        <f t="shared" si="196"/>
        <v>0.31721012094483081</v>
      </c>
      <c r="DK59" s="44">
        <f t="shared" si="197"/>
        <v>0.50573033969879233</v>
      </c>
      <c r="DL59" s="44">
        <f t="shared" si="198"/>
        <v>0.49184202666268667</v>
      </c>
      <c r="DM59" s="44">
        <f t="shared" si="199"/>
        <v>0.40708507208518396</v>
      </c>
      <c r="DN59" s="44">
        <f t="shared" si="200"/>
        <v>0.55531362458001665</v>
      </c>
      <c r="DO59" s="44">
        <f t="shared" si="201"/>
        <v>0.603524968611168</v>
      </c>
      <c r="DP59" s="44">
        <f t="shared" si="202"/>
        <v>0.65703591301297537</v>
      </c>
      <c r="DQ59" s="44">
        <f t="shared" si="203"/>
        <v>0.54399791924058982</v>
      </c>
      <c r="DR59" s="44">
        <f t="shared" si="204"/>
        <v>0.99992526991378883</v>
      </c>
      <c r="DS59" s="44">
        <f t="shared" si="205"/>
        <v>0.69134618438174766</v>
      </c>
      <c r="DT59" s="44">
        <f t="shared" si="206"/>
        <v>1.0594936441182432</v>
      </c>
      <c r="DU59" s="44">
        <f t="shared" si="207"/>
        <v>0.23940127873388253</v>
      </c>
      <c r="DV59" s="44">
        <f t="shared" si="208"/>
        <v>0.71734168012502619</v>
      </c>
      <c r="DW59" s="44">
        <f t="shared" si="209"/>
        <v>0.39789432104877814</v>
      </c>
      <c r="DX59" s="44">
        <f t="shared" si="210"/>
        <v>0.38395185776455132</v>
      </c>
      <c r="DY59" s="44">
        <f t="shared" si="211"/>
        <v>0.72539722150913144</v>
      </c>
      <c r="DZ59" s="44">
        <f t="shared" si="212"/>
        <v>0.52463004285876491</v>
      </c>
      <c r="EA59" s="44">
        <f t="shared" si="213"/>
        <v>0.53969245760036766</v>
      </c>
      <c r="EB59" s="44">
        <f t="shared" si="214"/>
        <v>0.35480490255039709</v>
      </c>
      <c r="EC59" s="44">
        <f t="shared" si="215"/>
        <v>0.44630145355833017</v>
      </c>
      <c r="ED59" s="44">
        <f t="shared" si="216"/>
        <v>0.42885055157335145</v>
      </c>
      <c r="EE59" s="44">
        <f t="shared" si="217"/>
        <v>1.2657322889207485</v>
      </c>
      <c r="EF59" s="44">
        <f t="shared" si="218"/>
        <v>0.62565232347470756</v>
      </c>
      <c r="EG59" s="44">
        <f t="shared" si="219"/>
        <v>0.47753523624272665</v>
      </c>
      <c r="EH59" s="44">
        <f t="shared" si="220"/>
        <v>0.42075943599165144</v>
      </c>
      <c r="EI59" s="44">
        <f t="shared" si="221"/>
        <v>0.8978929699429814</v>
      </c>
      <c r="EJ59" s="45">
        <f t="shared" si="222"/>
        <v>0.37635878335472539</v>
      </c>
    </row>
    <row r="60" spans="1:140" x14ac:dyDescent="0.25">
      <c r="B60" s="28" t="str">
        <v>Randers</v>
      </c>
      <c r="E60" s="80" t="s">
        <v>75</v>
      </c>
      <c r="G60" s="47">
        <v>540</v>
      </c>
      <c r="H60" s="48" t="s">
        <v>59</v>
      </c>
      <c r="I60" s="31">
        <v>74233</v>
      </c>
      <c r="J60" s="32">
        <v>150</v>
      </c>
      <c r="K60" s="32">
        <v>57.400199999999998</v>
      </c>
      <c r="L60" s="32">
        <v>87.9</v>
      </c>
      <c r="M60" s="33">
        <v>1.1200000000000001</v>
      </c>
      <c r="N60" s="33">
        <v>18</v>
      </c>
      <c r="O60" s="33">
        <v>551</v>
      </c>
      <c r="P60" s="33">
        <v>2.9000300000000001</v>
      </c>
      <c r="Q60" s="34">
        <v>496.5</v>
      </c>
      <c r="R60" s="35">
        <v>16.599999999999998</v>
      </c>
      <c r="S60" s="35">
        <v>16.100000000000001</v>
      </c>
      <c r="T60" s="36">
        <v>0.66800000000000004</v>
      </c>
      <c r="U60" s="36">
        <v>0.30400199999999999</v>
      </c>
      <c r="V60" s="37">
        <v>0.14399999999999999</v>
      </c>
      <c r="X60" s="47">
        <v>540</v>
      </c>
      <c r="Y60" s="48" t="s">
        <v>59</v>
      </c>
      <c r="Z60" s="38">
        <f t="shared" si="223"/>
        <v>0.10991734283764314</v>
      </c>
      <c r="AA60" s="38">
        <f t="shared" si="112"/>
        <v>1.1292867225774309E-2</v>
      </c>
      <c r="AB60" s="38">
        <f t="shared" si="113"/>
        <v>0.42446762589928039</v>
      </c>
      <c r="AC60" s="38">
        <f t="shared" si="114"/>
        <v>0.82738944365192602</v>
      </c>
      <c r="AD60" s="39">
        <f t="shared" si="115"/>
        <v>0.53043478260869581</v>
      </c>
      <c r="AE60" s="39">
        <f t="shared" si="116"/>
        <v>0.5</v>
      </c>
      <c r="AF60" s="39">
        <f t="shared" si="117"/>
        <v>0.28580521960534694</v>
      </c>
      <c r="AG60" s="39">
        <f t="shared" si="118"/>
        <v>0.47619761904761915</v>
      </c>
      <c r="AH60" s="40">
        <f t="shared" si="119"/>
        <v>0.33292383292383293</v>
      </c>
      <c r="AI60" s="40">
        <f t="shared" si="120"/>
        <v>9.681093394077446E-2</v>
      </c>
      <c r="AJ60" s="40">
        <f t="shared" si="121"/>
        <v>0.15025252525252528</v>
      </c>
      <c r="AK60" s="41">
        <f t="shared" si="122"/>
        <v>0.62622950819672141</v>
      </c>
      <c r="AL60" s="41">
        <f t="shared" si="123"/>
        <v>0.64668000000000003</v>
      </c>
      <c r="AM60" s="42">
        <f t="shared" si="124"/>
        <v>0.42968749999999994</v>
      </c>
      <c r="AP60" s="49" t="s">
        <v>59</v>
      </c>
      <c r="AQ60" s="44">
        <f t="shared" si="125"/>
        <v>1.7428308488889026</v>
      </c>
      <c r="AR60" s="44">
        <f t="shared" si="126"/>
        <v>1.7372176035571034</v>
      </c>
      <c r="AS60" s="44">
        <f t="shared" si="127"/>
        <v>0.83824091222608255</v>
      </c>
      <c r="AT60" s="44">
        <f t="shared" si="128"/>
        <v>1.2537209677368222</v>
      </c>
      <c r="AU60" s="44">
        <f t="shared" si="129"/>
        <v>0.99241019619418303</v>
      </c>
      <c r="AV60" s="44">
        <f t="shared" si="130"/>
        <v>1.3109448695900545</v>
      </c>
      <c r="AW60" s="44">
        <f t="shared" si="131"/>
        <v>1.1238619535488017</v>
      </c>
      <c r="AX60" s="44">
        <f t="shared" si="132"/>
        <v>1.012372433244404</v>
      </c>
      <c r="AY60" s="44">
        <f t="shared" si="133"/>
        <v>1.0022756504188512</v>
      </c>
      <c r="AZ60" s="44">
        <f t="shared" si="134"/>
        <v>1.0081117365901988</v>
      </c>
      <c r="BA60" s="44">
        <f t="shared" si="135"/>
        <v>1.0697158110911984</v>
      </c>
      <c r="BB60" s="44">
        <f t="shared" si="136"/>
        <v>0.71073801649184432</v>
      </c>
      <c r="BC60" s="44">
        <f t="shared" si="137"/>
        <v>1.0842188695322503</v>
      </c>
      <c r="BD60" s="44">
        <f t="shared" si="138"/>
        <v>1.1505632835388597</v>
      </c>
      <c r="BE60" s="44">
        <f t="shared" si="139"/>
        <v>1.1476417869514546</v>
      </c>
      <c r="BF60" s="44">
        <f t="shared" si="140"/>
        <v>0.88129732311911424</v>
      </c>
      <c r="BG60" s="44">
        <f t="shared" si="141"/>
        <v>0.99662807601902403</v>
      </c>
      <c r="BH60" s="44">
        <f t="shared" si="142"/>
        <v>0.89407409395058701</v>
      </c>
      <c r="BI60" s="44">
        <f t="shared" si="143"/>
        <v>1.0264963913687875</v>
      </c>
      <c r="BJ60" s="44">
        <f t="shared" si="144"/>
        <v>0.62661252218948538</v>
      </c>
      <c r="BK60" s="44">
        <f t="shared" si="145"/>
        <v>0.60099793985194527</v>
      </c>
      <c r="BL60" s="44">
        <f t="shared" si="146"/>
        <v>0.70341500704674809</v>
      </c>
      <c r="BM60" s="44">
        <f t="shared" si="147"/>
        <v>1.0374980818859514</v>
      </c>
      <c r="BN60" s="44">
        <f t="shared" si="148"/>
        <v>1.0356552294852586</v>
      </c>
      <c r="BO60" s="44">
        <f t="shared" si="149"/>
        <v>0.77853933731994207</v>
      </c>
      <c r="BP60" s="44">
        <f t="shared" si="150"/>
        <v>0.43778424603249566</v>
      </c>
      <c r="BQ60" s="44">
        <f t="shared" si="151"/>
        <v>0.58585155812389145</v>
      </c>
      <c r="BR60" s="44">
        <f t="shared" si="152"/>
        <v>0.46627470172151897</v>
      </c>
      <c r="BS60" s="44">
        <f t="shared" si="153"/>
        <v>0.48777719320534918</v>
      </c>
      <c r="BT60" s="44">
        <f t="shared" si="154"/>
        <v>0.70252857835761662</v>
      </c>
      <c r="BU60" s="44">
        <f t="shared" si="155"/>
        <v>0.47523364463741546</v>
      </c>
      <c r="BV60" s="44">
        <f t="shared" si="156"/>
        <v>0.63453302427822378</v>
      </c>
      <c r="BW60" s="44">
        <f t="shared" si="157"/>
        <v>0.79916350274400993</v>
      </c>
      <c r="BX60" s="44">
        <f t="shared" si="158"/>
        <v>0.53126136856252926</v>
      </c>
      <c r="BY60" s="44">
        <f t="shared" si="159"/>
        <v>0.29345308047803259</v>
      </c>
      <c r="BZ60" s="44">
        <f t="shared" si="160"/>
        <v>0.36508359535660601</v>
      </c>
      <c r="CA60" s="44">
        <f t="shared" si="161"/>
        <v>0.4330948094550211</v>
      </c>
      <c r="CB60" s="44">
        <f t="shared" si="162"/>
        <v>0.38271318804604748</v>
      </c>
      <c r="CC60" s="44">
        <f t="shared" si="163"/>
        <v>0.36656111778107919</v>
      </c>
      <c r="CD60" s="44">
        <f t="shared" si="164"/>
        <v>0.44360270837278942</v>
      </c>
      <c r="CE60" s="44">
        <f t="shared" si="165"/>
        <v>0.36969701734628546</v>
      </c>
      <c r="CF60" s="44">
        <f t="shared" si="166"/>
        <v>0.69732748561343372</v>
      </c>
      <c r="CG60" s="44">
        <f t="shared" si="167"/>
        <v>0.96171150339895495</v>
      </c>
      <c r="CH60" s="44">
        <f t="shared" si="168"/>
        <v>0.29518972504735125</v>
      </c>
      <c r="CI60" s="44">
        <f t="shared" si="169"/>
        <v>0.62756683432637084</v>
      </c>
      <c r="CJ60" s="44">
        <f t="shared" si="170"/>
        <v>0.46918548810064231</v>
      </c>
      <c r="CK60" s="44">
        <f t="shared" si="171"/>
        <v>0.43528001660327931</v>
      </c>
      <c r="CL60" s="44">
        <f t="shared" si="172"/>
        <v>0.35536178503213822</v>
      </c>
      <c r="CM60" s="44">
        <f t="shared" si="173"/>
        <v>0.36932165680765267</v>
      </c>
      <c r="CN60" s="44">
        <f t="shared" si="174"/>
        <v>0.40629435110614126</v>
      </c>
      <c r="CO60" s="44">
        <f t="shared" si="175"/>
        <v>0.25131300443678928</v>
      </c>
      <c r="CP60" s="44">
        <f t="shared" si="176"/>
        <v>0.65168968388667314</v>
      </c>
      <c r="CQ60" s="44">
        <f t="shared" si="177"/>
        <v>0.29372078365961402</v>
      </c>
      <c r="CR60" s="44">
        <f t="shared" si="178"/>
        <v>0.44384588681861686</v>
      </c>
      <c r="CS60" s="44">
        <f t="shared" si="179"/>
        <v>0.80309801349878429</v>
      </c>
      <c r="CT60" s="44">
        <f t="shared" si="180"/>
        <v>0.75967520496106555</v>
      </c>
      <c r="CU60" s="44">
        <f t="shared" si="181"/>
        <v>0.34575412595711719</v>
      </c>
      <c r="CV60" s="44">
        <f t="shared" si="182"/>
        <v>0.43127285905020146</v>
      </c>
      <c r="CW60" s="77">
        <f t="shared" si="183"/>
        <v>0</v>
      </c>
      <c r="CX60" s="44">
        <f t="shared" si="184"/>
        <v>0.65027427622558764</v>
      </c>
      <c r="CY60" s="44">
        <f t="shared" si="185"/>
        <v>0.28884244244013618</v>
      </c>
      <c r="CZ60" s="44">
        <f t="shared" si="186"/>
        <v>1.2488850537703291</v>
      </c>
      <c r="DA60" s="44">
        <f t="shared" si="187"/>
        <v>0.69857223836085069</v>
      </c>
      <c r="DB60" s="44">
        <f t="shared" si="188"/>
        <v>0.43135204140841615</v>
      </c>
      <c r="DC60" s="44">
        <f t="shared" si="189"/>
        <v>0.44414312401315759</v>
      </c>
      <c r="DD60" s="44">
        <f t="shared" si="190"/>
        <v>0.50247150705803412</v>
      </c>
      <c r="DE60" s="44">
        <f t="shared" si="191"/>
        <v>0.45855645298057579</v>
      </c>
      <c r="DF60" s="44">
        <f t="shared" si="192"/>
        <v>0.51087310770095851</v>
      </c>
      <c r="DG60" s="44">
        <f t="shared" si="193"/>
        <v>0.33507402210664361</v>
      </c>
      <c r="DH60" s="44">
        <f t="shared" si="194"/>
        <v>0.65961426133457335</v>
      </c>
      <c r="DI60" s="44">
        <f t="shared" si="195"/>
        <v>0.41797039135117453</v>
      </c>
      <c r="DJ60" s="44">
        <f t="shared" si="196"/>
        <v>0.52775145317049454</v>
      </c>
      <c r="DK60" s="44">
        <f t="shared" si="197"/>
        <v>0.35632820787936792</v>
      </c>
      <c r="DL60" s="44">
        <f t="shared" si="198"/>
        <v>0.53849473956335936</v>
      </c>
      <c r="DM60" s="44">
        <f t="shared" si="199"/>
        <v>0.3814207698541488</v>
      </c>
      <c r="DN60" s="44">
        <f t="shared" si="200"/>
        <v>0.59073308063094687</v>
      </c>
      <c r="DO60" s="44">
        <f t="shared" si="201"/>
        <v>0.55737373547961744</v>
      </c>
      <c r="DP60" s="44">
        <f t="shared" si="202"/>
        <v>0.39445075527006684</v>
      </c>
      <c r="DQ60" s="44">
        <f t="shared" si="203"/>
        <v>0.58150578064810576</v>
      </c>
      <c r="DR60" s="44">
        <f t="shared" si="204"/>
        <v>1.0669114955651413</v>
      </c>
      <c r="DS60" s="44">
        <f t="shared" si="205"/>
        <v>0.72655809410098149</v>
      </c>
      <c r="DT60" s="44">
        <f t="shared" si="206"/>
        <v>0.89638569836001147</v>
      </c>
      <c r="DU60" s="44">
        <f t="shared" si="207"/>
        <v>0.40484444894788024</v>
      </c>
      <c r="DV60" s="44">
        <f t="shared" si="208"/>
        <v>0.82529851195615134</v>
      </c>
      <c r="DW60" s="44">
        <f t="shared" si="209"/>
        <v>0.4739353680490121</v>
      </c>
      <c r="DX60" s="44">
        <f t="shared" si="210"/>
        <v>0.32203087598362135</v>
      </c>
      <c r="DY60" s="44">
        <f t="shared" si="211"/>
        <v>0.66157179364878371</v>
      </c>
      <c r="DZ60" s="44">
        <f t="shared" si="212"/>
        <v>0.63639957070637576</v>
      </c>
      <c r="EA60" s="44">
        <f t="shared" si="213"/>
        <v>0.57110877259210768</v>
      </c>
      <c r="EB60" s="44">
        <f t="shared" si="214"/>
        <v>0.32452834157031873</v>
      </c>
      <c r="EC60" s="44">
        <f t="shared" si="215"/>
        <v>0.46224830242532577</v>
      </c>
      <c r="ED60" s="44">
        <f t="shared" si="216"/>
        <v>0.44551655397783102</v>
      </c>
      <c r="EE60" s="44">
        <f t="shared" si="217"/>
        <v>1.4503070119306252</v>
      </c>
      <c r="EF60" s="44">
        <f t="shared" si="218"/>
        <v>0.66967180957103534</v>
      </c>
      <c r="EG60" s="44">
        <f t="shared" si="219"/>
        <v>0.35793413673174551</v>
      </c>
      <c r="EH60" s="44">
        <f t="shared" si="220"/>
        <v>0.46795227668598571</v>
      </c>
      <c r="EI60" s="44">
        <f t="shared" si="221"/>
        <v>0.76077107801051747</v>
      </c>
      <c r="EJ60" s="45">
        <f t="shared" si="222"/>
        <v>0.45064984936279601</v>
      </c>
    </row>
    <row r="61" spans="1:140" x14ac:dyDescent="0.25">
      <c r="B61" s="28" t="str">
        <v>Lolland</v>
      </c>
      <c r="E61" s="80" t="s">
        <v>54</v>
      </c>
      <c r="G61" s="47">
        <v>550</v>
      </c>
      <c r="H61" s="48" t="s">
        <v>60</v>
      </c>
      <c r="I61" s="31">
        <v>36651</v>
      </c>
      <c r="J61" s="32">
        <v>29</v>
      </c>
      <c r="K61" s="32">
        <v>55.2</v>
      </c>
      <c r="L61" s="32">
        <v>72.3</v>
      </c>
      <c r="M61" s="33">
        <v>1.17</v>
      </c>
      <c r="N61" s="33">
        <v>21.7</v>
      </c>
      <c r="O61" s="33">
        <v>463</v>
      </c>
      <c r="P61" s="33">
        <v>2.90002</v>
      </c>
      <c r="Q61" s="55">
        <v>1283.9000000000001</v>
      </c>
      <c r="R61" s="35">
        <v>8.1</v>
      </c>
      <c r="S61" s="35">
        <v>21.7</v>
      </c>
      <c r="T61" s="36">
        <v>0.63400000000000001</v>
      </c>
      <c r="U61" s="36">
        <v>0.32</v>
      </c>
      <c r="V61" s="37">
        <v>0.129001</v>
      </c>
      <c r="X61" s="47">
        <v>550</v>
      </c>
      <c r="Y61" s="48" t="s">
        <v>60</v>
      </c>
      <c r="Z61" s="38">
        <f t="shared" si="223"/>
        <v>5.2918783650564953E-2</v>
      </c>
      <c r="AA61" s="38">
        <f t="shared" si="112"/>
        <v>1.2455368263721664E-3</v>
      </c>
      <c r="AB61" s="38">
        <f t="shared" si="113"/>
        <v>0.34532374100719426</v>
      </c>
      <c r="AC61" s="38">
        <f t="shared" si="114"/>
        <v>0.60485021398002858</v>
      </c>
      <c r="AD61" s="39">
        <f t="shared" si="115"/>
        <v>0.57391304347826089</v>
      </c>
      <c r="AE61" s="39">
        <f t="shared" si="116"/>
        <v>0.6681818181818181</v>
      </c>
      <c r="AF61" s="39">
        <f t="shared" si="117"/>
        <v>0.22978994271164863</v>
      </c>
      <c r="AG61" s="39">
        <f t="shared" si="118"/>
        <v>0.47619523809523823</v>
      </c>
      <c r="AH61" s="40">
        <f t="shared" si="119"/>
        <v>0.87032487032487038</v>
      </c>
      <c r="AI61" s="40">
        <f t="shared" si="120"/>
        <v>0</v>
      </c>
      <c r="AJ61" s="40">
        <f t="shared" si="121"/>
        <v>0.22095959595959594</v>
      </c>
      <c r="AK61" s="41">
        <f t="shared" si="122"/>
        <v>0.51475409836065578</v>
      </c>
      <c r="AL61" s="41">
        <f t="shared" si="123"/>
        <v>0.75333333333333352</v>
      </c>
      <c r="AM61" s="42">
        <f t="shared" si="124"/>
        <v>0.37109765625000002</v>
      </c>
      <c r="AP61" s="49" t="s">
        <v>60</v>
      </c>
      <c r="AQ61" s="44">
        <f t="shared" si="125"/>
        <v>2.1403583688517558</v>
      </c>
      <c r="AR61" s="44">
        <f t="shared" si="126"/>
        <v>2.1309487306037505</v>
      </c>
      <c r="AS61" s="44">
        <f t="shared" si="127"/>
        <v>1.3390577716484602</v>
      </c>
      <c r="AT61" s="44">
        <f t="shared" si="128"/>
        <v>1.6122444952746</v>
      </c>
      <c r="AU61" s="44">
        <f t="shared" si="129"/>
        <v>1.441031139985637</v>
      </c>
      <c r="AV61" s="44">
        <f t="shared" si="130"/>
        <v>1.762846169564465</v>
      </c>
      <c r="AW61" s="44">
        <f t="shared" si="131"/>
        <v>1.602164188268274</v>
      </c>
      <c r="AX61" s="44">
        <f t="shared" si="132"/>
        <v>1.4820303737892062</v>
      </c>
      <c r="AY61" s="44">
        <f t="shared" si="133"/>
        <v>1.4738019867441279</v>
      </c>
      <c r="AZ61" s="44">
        <f t="shared" si="134"/>
        <v>1.3842805964527787</v>
      </c>
      <c r="BA61" s="44">
        <f t="shared" si="135"/>
        <v>1.5297671927001559</v>
      </c>
      <c r="BB61" s="44">
        <f t="shared" si="136"/>
        <v>1.1998019152812982</v>
      </c>
      <c r="BC61" s="44">
        <f t="shared" si="137"/>
        <v>1.5529483200359331</v>
      </c>
      <c r="BD61" s="44">
        <f t="shared" si="138"/>
        <v>1.5995061122035745</v>
      </c>
      <c r="BE61" s="44">
        <f t="shared" si="139"/>
        <v>1.4995379111565437</v>
      </c>
      <c r="BF61" s="44">
        <f t="shared" si="140"/>
        <v>1.320199700096492</v>
      </c>
      <c r="BG61" s="44">
        <f t="shared" si="141"/>
        <v>1.471851151709036</v>
      </c>
      <c r="BH61" s="44">
        <f t="shared" si="142"/>
        <v>1.3395943847387752</v>
      </c>
      <c r="BI61" s="44">
        <f t="shared" si="143"/>
        <v>1.4240987715421605</v>
      </c>
      <c r="BJ61" s="44">
        <f t="shared" si="144"/>
        <v>1.1346028499613727</v>
      </c>
      <c r="BK61" s="44">
        <f t="shared" si="145"/>
        <v>1.1166546167645819</v>
      </c>
      <c r="BL61" s="44">
        <f t="shared" si="146"/>
        <v>1.1583408088574678</v>
      </c>
      <c r="BM61" s="44">
        <f t="shared" si="147"/>
        <v>1.4886310864739067</v>
      </c>
      <c r="BN61" s="44">
        <f t="shared" si="148"/>
        <v>1.4696970785312693</v>
      </c>
      <c r="BO61" s="44">
        <f t="shared" si="149"/>
        <v>1.2218668661618168</v>
      </c>
      <c r="BP61" s="44">
        <f t="shared" si="150"/>
        <v>0.95142236261353819</v>
      </c>
      <c r="BQ61" s="44">
        <f t="shared" si="151"/>
        <v>1.0604603701496425</v>
      </c>
      <c r="BR61" s="44">
        <f t="shared" si="152"/>
        <v>0.89754763294009043</v>
      </c>
      <c r="BS61" s="44">
        <f t="shared" si="153"/>
        <v>0.6717398852327231</v>
      </c>
      <c r="BT61" s="44">
        <f t="shared" si="154"/>
        <v>1.2298191388813404</v>
      </c>
      <c r="BU61" s="44">
        <f t="shared" si="155"/>
        <v>0.97876227989746156</v>
      </c>
      <c r="BV61" s="44">
        <f t="shared" si="156"/>
        <v>1.1207718994503322</v>
      </c>
      <c r="BW61" s="44">
        <f t="shared" si="157"/>
        <v>1.2394735665913195</v>
      </c>
      <c r="BX61" s="44">
        <f t="shared" si="158"/>
        <v>0.76122010342901969</v>
      </c>
      <c r="BY61" s="44">
        <f t="shared" si="159"/>
        <v>0.64365686358305596</v>
      </c>
      <c r="BZ61" s="44">
        <f t="shared" si="160"/>
        <v>0.71527048317957642</v>
      </c>
      <c r="CA61" s="44">
        <f t="shared" si="161"/>
        <v>0.6324111875358216</v>
      </c>
      <c r="CB61" s="44">
        <f t="shared" si="162"/>
        <v>0.87331417124727595</v>
      </c>
      <c r="CC61" s="44">
        <f t="shared" si="163"/>
        <v>0.64167364804933524</v>
      </c>
      <c r="CD61" s="44">
        <f t="shared" si="164"/>
        <v>0.81995539504108272</v>
      </c>
      <c r="CE61" s="44">
        <f t="shared" si="165"/>
        <v>0.76253779921383902</v>
      </c>
      <c r="CF61" s="44">
        <f t="shared" si="166"/>
        <v>1.0437601217069881</v>
      </c>
      <c r="CG61" s="44">
        <f t="shared" si="167"/>
        <v>0.87272489301414291</v>
      </c>
      <c r="CH61" s="44">
        <f t="shared" si="168"/>
        <v>0.58418650100439895</v>
      </c>
      <c r="CI61" s="44">
        <f t="shared" si="169"/>
        <v>0.59684954295701653</v>
      </c>
      <c r="CJ61" s="44">
        <f t="shared" si="170"/>
        <v>0.50951667016817959</v>
      </c>
      <c r="CK61" s="44">
        <f t="shared" si="171"/>
        <v>0.89417946370317025</v>
      </c>
      <c r="CL61" s="44">
        <f t="shared" si="172"/>
        <v>0.59082167363119364</v>
      </c>
      <c r="CM61" s="44">
        <f t="shared" si="173"/>
        <v>0.5425159113193383</v>
      </c>
      <c r="CN61" s="44">
        <f t="shared" si="174"/>
        <v>0.82029388146161353</v>
      </c>
      <c r="CO61" s="44">
        <f t="shared" si="175"/>
        <v>0.72214289121554176</v>
      </c>
      <c r="CP61" s="44">
        <f t="shared" si="176"/>
        <v>1.1559723298119777</v>
      </c>
      <c r="CQ61" s="44">
        <f t="shared" si="177"/>
        <v>0.74764722315147414</v>
      </c>
      <c r="CR61" s="44">
        <f t="shared" si="178"/>
        <v>0.64508675267283522</v>
      </c>
      <c r="CS61" s="44">
        <f t="shared" si="179"/>
        <v>0.92813746382845341</v>
      </c>
      <c r="CT61" s="44">
        <f t="shared" si="180"/>
        <v>1.0204965917542457</v>
      </c>
      <c r="CU61" s="44">
        <f t="shared" si="181"/>
        <v>0.40990092253465693</v>
      </c>
      <c r="CV61" s="44">
        <f t="shared" si="182"/>
        <v>0.66264770915237436</v>
      </c>
      <c r="CW61" s="44">
        <f t="shared" si="183"/>
        <v>0.65027427622558764</v>
      </c>
      <c r="CX61" s="77">
        <f t="shared" si="184"/>
        <v>0</v>
      </c>
      <c r="CY61" s="44">
        <f t="shared" si="185"/>
        <v>0.59776611229134879</v>
      </c>
      <c r="CZ61" s="44">
        <f t="shared" si="186"/>
        <v>1.4842199775033276</v>
      </c>
      <c r="DA61" s="44">
        <f t="shared" si="187"/>
        <v>0.38986075674945952</v>
      </c>
      <c r="DB61" s="44">
        <f t="shared" si="188"/>
        <v>0.49303525520092434</v>
      </c>
      <c r="DC61" s="44">
        <f t="shared" si="189"/>
        <v>0.42708531428415858</v>
      </c>
      <c r="DD61" s="44">
        <f t="shared" si="190"/>
        <v>1.0345775165414803</v>
      </c>
      <c r="DE61" s="44">
        <f t="shared" si="191"/>
        <v>0.82732592308245534</v>
      </c>
      <c r="DF61" s="44">
        <f t="shared" si="192"/>
        <v>0.59896719624871397</v>
      </c>
      <c r="DG61" s="44">
        <f t="shared" si="193"/>
        <v>0.76755013845935005</v>
      </c>
      <c r="DH61" s="44">
        <f t="shared" si="194"/>
        <v>0.52319551677674458</v>
      </c>
      <c r="DI61" s="44">
        <f t="shared" si="195"/>
        <v>0.58687537741825058</v>
      </c>
      <c r="DJ61" s="44">
        <f t="shared" si="196"/>
        <v>0.68504872145017437</v>
      </c>
      <c r="DK61" s="44">
        <f t="shared" si="197"/>
        <v>0.78363889304659651</v>
      </c>
      <c r="DL61" s="44">
        <f t="shared" si="198"/>
        <v>0.69796100334803057</v>
      </c>
      <c r="DM61" s="44">
        <f t="shared" si="199"/>
        <v>0.42768886074391538</v>
      </c>
      <c r="DN61" s="44">
        <f t="shared" si="200"/>
        <v>0.89514037630098664</v>
      </c>
      <c r="DO61" s="44">
        <f t="shared" si="201"/>
        <v>0.990688730110864</v>
      </c>
      <c r="DP61" s="44">
        <f t="shared" si="202"/>
        <v>0.65799406060110821</v>
      </c>
      <c r="DQ61" s="44">
        <f t="shared" si="203"/>
        <v>0.74736400569058969</v>
      </c>
      <c r="DR61" s="44">
        <f t="shared" si="204"/>
        <v>1.199320442828874</v>
      </c>
      <c r="DS61" s="44">
        <f t="shared" si="205"/>
        <v>1.0753148373791928</v>
      </c>
      <c r="DT61" s="44">
        <f t="shared" si="206"/>
        <v>1.3040190020189368</v>
      </c>
      <c r="DU61" s="44">
        <f t="shared" si="207"/>
        <v>0.57913854192052405</v>
      </c>
      <c r="DV61" s="44">
        <f t="shared" si="208"/>
        <v>0.40795900520900535</v>
      </c>
      <c r="DW61" s="44">
        <f t="shared" si="209"/>
        <v>0.72247426885586374</v>
      </c>
      <c r="DX61" s="44">
        <f t="shared" si="210"/>
        <v>0.48185491290813626</v>
      </c>
      <c r="DY61" s="44">
        <f t="shared" si="211"/>
        <v>0.41559359385285732</v>
      </c>
      <c r="DZ61" s="44">
        <f t="shared" si="212"/>
        <v>0.71063555366112663</v>
      </c>
      <c r="EA61" s="44">
        <f t="shared" si="213"/>
        <v>0.31098933386110056</v>
      </c>
      <c r="EB61" s="44">
        <f t="shared" si="214"/>
        <v>0.53223315090483447</v>
      </c>
      <c r="EC61" s="44">
        <f t="shared" si="215"/>
        <v>0.66535450625128922</v>
      </c>
      <c r="ED61" s="44">
        <f t="shared" si="216"/>
        <v>0.37527325247164528</v>
      </c>
      <c r="EE61" s="44">
        <f t="shared" si="217"/>
        <v>1.5042321564715244</v>
      </c>
      <c r="EF61" s="44">
        <f t="shared" si="218"/>
        <v>0.79053638498719392</v>
      </c>
      <c r="EG61" s="44">
        <f t="shared" si="219"/>
        <v>0.47999456420038211</v>
      </c>
      <c r="EH61" s="44">
        <f t="shared" si="220"/>
        <v>0.40385254592668146</v>
      </c>
      <c r="EI61" s="44">
        <f t="shared" si="221"/>
        <v>0.90281704346828928</v>
      </c>
      <c r="EJ61" s="45">
        <f t="shared" si="222"/>
        <v>0.37337821403365812</v>
      </c>
    </row>
    <row r="62" spans="1:140" x14ac:dyDescent="0.25">
      <c r="B62" s="28" t="str">
        <v>Guldborgsund</v>
      </c>
      <c r="E62" s="80" t="s">
        <v>51</v>
      </c>
      <c r="G62" s="29">
        <v>561</v>
      </c>
      <c r="H62" s="30" t="s">
        <v>61</v>
      </c>
      <c r="I62" s="31">
        <v>115423</v>
      </c>
      <c r="J62" s="32">
        <v>145</v>
      </c>
      <c r="K62" s="32">
        <v>59.400100000000002</v>
      </c>
      <c r="L62" s="32">
        <v>91.2</v>
      </c>
      <c r="M62" s="33">
        <v>1.0800099999999999</v>
      </c>
      <c r="N62" s="33">
        <v>17.8001</v>
      </c>
      <c r="O62" s="33">
        <v>471</v>
      </c>
      <c r="P62" s="33">
        <v>3.0000200000000001</v>
      </c>
      <c r="Q62" s="34">
        <v>795.4</v>
      </c>
      <c r="R62" s="35">
        <v>15.200000000000001</v>
      </c>
      <c r="S62" s="35">
        <v>18.100100000000001</v>
      </c>
      <c r="T62" s="36">
        <v>0.68200000000000005</v>
      </c>
      <c r="U62" s="36">
        <v>0.29699999999999999</v>
      </c>
      <c r="V62" s="37">
        <v>0.181001</v>
      </c>
      <c r="X62" s="29">
        <v>561</v>
      </c>
      <c r="Y62" s="30" t="s">
        <v>61</v>
      </c>
      <c r="Z62" s="38">
        <f t="shared" si="223"/>
        <v>0.17238795783726396</v>
      </c>
      <c r="AA62" s="38">
        <f t="shared" si="112"/>
        <v>1.0877688283650253E-2</v>
      </c>
      <c r="AB62" s="38">
        <f t="shared" si="113"/>
        <v>0.49640647482014383</v>
      </c>
      <c r="AC62" s="38">
        <f t="shared" si="114"/>
        <v>0.87446504992867347</v>
      </c>
      <c r="AD62" s="39">
        <f t="shared" si="115"/>
        <v>0.49566086956521732</v>
      </c>
      <c r="AE62" s="39">
        <f t="shared" si="116"/>
        <v>0.49091363636363639</v>
      </c>
      <c r="AF62" s="39">
        <f t="shared" si="117"/>
        <v>0.23488224061107574</v>
      </c>
      <c r="AG62" s="39">
        <f t="shared" si="118"/>
        <v>0.50000476190476206</v>
      </c>
      <c r="AH62" s="40">
        <f t="shared" si="119"/>
        <v>0.53692328692328684</v>
      </c>
      <c r="AI62" s="40">
        <f t="shared" si="120"/>
        <v>8.0865603644646927E-2</v>
      </c>
      <c r="AJ62" s="40">
        <f t="shared" si="121"/>
        <v>0.17550631313131315</v>
      </c>
      <c r="AK62" s="41">
        <f t="shared" si="122"/>
        <v>0.67213114754098369</v>
      </c>
      <c r="AL62" s="41">
        <f t="shared" si="123"/>
        <v>0.6</v>
      </c>
      <c r="AM62" s="42">
        <f t="shared" si="124"/>
        <v>0.57422265624999991</v>
      </c>
      <c r="AP62" s="43" t="s">
        <v>61</v>
      </c>
      <c r="AQ62" s="44">
        <f t="shared" si="125"/>
        <v>1.6812042309511988</v>
      </c>
      <c r="AR62" s="44">
        <f t="shared" si="126"/>
        <v>1.7193301650368835</v>
      </c>
      <c r="AS62" s="44">
        <f t="shared" si="127"/>
        <v>0.91445723286310177</v>
      </c>
      <c r="AT62" s="44">
        <f t="shared" si="128"/>
        <v>1.3253100687828907</v>
      </c>
      <c r="AU62" s="44">
        <f t="shared" si="129"/>
        <v>1.0332993608516614</v>
      </c>
      <c r="AV62" s="44">
        <f t="shared" si="130"/>
        <v>1.3255125290724399</v>
      </c>
      <c r="AW62" s="44">
        <f t="shared" si="131"/>
        <v>1.1672222855250318</v>
      </c>
      <c r="AX62" s="44">
        <f t="shared" si="132"/>
        <v>1.0630479499253711</v>
      </c>
      <c r="AY62" s="44">
        <f t="shared" si="133"/>
        <v>1.0841654169458177</v>
      </c>
      <c r="AZ62" s="44">
        <f t="shared" si="134"/>
        <v>1.0987550338863437</v>
      </c>
      <c r="BA62" s="44">
        <f t="shared" si="135"/>
        <v>1.1309812101190886</v>
      </c>
      <c r="BB62" s="44">
        <f t="shared" si="136"/>
        <v>0.81583002452049103</v>
      </c>
      <c r="BC62" s="44">
        <f t="shared" si="137"/>
        <v>1.084661223990967</v>
      </c>
      <c r="BD62" s="44">
        <f t="shared" si="138"/>
        <v>1.2071056284971704</v>
      </c>
      <c r="BE62" s="44">
        <f t="shared" si="139"/>
        <v>1.251288942964933</v>
      </c>
      <c r="BF62" s="44">
        <f t="shared" si="140"/>
        <v>0.90061920200439949</v>
      </c>
      <c r="BG62" s="44">
        <f t="shared" si="141"/>
        <v>1.0685853215272718</v>
      </c>
      <c r="BH62" s="44">
        <f t="shared" si="142"/>
        <v>0.94537320330236341</v>
      </c>
      <c r="BI62" s="44">
        <f t="shared" si="143"/>
        <v>1.0712925221385809</v>
      </c>
      <c r="BJ62" s="44">
        <f t="shared" si="144"/>
        <v>0.70693392691628831</v>
      </c>
      <c r="BK62" s="44">
        <f t="shared" si="145"/>
        <v>0.65017660246935838</v>
      </c>
      <c r="BL62" s="44">
        <f t="shared" si="146"/>
        <v>0.70620628430653132</v>
      </c>
      <c r="BM62" s="44">
        <f t="shared" si="147"/>
        <v>1.0633024884238418</v>
      </c>
      <c r="BN62" s="44">
        <f t="shared" si="148"/>
        <v>1.0650216173091178</v>
      </c>
      <c r="BO62" s="44">
        <f t="shared" si="149"/>
        <v>0.83967602495491578</v>
      </c>
      <c r="BP62" s="44">
        <f t="shared" si="150"/>
        <v>0.49080483353194232</v>
      </c>
      <c r="BQ62" s="44">
        <f t="shared" si="151"/>
        <v>0.70040409147798499</v>
      </c>
      <c r="BR62" s="44">
        <f t="shared" si="152"/>
        <v>0.55442719010530228</v>
      </c>
      <c r="BS62" s="44">
        <f t="shared" si="153"/>
        <v>0.56152081348587901</v>
      </c>
      <c r="BT62" s="44">
        <f t="shared" si="154"/>
        <v>0.75898675515144298</v>
      </c>
      <c r="BU62" s="44">
        <f t="shared" si="155"/>
        <v>0.55631318492027948</v>
      </c>
      <c r="BV62" s="44">
        <f t="shared" si="156"/>
        <v>0.6702152924845064</v>
      </c>
      <c r="BW62" s="44">
        <f t="shared" si="157"/>
        <v>0.93105041077569872</v>
      </c>
      <c r="BX62" s="44">
        <f t="shared" si="158"/>
        <v>0.64104366236731147</v>
      </c>
      <c r="BY62" s="44">
        <f t="shared" si="159"/>
        <v>0.34017033416591991</v>
      </c>
      <c r="BZ62" s="44">
        <f t="shared" si="160"/>
        <v>0.48120515268429498</v>
      </c>
      <c r="CA62" s="44">
        <f t="shared" si="161"/>
        <v>0.46135620795578713</v>
      </c>
      <c r="CB62" s="44">
        <f t="shared" si="162"/>
        <v>0.45397376397445666</v>
      </c>
      <c r="CC62" s="44">
        <f t="shared" si="163"/>
        <v>0.44837495906694425</v>
      </c>
      <c r="CD62" s="44">
        <f t="shared" si="164"/>
        <v>0.57919670662550726</v>
      </c>
      <c r="CE62" s="44">
        <f t="shared" si="165"/>
        <v>0.51090471978466534</v>
      </c>
      <c r="CF62" s="44">
        <f t="shared" si="166"/>
        <v>0.81620553094546588</v>
      </c>
      <c r="CG62" s="44">
        <f t="shared" si="167"/>
        <v>0.9482105750421993</v>
      </c>
      <c r="CH62" s="44">
        <f t="shared" si="168"/>
        <v>0.26703698801267134</v>
      </c>
      <c r="CI62" s="44">
        <f t="shared" si="169"/>
        <v>0.59525825473449812</v>
      </c>
      <c r="CJ62" s="44">
        <f t="shared" si="170"/>
        <v>0.60430167976747862</v>
      </c>
      <c r="CK62" s="44">
        <f t="shared" si="171"/>
        <v>0.52581651134908947</v>
      </c>
      <c r="CL62" s="44">
        <f t="shared" si="172"/>
        <v>0.45034442706966654</v>
      </c>
      <c r="CM62" s="44">
        <f t="shared" si="173"/>
        <v>0.45357508956859482</v>
      </c>
      <c r="CN62" s="44">
        <f t="shared" si="174"/>
        <v>0.61535070891585675</v>
      </c>
      <c r="CO62" s="44">
        <f t="shared" si="175"/>
        <v>0.47309485467813905</v>
      </c>
      <c r="CP62" s="44">
        <f t="shared" si="176"/>
        <v>0.59289332366003222</v>
      </c>
      <c r="CQ62" s="44">
        <f t="shared" si="177"/>
        <v>0.40209711831308581</v>
      </c>
      <c r="CR62" s="44">
        <f t="shared" si="178"/>
        <v>0.56481769006546922</v>
      </c>
      <c r="CS62" s="44">
        <f t="shared" si="179"/>
        <v>0.95635174963455061</v>
      </c>
      <c r="CT62" s="44">
        <f t="shared" si="180"/>
        <v>0.97112336482339223</v>
      </c>
      <c r="CU62" s="44">
        <f t="shared" si="181"/>
        <v>0.3180220941719733</v>
      </c>
      <c r="CV62" s="44">
        <f t="shared" si="182"/>
        <v>0.51397667265961577</v>
      </c>
      <c r="CW62" s="44">
        <f t="shared" si="183"/>
        <v>0.28884244244013618</v>
      </c>
      <c r="CX62" s="44">
        <f t="shared" si="184"/>
        <v>0.59776611229134879</v>
      </c>
      <c r="CY62" s="77">
        <f t="shared" si="185"/>
        <v>0</v>
      </c>
      <c r="CZ62" s="44">
        <f t="shared" si="186"/>
        <v>1.3369043800678886</v>
      </c>
      <c r="DA62" s="44">
        <f t="shared" si="187"/>
        <v>0.60118436053432645</v>
      </c>
      <c r="DB62" s="44">
        <f t="shared" si="188"/>
        <v>0.40896695560297264</v>
      </c>
      <c r="DC62" s="44">
        <f t="shared" si="189"/>
        <v>0.42262005924370183</v>
      </c>
      <c r="DD62" s="44">
        <f t="shared" si="190"/>
        <v>0.58770597462416752</v>
      </c>
      <c r="DE62" s="44">
        <f t="shared" si="191"/>
        <v>0.37902388262016007</v>
      </c>
      <c r="DF62" s="44">
        <f t="shared" si="192"/>
        <v>0.28707959954901074</v>
      </c>
      <c r="DG62" s="44">
        <f t="shared" si="193"/>
        <v>0.29677680529553058</v>
      </c>
      <c r="DH62" s="44">
        <f t="shared" si="194"/>
        <v>0.44194036369689466</v>
      </c>
      <c r="DI62" s="44">
        <f t="shared" si="195"/>
        <v>0.34638511588654758</v>
      </c>
      <c r="DJ62" s="44">
        <f t="shared" si="196"/>
        <v>0.63929870365968744</v>
      </c>
      <c r="DK62" s="44">
        <f t="shared" si="197"/>
        <v>0.51435199137845877</v>
      </c>
      <c r="DL62" s="44">
        <f t="shared" si="198"/>
        <v>0.55192108781862781</v>
      </c>
      <c r="DM62" s="44">
        <f t="shared" si="199"/>
        <v>0.44922631329230023</v>
      </c>
      <c r="DN62" s="44">
        <f t="shared" si="200"/>
        <v>0.59330836647492313</v>
      </c>
      <c r="DO62" s="44">
        <f t="shared" si="201"/>
        <v>0.62477544822663544</v>
      </c>
      <c r="DP62" s="44">
        <f t="shared" si="202"/>
        <v>0.2714266446246219</v>
      </c>
      <c r="DQ62" s="44">
        <f t="shared" si="203"/>
        <v>0.47193399924776808</v>
      </c>
      <c r="DR62" s="44">
        <f t="shared" si="204"/>
        <v>1.2036434271797167</v>
      </c>
      <c r="DS62" s="44">
        <f t="shared" si="205"/>
        <v>0.72344926048760005</v>
      </c>
      <c r="DT62" s="44">
        <f t="shared" si="206"/>
        <v>0.77868466958035842</v>
      </c>
      <c r="DU62" s="44">
        <f t="shared" si="207"/>
        <v>0.40303308364800117</v>
      </c>
      <c r="DV62" s="44">
        <f t="shared" si="208"/>
        <v>0.73366095015496835</v>
      </c>
      <c r="DW62" s="44">
        <f t="shared" si="209"/>
        <v>0.49926446339545233</v>
      </c>
      <c r="DX62" s="44">
        <f t="shared" si="210"/>
        <v>0.38011303069732255</v>
      </c>
      <c r="DY62" s="44">
        <f t="shared" si="211"/>
        <v>0.48745974084836741</v>
      </c>
      <c r="DZ62" s="44">
        <f t="shared" si="212"/>
        <v>0.77037621047888682</v>
      </c>
      <c r="EA62" s="44">
        <f t="shared" si="213"/>
        <v>0.50765276560798478</v>
      </c>
      <c r="EB62" s="44">
        <f t="shared" si="214"/>
        <v>0.40897511835581862</v>
      </c>
      <c r="EC62" s="44">
        <f t="shared" si="215"/>
        <v>0.48763667581290965</v>
      </c>
      <c r="ED62" s="44">
        <f t="shared" si="216"/>
        <v>0.5348811665740415</v>
      </c>
      <c r="EE62" s="44">
        <f t="shared" si="217"/>
        <v>1.5740449355678852</v>
      </c>
      <c r="EF62" s="44">
        <f t="shared" si="218"/>
        <v>0.72506377713639414</v>
      </c>
      <c r="EG62" s="44">
        <f t="shared" si="219"/>
        <v>0.40710453977958433</v>
      </c>
      <c r="EH62" s="44">
        <f t="shared" si="220"/>
        <v>0.47349134172082713</v>
      </c>
      <c r="EI62" s="44">
        <f t="shared" si="221"/>
        <v>0.51076822169484726</v>
      </c>
      <c r="EJ62" s="45">
        <f t="shared" si="222"/>
        <v>0.44358393739654428</v>
      </c>
    </row>
    <row r="63" spans="1:140" x14ac:dyDescent="0.25">
      <c r="B63" s="28" t="str">
        <v>Næstved</v>
      </c>
      <c r="E63" s="80" t="s">
        <v>44</v>
      </c>
      <c r="G63" s="29">
        <v>563</v>
      </c>
      <c r="H63" s="30" t="s">
        <v>62</v>
      </c>
      <c r="I63" s="31">
        <v>3357</v>
      </c>
      <c r="J63" s="32">
        <v>55</v>
      </c>
      <c r="K63" s="32">
        <v>45.6</v>
      </c>
      <c r="L63" s="32">
        <v>88.8</v>
      </c>
      <c r="M63" s="33">
        <v>0.69</v>
      </c>
      <c r="N63" s="33">
        <v>10.3001</v>
      </c>
      <c r="O63" s="33">
        <v>220</v>
      </c>
      <c r="P63" s="33">
        <v>0.9</v>
      </c>
      <c r="Q63" s="34">
        <v>61.1</v>
      </c>
      <c r="R63" s="35">
        <v>9.7999999999999989</v>
      </c>
      <c r="S63" s="35">
        <v>83.4</v>
      </c>
      <c r="T63" s="36">
        <v>0.68500099999999997</v>
      </c>
      <c r="U63" s="36">
        <v>0.31800200000000001</v>
      </c>
      <c r="V63" s="37">
        <v>0.124</v>
      </c>
      <c r="X63" s="29">
        <v>563</v>
      </c>
      <c r="Y63" s="30" t="s">
        <v>62</v>
      </c>
      <c r="Z63" s="38">
        <f t="shared" si="223"/>
        <v>2.4235989990141807E-3</v>
      </c>
      <c r="AA63" s="38">
        <f t="shared" si="112"/>
        <v>3.4044673254172548E-3</v>
      </c>
      <c r="AB63" s="38">
        <f t="shared" si="113"/>
        <v>0</v>
      </c>
      <c r="AC63" s="38">
        <f t="shared" si="114"/>
        <v>0.84022824536376606</v>
      </c>
      <c r="AD63" s="39">
        <f t="shared" si="115"/>
        <v>0.15652173913043474</v>
      </c>
      <c r="AE63" s="39">
        <f t="shared" si="116"/>
        <v>0.15000454545454547</v>
      </c>
      <c r="AF63" s="39">
        <f t="shared" si="117"/>
        <v>7.5111394016549968E-2</v>
      </c>
      <c r="AG63" s="39">
        <f t="shared" si="118"/>
        <v>0</v>
      </c>
      <c r="AH63" s="40">
        <f t="shared" si="119"/>
        <v>3.5763035763035765E-2</v>
      </c>
      <c r="AI63" s="40">
        <f t="shared" si="120"/>
        <v>1.9362186788154889E-2</v>
      </c>
      <c r="AJ63" s="40">
        <f t="shared" si="121"/>
        <v>1</v>
      </c>
      <c r="AK63" s="41">
        <f t="shared" si="122"/>
        <v>0.68197049180327851</v>
      </c>
      <c r="AL63" s="41">
        <f t="shared" si="123"/>
        <v>0.74001333333333352</v>
      </c>
      <c r="AM63" s="42">
        <f t="shared" si="124"/>
        <v>0.3515625</v>
      </c>
      <c r="AP63" s="43" t="s">
        <v>62</v>
      </c>
      <c r="AQ63" s="44">
        <f t="shared" si="125"/>
        <v>2.252244940594486</v>
      </c>
      <c r="AR63" s="44">
        <f t="shared" si="126"/>
        <v>2.1000227792090858</v>
      </c>
      <c r="AS63" s="44">
        <f t="shared" si="127"/>
        <v>1.5323346498134127</v>
      </c>
      <c r="AT63" s="44">
        <f t="shared" si="128"/>
        <v>2.0756550067337836</v>
      </c>
      <c r="AU63" s="44">
        <f t="shared" si="129"/>
        <v>1.0203487605488595</v>
      </c>
      <c r="AV63" s="44">
        <f t="shared" si="130"/>
        <v>1.5272807685794625</v>
      </c>
      <c r="AW63" s="44">
        <f t="shared" si="131"/>
        <v>1.6565889223772312</v>
      </c>
      <c r="AX63" s="44">
        <f t="shared" si="132"/>
        <v>1.6259011094872509</v>
      </c>
      <c r="AY63" s="44">
        <f t="shared" si="133"/>
        <v>1.6796556108712817</v>
      </c>
      <c r="AZ63" s="44">
        <f t="shared" si="134"/>
        <v>1.6162607350823481</v>
      </c>
      <c r="BA63" s="44">
        <f t="shared" si="135"/>
        <v>1.7282954689935259</v>
      </c>
      <c r="BB63" s="44">
        <f t="shared" si="136"/>
        <v>1.5684950601553478</v>
      </c>
      <c r="BC63" s="44">
        <f t="shared" si="137"/>
        <v>1.1537281786952445</v>
      </c>
      <c r="BD63" s="44">
        <f t="shared" si="138"/>
        <v>1.8295281568929682</v>
      </c>
      <c r="BE63" s="44">
        <f t="shared" si="139"/>
        <v>1.9355596783903741</v>
      </c>
      <c r="BF63" s="44">
        <f t="shared" si="140"/>
        <v>1.1797523296184933</v>
      </c>
      <c r="BG63" s="44">
        <f t="shared" si="141"/>
        <v>1.4126436169591501</v>
      </c>
      <c r="BH63" s="44">
        <f t="shared" si="142"/>
        <v>0.82858273079897782</v>
      </c>
      <c r="BI63" s="44">
        <f t="shared" si="143"/>
        <v>0.91926658859694432</v>
      </c>
      <c r="BJ63" s="44">
        <f t="shared" si="144"/>
        <v>0.96662490732136797</v>
      </c>
      <c r="BK63" s="44">
        <f t="shared" si="145"/>
        <v>1.0837600706144086</v>
      </c>
      <c r="BL63" s="44">
        <f t="shared" si="146"/>
        <v>0.97083810465879039</v>
      </c>
      <c r="BM63" s="44">
        <f t="shared" si="147"/>
        <v>1.0410505204329599</v>
      </c>
      <c r="BN63" s="44">
        <f t="shared" si="148"/>
        <v>0.90117109059840839</v>
      </c>
      <c r="BO63" s="44">
        <f t="shared" si="149"/>
        <v>0.97510513253416919</v>
      </c>
      <c r="BP63" s="44">
        <f t="shared" si="150"/>
        <v>1.0938967434010878</v>
      </c>
      <c r="BQ63" s="44">
        <f t="shared" si="151"/>
        <v>1.2747236427201138</v>
      </c>
      <c r="BR63" s="44">
        <f t="shared" si="152"/>
        <v>0.97462841610868289</v>
      </c>
      <c r="BS63" s="44">
        <f t="shared" si="153"/>
        <v>1.0571009409887766</v>
      </c>
      <c r="BT63" s="44">
        <f t="shared" si="154"/>
        <v>1.1887444639196258</v>
      </c>
      <c r="BU63" s="44">
        <f t="shared" si="155"/>
        <v>1.2608831552869328</v>
      </c>
      <c r="BV63" s="44">
        <f t="shared" si="156"/>
        <v>0.96872687191443674</v>
      </c>
      <c r="BW63" s="44">
        <f t="shared" si="157"/>
        <v>1.0251912934522167</v>
      </c>
      <c r="BX63" s="44">
        <f t="shared" si="158"/>
        <v>1.3391033094461549</v>
      </c>
      <c r="BY63" s="44">
        <f t="shared" si="159"/>
        <v>1.2179215999469255</v>
      </c>
      <c r="BZ63" s="44">
        <f t="shared" si="160"/>
        <v>1.2526860984456334</v>
      </c>
      <c r="CA63" s="44">
        <f t="shared" si="161"/>
        <v>1.4060865794511792</v>
      </c>
      <c r="CB63" s="44">
        <f t="shared" si="162"/>
        <v>1.2928650988135688</v>
      </c>
      <c r="CC63" s="44">
        <f t="shared" si="163"/>
        <v>1.5120753341907986</v>
      </c>
      <c r="CD63" s="44">
        <f t="shared" si="164"/>
        <v>1.0480425475632666</v>
      </c>
      <c r="CE63" s="44">
        <f t="shared" si="165"/>
        <v>1.116734413985315</v>
      </c>
      <c r="CF63" s="44">
        <f t="shared" si="166"/>
        <v>1.0999986322498068</v>
      </c>
      <c r="CG63" s="44">
        <f t="shared" si="167"/>
        <v>1.9183207409931768</v>
      </c>
      <c r="CH63" s="44">
        <f t="shared" si="168"/>
        <v>1.3632705941145067</v>
      </c>
      <c r="CI63" s="44">
        <f t="shared" si="169"/>
        <v>1.5820686168610736</v>
      </c>
      <c r="CJ63" s="44">
        <f t="shared" si="170"/>
        <v>1.3307421568421705</v>
      </c>
      <c r="CK63" s="44">
        <f t="shared" si="171"/>
        <v>1.0904059801752917</v>
      </c>
      <c r="CL63" s="44">
        <f t="shared" si="172"/>
        <v>1.2300010639308332</v>
      </c>
      <c r="CM63" s="44">
        <f t="shared" si="173"/>
        <v>1.1367847175154528</v>
      </c>
      <c r="CN63" s="44">
        <f t="shared" si="174"/>
        <v>1.1314112459370895</v>
      </c>
      <c r="CO63" s="44">
        <f t="shared" si="175"/>
        <v>1.2278664761011879</v>
      </c>
      <c r="CP63" s="44">
        <f t="shared" si="176"/>
        <v>1.4764876530172131</v>
      </c>
      <c r="CQ63" s="44">
        <f t="shared" si="177"/>
        <v>1.2113459499538271</v>
      </c>
      <c r="CR63" s="44">
        <f t="shared" si="178"/>
        <v>1.2820989840732604</v>
      </c>
      <c r="CS63" s="44">
        <f t="shared" si="179"/>
        <v>1.4975035639343053</v>
      </c>
      <c r="CT63" s="44">
        <f t="shared" si="180"/>
        <v>1.0486639394922779</v>
      </c>
      <c r="CU63" s="44">
        <f t="shared" si="181"/>
        <v>1.3912075884962201</v>
      </c>
      <c r="CV63" s="44">
        <f t="shared" si="182"/>
        <v>1.1147156031430976</v>
      </c>
      <c r="CW63" s="44">
        <f t="shared" si="183"/>
        <v>1.2488850537703291</v>
      </c>
      <c r="CX63" s="44">
        <f t="shared" si="184"/>
        <v>1.4842199775033276</v>
      </c>
      <c r="CY63" s="44">
        <f t="shared" si="185"/>
        <v>1.3369043800678886</v>
      </c>
      <c r="CZ63" s="77">
        <f t="shared" si="186"/>
        <v>0</v>
      </c>
      <c r="DA63" s="44">
        <f t="shared" si="187"/>
        <v>1.2948231082551156</v>
      </c>
      <c r="DB63" s="44">
        <f t="shared" si="188"/>
        <v>1.3185454101280674</v>
      </c>
      <c r="DC63" s="44">
        <f t="shared" si="189"/>
        <v>1.220546455519822</v>
      </c>
      <c r="DD63" s="44">
        <f t="shared" si="190"/>
        <v>1.4160133719329668</v>
      </c>
      <c r="DE63" s="44">
        <f t="shared" si="191"/>
        <v>1.2669598850573873</v>
      </c>
      <c r="DF63" s="44">
        <f t="shared" si="192"/>
        <v>1.3773039339910595</v>
      </c>
      <c r="DG63" s="44">
        <f t="shared" si="193"/>
        <v>1.1685879246573736</v>
      </c>
      <c r="DH63" s="44">
        <f t="shared" si="194"/>
        <v>1.3851353210213615</v>
      </c>
      <c r="DI63" s="44">
        <f t="shared" si="195"/>
        <v>1.1328956043321265</v>
      </c>
      <c r="DJ63" s="44">
        <f t="shared" si="196"/>
        <v>1.0381486952943368</v>
      </c>
      <c r="DK63" s="44">
        <f t="shared" si="197"/>
        <v>1.285250557138224</v>
      </c>
      <c r="DL63" s="44">
        <f t="shared" si="198"/>
        <v>0.97623839730753925</v>
      </c>
      <c r="DM63" s="44">
        <f t="shared" si="199"/>
        <v>1.2806820946327546</v>
      </c>
      <c r="DN63" s="44">
        <f t="shared" si="200"/>
        <v>1.0162382737551692</v>
      </c>
      <c r="DO63" s="44">
        <f t="shared" si="201"/>
        <v>1.0737873896936412</v>
      </c>
      <c r="DP63" s="44">
        <f t="shared" si="202"/>
        <v>1.4611339721846821</v>
      </c>
      <c r="DQ63" s="44">
        <f t="shared" si="203"/>
        <v>1.0267166341989538</v>
      </c>
      <c r="DR63" s="44">
        <f t="shared" si="204"/>
        <v>1.3127515147121118</v>
      </c>
      <c r="DS63" s="44">
        <f t="shared" si="205"/>
        <v>0.94061201357498936</v>
      </c>
      <c r="DT63" s="44">
        <f t="shared" si="206"/>
        <v>1.5712316824766643</v>
      </c>
      <c r="DU63" s="44">
        <f t="shared" si="207"/>
        <v>1.1749789659650152</v>
      </c>
      <c r="DV63" s="44">
        <f t="shared" si="208"/>
        <v>1.404787478886802</v>
      </c>
      <c r="DW63" s="44">
        <f t="shared" si="209"/>
        <v>1.1883708952469172</v>
      </c>
      <c r="DX63" s="44">
        <f t="shared" si="210"/>
        <v>1.2926386742504983</v>
      </c>
      <c r="DY63" s="44">
        <f t="shared" si="211"/>
        <v>1.4632764049383105</v>
      </c>
      <c r="DZ63" s="44">
        <f t="shared" si="212"/>
        <v>1.2063162129592664</v>
      </c>
      <c r="EA63" s="44">
        <f t="shared" si="213"/>
        <v>1.2956613979225531</v>
      </c>
      <c r="EB63" s="44">
        <f t="shared" si="214"/>
        <v>1.2150035749459815</v>
      </c>
      <c r="EC63" s="44">
        <f t="shared" si="215"/>
        <v>1.1712737944456812</v>
      </c>
      <c r="ED63" s="44">
        <f t="shared" si="216"/>
        <v>1.3194224344975682</v>
      </c>
      <c r="EE63" s="44">
        <f t="shared" si="217"/>
        <v>1.3796129398254269</v>
      </c>
      <c r="EF63" s="44">
        <f t="shared" si="218"/>
        <v>1.0468553153261313</v>
      </c>
      <c r="EG63" s="44">
        <f t="shared" si="219"/>
        <v>1.2594982694303625</v>
      </c>
      <c r="EH63" s="44">
        <f t="shared" si="220"/>
        <v>1.1801350405054867</v>
      </c>
      <c r="EI63" s="44">
        <f t="shared" si="221"/>
        <v>1.5525392047260504</v>
      </c>
      <c r="EJ63" s="45">
        <f t="shared" si="222"/>
        <v>1.2393119592453317</v>
      </c>
    </row>
    <row r="64" spans="1:140" x14ac:dyDescent="0.25">
      <c r="B64" s="28" t="str">
        <v>Holbæk</v>
      </c>
      <c r="E64" s="80" t="s">
        <v>77</v>
      </c>
      <c r="G64" s="29">
        <v>573</v>
      </c>
      <c r="H64" s="30" t="s">
        <v>63</v>
      </c>
      <c r="I64" s="31">
        <v>49798</v>
      </c>
      <c r="J64" s="32">
        <v>40</v>
      </c>
      <c r="K64" s="32">
        <v>57.1</v>
      </c>
      <c r="L64" s="32">
        <v>72.099999999999994</v>
      </c>
      <c r="M64" s="33">
        <v>0.97</v>
      </c>
      <c r="N64" s="33">
        <v>19</v>
      </c>
      <c r="O64" s="33">
        <v>409</v>
      </c>
      <c r="P64" s="33">
        <v>2.3000099999999999</v>
      </c>
      <c r="Q64" s="55">
        <v>1240.0999999999999</v>
      </c>
      <c r="R64" s="35">
        <v>10</v>
      </c>
      <c r="S64" s="35">
        <v>34</v>
      </c>
      <c r="T64" s="36">
        <v>0.65900000000000003</v>
      </c>
      <c r="U64" s="36">
        <v>0.34100000000000003</v>
      </c>
      <c r="V64" s="37">
        <v>0.17200299999999999</v>
      </c>
      <c r="X64" s="29">
        <v>573</v>
      </c>
      <c r="Y64" s="30" t="s">
        <v>63</v>
      </c>
      <c r="Z64" s="38">
        <f t="shared" si="223"/>
        <v>7.2858117843330558E-2</v>
      </c>
      <c r="AA64" s="38">
        <f t="shared" si="112"/>
        <v>2.1589304990450886E-3</v>
      </c>
      <c r="AB64" s="38">
        <f t="shared" si="113"/>
        <v>0.41366906474820136</v>
      </c>
      <c r="AC64" s="38">
        <f t="shared" si="114"/>
        <v>0.60199714693295292</v>
      </c>
      <c r="AD64" s="39">
        <f t="shared" si="115"/>
        <v>0.4</v>
      </c>
      <c r="AE64" s="39">
        <f t="shared" si="116"/>
        <v>0.54545454545454541</v>
      </c>
      <c r="AF64" s="39">
        <f t="shared" si="117"/>
        <v>0.19541693189051559</v>
      </c>
      <c r="AG64" s="39">
        <f t="shared" si="118"/>
        <v>0.33333571428571435</v>
      </c>
      <c r="AH64" s="40">
        <f t="shared" si="119"/>
        <v>0.84043134043134027</v>
      </c>
      <c r="AI64" s="40">
        <f t="shared" si="120"/>
        <v>2.1640091116173123E-2</v>
      </c>
      <c r="AJ64" s="40">
        <f t="shared" si="121"/>
        <v>0.37626262626262624</v>
      </c>
      <c r="AK64" s="41">
        <f t="shared" si="122"/>
        <v>0.59672131147540985</v>
      </c>
      <c r="AL64" s="41">
        <f t="shared" si="123"/>
        <v>0.89333333333333365</v>
      </c>
      <c r="AM64" s="42">
        <f t="shared" si="124"/>
        <v>0.53907421874999994</v>
      </c>
      <c r="AP64" s="43" t="s">
        <v>63</v>
      </c>
      <c r="AQ64" s="44">
        <f t="shared" si="125"/>
        <v>2.0675949444292057</v>
      </c>
      <c r="AR64" s="44">
        <f t="shared" si="126"/>
        <v>2.0341385752709829</v>
      </c>
      <c r="AS64" s="44">
        <f t="shared" si="127"/>
        <v>1.3388332062083927</v>
      </c>
      <c r="AT64" s="44">
        <f t="shared" si="128"/>
        <v>1.7396009832203565</v>
      </c>
      <c r="AU64" s="44">
        <f t="shared" si="129"/>
        <v>1.2581850621679609</v>
      </c>
      <c r="AV64" s="44">
        <f t="shared" si="130"/>
        <v>1.6158217778482209</v>
      </c>
      <c r="AW64" s="44">
        <f t="shared" si="131"/>
        <v>1.5712419731404796</v>
      </c>
      <c r="AX64" s="44">
        <f t="shared" si="132"/>
        <v>1.4804642459350921</v>
      </c>
      <c r="AY64" s="44">
        <f t="shared" si="133"/>
        <v>1.486929297710069</v>
      </c>
      <c r="AZ64" s="44">
        <f t="shared" si="134"/>
        <v>1.4614904861492308</v>
      </c>
      <c r="BA64" s="44">
        <f t="shared" si="135"/>
        <v>1.56846057448411</v>
      </c>
      <c r="BB64" s="44">
        <f t="shared" si="136"/>
        <v>1.2079414431213531</v>
      </c>
      <c r="BC64" s="44">
        <f t="shared" si="137"/>
        <v>1.3691949020988854</v>
      </c>
      <c r="BD64" s="44">
        <f t="shared" si="138"/>
        <v>1.6196631327225128</v>
      </c>
      <c r="BE64" s="44">
        <f t="shared" si="139"/>
        <v>1.6304330330883188</v>
      </c>
      <c r="BF64" s="44">
        <f t="shared" si="140"/>
        <v>1.2576650400008562</v>
      </c>
      <c r="BG64" s="44">
        <f t="shared" si="141"/>
        <v>1.3889909160308265</v>
      </c>
      <c r="BH64" s="44">
        <f t="shared" si="142"/>
        <v>1.128756427388141</v>
      </c>
      <c r="BI64" s="44">
        <f t="shared" si="143"/>
        <v>1.1748769192895125</v>
      </c>
      <c r="BJ64" s="44">
        <f t="shared" si="144"/>
        <v>1.0124464118693133</v>
      </c>
      <c r="BK64" s="44">
        <f t="shared" si="145"/>
        <v>1.0611629242280767</v>
      </c>
      <c r="BL64" s="44">
        <f t="shared" si="146"/>
        <v>0.98134134599325173</v>
      </c>
      <c r="BM64" s="44">
        <f t="shared" si="147"/>
        <v>1.3015944731937714</v>
      </c>
      <c r="BN64" s="44">
        <f t="shared" si="148"/>
        <v>1.2507119847956683</v>
      </c>
      <c r="BO64" s="44">
        <f t="shared" si="149"/>
        <v>1.0146256142375367</v>
      </c>
      <c r="BP64" s="44">
        <f t="shared" si="150"/>
        <v>0.87108888612657798</v>
      </c>
      <c r="BQ64" s="44">
        <f t="shared" si="151"/>
        <v>0.99332299020569559</v>
      </c>
      <c r="BR64" s="44">
        <f t="shared" si="152"/>
        <v>0.76968153532493189</v>
      </c>
      <c r="BS64" s="44">
        <f t="shared" si="153"/>
        <v>0.64978779344311466</v>
      </c>
      <c r="BT64" s="44">
        <f t="shared" si="154"/>
        <v>1.1013257117647905</v>
      </c>
      <c r="BU64" s="44">
        <f t="shared" si="155"/>
        <v>0.88303719220139931</v>
      </c>
      <c r="BV64" s="44">
        <f t="shared" si="156"/>
        <v>0.97909255785462601</v>
      </c>
      <c r="BW64" s="44">
        <f t="shared" si="157"/>
        <v>1.165486797341472</v>
      </c>
      <c r="BX64" s="44">
        <f t="shared" si="158"/>
        <v>0.87356461886681236</v>
      </c>
      <c r="BY64" s="44">
        <f t="shared" si="159"/>
        <v>0.6840087320235213</v>
      </c>
      <c r="BZ64" s="44">
        <f t="shared" si="160"/>
        <v>0.76465717382484233</v>
      </c>
      <c r="CA64" s="44">
        <f t="shared" si="161"/>
        <v>0.75566983592267767</v>
      </c>
      <c r="CB64" s="44">
        <f t="shared" si="162"/>
        <v>0.85325628378744867</v>
      </c>
      <c r="CC64" s="44">
        <f t="shared" si="163"/>
        <v>0.77679752248219858</v>
      </c>
      <c r="CD64" s="44">
        <f t="shared" si="164"/>
        <v>0.77972861129165327</v>
      </c>
      <c r="CE64" s="44">
        <f t="shared" si="165"/>
        <v>0.6824943611797939</v>
      </c>
      <c r="CF64" s="44">
        <f t="shared" si="166"/>
        <v>1.0058598679896174</v>
      </c>
      <c r="CG64" s="44">
        <f t="shared" si="167"/>
        <v>1.1379016292604454</v>
      </c>
      <c r="CH64" s="44">
        <f t="shared" si="168"/>
        <v>0.67953885029369654</v>
      </c>
      <c r="CI64" s="44">
        <f t="shared" si="169"/>
        <v>0.83464860929199935</v>
      </c>
      <c r="CJ64" s="44">
        <f t="shared" si="170"/>
        <v>0.64994995468386041</v>
      </c>
      <c r="CK64" s="44">
        <f t="shared" si="171"/>
        <v>0.84117571697488669</v>
      </c>
      <c r="CL64" s="44">
        <f t="shared" si="172"/>
        <v>0.56806433462198758</v>
      </c>
      <c r="CM64" s="44">
        <f t="shared" si="173"/>
        <v>0.48205491871805395</v>
      </c>
      <c r="CN64" s="44">
        <f t="shared" si="174"/>
        <v>0.78073004578288485</v>
      </c>
      <c r="CO64" s="44">
        <f t="shared" si="175"/>
        <v>0.76857972883689329</v>
      </c>
      <c r="CP64" s="44">
        <f t="shared" si="176"/>
        <v>1.1103629512288795</v>
      </c>
      <c r="CQ64" s="44">
        <f t="shared" si="177"/>
        <v>0.74659360021556997</v>
      </c>
      <c r="CR64" s="44">
        <f t="shared" si="178"/>
        <v>0.67622063528927778</v>
      </c>
      <c r="CS64" s="44">
        <f t="shared" si="179"/>
        <v>1.1473906744264788</v>
      </c>
      <c r="CT64" s="44">
        <f t="shared" si="180"/>
        <v>1.0364942153133732</v>
      </c>
      <c r="CU64" s="44">
        <f t="shared" si="181"/>
        <v>0.51295404114986698</v>
      </c>
      <c r="CV64" s="44">
        <f t="shared" si="182"/>
        <v>0.61415244982894224</v>
      </c>
      <c r="CW64" s="44">
        <f t="shared" si="183"/>
        <v>0.69857223836085069</v>
      </c>
      <c r="CX64" s="44">
        <f t="shared" si="184"/>
        <v>0.38986075674945952</v>
      </c>
      <c r="CY64" s="44">
        <f t="shared" si="185"/>
        <v>0.60118436053432645</v>
      </c>
      <c r="CZ64" s="44">
        <f t="shared" si="186"/>
        <v>1.2948231082551156</v>
      </c>
      <c r="DA64" s="77">
        <f t="shared" si="187"/>
        <v>0</v>
      </c>
      <c r="DB64" s="44">
        <f t="shared" si="188"/>
        <v>0.53899189258148761</v>
      </c>
      <c r="DC64" s="44">
        <f t="shared" si="189"/>
        <v>0.3753943313691156</v>
      </c>
      <c r="DD64" s="44">
        <f t="shared" si="190"/>
        <v>1.0891762972481003</v>
      </c>
      <c r="DE64" s="44">
        <f t="shared" si="191"/>
        <v>0.800992914419421</v>
      </c>
      <c r="DF64" s="44">
        <f t="shared" si="192"/>
        <v>0.49436206882001604</v>
      </c>
      <c r="DG64" s="44">
        <f t="shared" si="193"/>
        <v>0.67540671672165709</v>
      </c>
      <c r="DH64" s="44">
        <f t="shared" si="194"/>
        <v>0.38505130069574556</v>
      </c>
      <c r="DI64" s="44">
        <f t="shared" si="195"/>
        <v>0.41072912788287103</v>
      </c>
      <c r="DJ64" s="44">
        <f t="shared" si="196"/>
        <v>0.60392237661490034</v>
      </c>
      <c r="DK64" s="44">
        <f t="shared" si="197"/>
        <v>0.83641128224214545</v>
      </c>
      <c r="DL64" s="44">
        <f t="shared" si="198"/>
        <v>0.58011233508188753</v>
      </c>
      <c r="DM64" s="44">
        <f t="shared" si="199"/>
        <v>0.55910378631609958</v>
      </c>
      <c r="DN64" s="44">
        <f t="shared" si="200"/>
        <v>0.73309247625749485</v>
      </c>
      <c r="DO64" s="44">
        <f t="shared" si="201"/>
        <v>0.89021912461376196</v>
      </c>
      <c r="DP64" s="44">
        <f t="shared" si="202"/>
        <v>0.73633589632996355</v>
      </c>
      <c r="DQ64" s="44">
        <f t="shared" si="203"/>
        <v>0.50984141242363179</v>
      </c>
      <c r="DR64" s="44">
        <f t="shared" si="204"/>
        <v>1.2147953606589033</v>
      </c>
      <c r="DS64" s="44">
        <f t="shared" si="205"/>
        <v>0.87898862064613914</v>
      </c>
      <c r="DT64" s="44">
        <f t="shared" si="206"/>
        <v>1.1669726143948622</v>
      </c>
      <c r="DU64" s="44">
        <f t="shared" si="207"/>
        <v>0.54145950342124394</v>
      </c>
      <c r="DV64" s="44">
        <f t="shared" si="208"/>
        <v>0.26573601921594375</v>
      </c>
      <c r="DW64" s="44">
        <f t="shared" si="209"/>
        <v>0.64704727027279518</v>
      </c>
      <c r="DX64" s="44">
        <f t="shared" si="210"/>
        <v>0.51272638860103248</v>
      </c>
      <c r="DY64" s="44">
        <f t="shared" si="211"/>
        <v>0.41658129460389187</v>
      </c>
      <c r="DZ64" s="44">
        <f t="shared" si="212"/>
        <v>0.76403091319923888</v>
      </c>
      <c r="EA64" s="44">
        <f t="shared" si="213"/>
        <v>0.21879454554415062</v>
      </c>
      <c r="EB64" s="44">
        <f t="shared" si="214"/>
        <v>0.56118311310726077</v>
      </c>
      <c r="EC64" s="44">
        <f t="shared" si="215"/>
        <v>0.74709211269092402</v>
      </c>
      <c r="ED64" s="44">
        <f t="shared" si="216"/>
        <v>0.48354997657098486</v>
      </c>
      <c r="EE64" s="44">
        <f t="shared" si="217"/>
        <v>1.5980436736945118</v>
      </c>
      <c r="EF64" s="44">
        <f t="shared" si="218"/>
        <v>0.56779025043574105</v>
      </c>
      <c r="EG64" s="44">
        <f t="shared" si="219"/>
        <v>0.5621383234499373</v>
      </c>
      <c r="EH64" s="44">
        <f t="shared" si="220"/>
        <v>0.43113300870711541</v>
      </c>
      <c r="EI64" s="44">
        <f t="shared" si="221"/>
        <v>0.84994078013691243</v>
      </c>
      <c r="EJ64" s="45">
        <f t="shared" si="222"/>
        <v>0.38136650881408268</v>
      </c>
    </row>
    <row r="65" spans="2:140" x14ac:dyDescent="0.25">
      <c r="B65" s="28" t="str">
        <v>Nyborg</v>
      </c>
      <c r="E65" s="80" t="s">
        <v>52</v>
      </c>
      <c r="G65" s="29">
        <v>575</v>
      </c>
      <c r="H65" s="30" t="s">
        <v>64</v>
      </c>
      <c r="I65" s="31">
        <v>42800</v>
      </c>
      <c r="J65" s="32">
        <v>53</v>
      </c>
      <c r="K65" s="32">
        <v>58.6</v>
      </c>
      <c r="L65" s="32">
        <v>72.400099999999995</v>
      </c>
      <c r="M65" s="33">
        <v>0.99002999999999997</v>
      </c>
      <c r="N65" s="33">
        <v>20.6</v>
      </c>
      <c r="O65" s="33">
        <v>484</v>
      </c>
      <c r="P65" s="33">
        <v>2.40002</v>
      </c>
      <c r="Q65" s="34">
        <v>813.7</v>
      </c>
      <c r="R65" s="35">
        <v>10.999999999999998</v>
      </c>
      <c r="S65" s="35">
        <v>19.600000000000001</v>
      </c>
      <c r="T65" s="36">
        <v>0.63700000000000001</v>
      </c>
      <c r="U65" s="36">
        <v>0.28199999999999997</v>
      </c>
      <c r="V65" s="37">
        <v>0.16300000000000001</v>
      </c>
      <c r="X65" s="29">
        <v>575</v>
      </c>
      <c r="Y65" s="30" t="s">
        <v>64</v>
      </c>
      <c r="Z65" s="38">
        <f t="shared" si="223"/>
        <v>6.2244634867672705E-2</v>
      </c>
      <c r="AA65" s="38">
        <f t="shared" si="112"/>
        <v>3.2383957485676326E-3</v>
      </c>
      <c r="AB65" s="38">
        <f t="shared" si="113"/>
        <v>0.46762589928057546</v>
      </c>
      <c r="AC65" s="38">
        <f t="shared" si="114"/>
        <v>0.60627817403708983</v>
      </c>
      <c r="AD65" s="39">
        <f t="shared" si="115"/>
        <v>0.4174173913043478</v>
      </c>
      <c r="AE65" s="39">
        <f t="shared" si="116"/>
        <v>0.61818181818181828</v>
      </c>
      <c r="AF65" s="39">
        <f t="shared" si="117"/>
        <v>0.24315722469764481</v>
      </c>
      <c r="AG65" s="39">
        <f t="shared" si="118"/>
        <v>0.35714761904761916</v>
      </c>
      <c r="AH65" s="40">
        <f t="shared" si="119"/>
        <v>0.54941304941304936</v>
      </c>
      <c r="AI65" s="40">
        <f t="shared" si="120"/>
        <v>3.3029612756264218E-2</v>
      </c>
      <c r="AJ65" s="40">
        <f t="shared" si="121"/>
        <v>0.19444444444444448</v>
      </c>
      <c r="AK65" s="41">
        <f t="shared" si="122"/>
        <v>0.52459016393442626</v>
      </c>
      <c r="AL65" s="41">
        <f t="shared" si="123"/>
        <v>0.49999999999999989</v>
      </c>
      <c r="AM65" s="42">
        <f t="shared" si="124"/>
        <v>0.50390625</v>
      </c>
      <c r="AP65" s="43" t="s">
        <v>64</v>
      </c>
      <c r="AQ65" s="44">
        <f t="shared" si="125"/>
        <v>1.8487260863896029</v>
      </c>
      <c r="AR65" s="44">
        <f t="shared" si="126"/>
        <v>1.8315944512099294</v>
      </c>
      <c r="AS65" s="44">
        <f t="shared" si="127"/>
        <v>1.0451977874027671</v>
      </c>
      <c r="AT65" s="44">
        <f t="shared" si="128"/>
        <v>1.4068175203102631</v>
      </c>
      <c r="AU65" s="44">
        <f t="shared" si="129"/>
        <v>1.1222740970846368</v>
      </c>
      <c r="AV65" s="44">
        <f t="shared" si="130"/>
        <v>1.4573657200185794</v>
      </c>
      <c r="AW65" s="44">
        <f t="shared" si="131"/>
        <v>1.2810135044927984</v>
      </c>
      <c r="AX65" s="44">
        <f t="shared" si="132"/>
        <v>1.1492863330771974</v>
      </c>
      <c r="AY65" s="44">
        <f t="shared" si="133"/>
        <v>1.1961299284855675</v>
      </c>
      <c r="AZ65" s="44">
        <f t="shared" si="134"/>
        <v>1.136632655926278</v>
      </c>
      <c r="BA65" s="44">
        <f t="shared" si="135"/>
        <v>1.2130113240219473</v>
      </c>
      <c r="BB65" s="44">
        <f t="shared" si="136"/>
        <v>0.94650041382111061</v>
      </c>
      <c r="BC65" s="44">
        <f t="shared" si="137"/>
        <v>1.2178856219009473</v>
      </c>
      <c r="BD65" s="44">
        <f t="shared" si="138"/>
        <v>1.3147506048065996</v>
      </c>
      <c r="BE65" s="44">
        <f t="shared" si="139"/>
        <v>1.2714023798983325</v>
      </c>
      <c r="BF65" s="44">
        <f t="shared" si="140"/>
        <v>0.9518148221004642</v>
      </c>
      <c r="BG65" s="44">
        <f t="shared" si="141"/>
        <v>1.1298122197437961</v>
      </c>
      <c r="BH65" s="44">
        <f t="shared" si="142"/>
        <v>1.0643000402412481</v>
      </c>
      <c r="BI65" s="44">
        <f t="shared" si="143"/>
        <v>1.166881658843161</v>
      </c>
      <c r="BJ65" s="44">
        <f t="shared" si="144"/>
        <v>0.78995564809836993</v>
      </c>
      <c r="BK65" s="44">
        <f t="shared" si="145"/>
        <v>0.76221597777487338</v>
      </c>
      <c r="BL65" s="44">
        <f t="shared" si="146"/>
        <v>0.7962083757148356</v>
      </c>
      <c r="BM65" s="44">
        <f t="shared" si="147"/>
        <v>1.1807244189358184</v>
      </c>
      <c r="BN65" s="44">
        <f t="shared" si="148"/>
        <v>1.184203535704772</v>
      </c>
      <c r="BO65" s="44">
        <f t="shared" si="149"/>
        <v>0.93048168233731809</v>
      </c>
      <c r="BP65" s="44">
        <f t="shared" si="150"/>
        <v>0.56762199767725841</v>
      </c>
      <c r="BQ65" s="44">
        <f t="shared" si="151"/>
        <v>0.81771632349733903</v>
      </c>
      <c r="BR65" s="44">
        <f t="shared" si="152"/>
        <v>0.57593604664015619</v>
      </c>
      <c r="BS65" s="44">
        <f t="shared" si="153"/>
        <v>0.4244572366171927</v>
      </c>
      <c r="BT65" s="44">
        <f t="shared" si="154"/>
        <v>0.90747467196870546</v>
      </c>
      <c r="BU65" s="44">
        <f t="shared" si="155"/>
        <v>0.70957427150009755</v>
      </c>
      <c r="BV65" s="44">
        <f t="shared" si="156"/>
        <v>0.75757763518913834</v>
      </c>
      <c r="BW65" s="44">
        <f t="shared" si="157"/>
        <v>0.89498157473382456</v>
      </c>
      <c r="BX65" s="44">
        <f t="shared" si="158"/>
        <v>0.49563021582091327</v>
      </c>
      <c r="BY65" s="44">
        <f t="shared" si="159"/>
        <v>0.2667094587665908</v>
      </c>
      <c r="BZ65" s="44">
        <f t="shared" si="160"/>
        <v>0.31175760174302253</v>
      </c>
      <c r="CA65" s="44">
        <f t="shared" si="161"/>
        <v>0.40032845968612457</v>
      </c>
      <c r="CB65" s="44">
        <f t="shared" si="162"/>
        <v>0.4594576403146578</v>
      </c>
      <c r="CC65" s="44">
        <f t="shared" si="163"/>
        <v>0.60092385570017792</v>
      </c>
      <c r="CD65" s="44">
        <f t="shared" si="164"/>
        <v>0.43983809331652279</v>
      </c>
      <c r="CE65" s="44">
        <f t="shared" si="165"/>
        <v>0.51703755461615108</v>
      </c>
      <c r="CF65" s="44">
        <f t="shared" si="166"/>
        <v>0.67132499506133547</v>
      </c>
      <c r="CG65" s="44">
        <f t="shared" si="167"/>
        <v>0.95140451647863422</v>
      </c>
      <c r="CH65" s="44">
        <f t="shared" si="168"/>
        <v>0.30856006807936764</v>
      </c>
      <c r="CI65" s="44">
        <f t="shared" si="169"/>
        <v>0.52915990437776983</v>
      </c>
      <c r="CJ65" s="44">
        <f t="shared" si="170"/>
        <v>0.56668090351803946</v>
      </c>
      <c r="CK65" s="44">
        <f t="shared" si="171"/>
        <v>0.4845384727392863</v>
      </c>
      <c r="CL65" s="44">
        <f t="shared" si="172"/>
        <v>0.39988644303888826</v>
      </c>
      <c r="CM65" s="44">
        <f t="shared" si="173"/>
        <v>0.36322714197066214</v>
      </c>
      <c r="CN65" s="44">
        <f t="shared" si="174"/>
        <v>0.61237152595227373</v>
      </c>
      <c r="CO65" s="44">
        <f t="shared" si="175"/>
        <v>0.4825982098583862</v>
      </c>
      <c r="CP65" s="44">
        <f t="shared" si="176"/>
        <v>0.84356689678083008</v>
      </c>
      <c r="CQ65" s="44">
        <f t="shared" si="177"/>
        <v>0.56368202383068933</v>
      </c>
      <c r="CR65" s="44">
        <f t="shared" si="178"/>
        <v>0.33677706504430976</v>
      </c>
      <c r="CS65" s="44">
        <f t="shared" si="179"/>
        <v>0.76551717161490673</v>
      </c>
      <c r="CT65" s="44">
        <f t="shared" si="180"/>
        <v>0.82401578193746539</v>
      </c>
      <c r="CU65" s="44">
        <f t="shared" si="181"/>
        <v>0.3864269307308047</v>
      </c>
      <c r="CV65" s="44">
        <f t="shared" si="182"/>
        <v>0.37535389385135265</v>
      </c>
      <c r="CW65" s="44">
        <f t="shared" si="183"/>
        <v>0.43135204140841615</v>
      </c>
      <c r="CX65" s="44">
        <f t="shared" si="184"/>
        <v>0.49303525520092434</v>
      </c>
      <c r="CY65" s="44">
        <f t="shared" si="185"/>
        <v>0.40896695560297264</v>
      </c>
      <c r="CZ65" s="44">
        <f t="shared" si="186"/>
        <v>1.3185454101280674</v>
      </c>
      <c r="DA65" s="44">
        <f t="shared" si="187"/>
        <v>0.53899189258148761</v>
      </c>
      <c r="DB65" s="77">
        <f t="shared" si="188"/>
        <v>0</v>
      </c>
      <c r="DC65" s="44">
        <f t="shared" si="189"/>
        <v>0.36589874687779178</v>
      </c>
      <c r="DD65" s="44">
        <f t="shared" si="190"/>
        <v>0.74555486086024914</v>
      </c>
      <c r="DE65" s="44">
        <f t="shared" si="191"/>
        <v>0.43063056716100334</v>
      </c>
      <c r="DF65" s="44">
        <f t="shared" si="192"/>
        <v>0.43976495138813332</v>
      </c>
      <c r="DG65" s="44">
        <f t="shared" si="193"/>
        <v>0.43897287878363045</v>
      </c>
      <c r="DH65" s="44">
        <f t="shared" si="194"/>
        <v>0.54123943132587593</v>
      </c>
      <c r="DI65" s="44">
        <f t="shared" si="195"/>
        <v>0.39198132239888528</v>
      </c>
      <c r="DJ65" s="44">
        <f t="shared" si="196"/>
        <v>0.41493195441478875</v>
      </c>
      <c r="DK65" s="44">
        <f t="shared" si="197"/>
        <v>0.46718324719902676</v>
      </c>
      <c r="DL65" s="44">
        <f t="shared" si="198"/>
        <v>0.42447740573119908</v>
      </c>
      <c r="DM65" s="44">
        <f t="shared" si="199"/>
        <v>0.30242826405944057</v>
      </c>
      <c r="DN65" s="44">
        <f t="shared" si="200"/>
        <v>0.55064072202619152</v>
      </c>
      <c r="DO65" s="44">
        <f t="shared" si="201"/>
        <v>0.60162905264787747</v>
      </c>
      <c r="DP65" s="44">
        <f t="shared" si="202"/>
        <v>0.50355721243069451</v>
      </c>
      <c r="DQ65" s="44">
        <f t="shared" si="203"/>
        <v>0.55613798511615431</v>
      </c>
      <c r="DR65" s="44">
        <f t="shared" si="204"/>
        <v>0.93207045529591603</v>
      </c>
      <c r="DS65" s="44">
        <f t="shared" si="205"/>
        <v>0.73557206436703992</v>
      </c>
      <c r="DT65" s="44">
        <f t="shared" si="206"/>
        <v>1.0446611461011686</v>
      </c>
      <c r="DU65" s="44">
        <f t="shared" si="207"/>
        <v>0.29766573041732625</v>
      </c>
      <c r="DV65" s="44">
        <f t="shared" si="208"/>
        <v>0.61818203182101594</v>
      </c>
      <c r="DW65" s="44">
        <f t="shared" si="209"/>
        <v>0.30794764460323576</v>
      </c>
      <c r="DX65" s="44">
        <f t="shared" si="210"/>
        <v>0.301679177771496</v>
      </c>
      <c r="DY65" s="44">
        <f t="shared" si="211"/>
        <v>0.50867239195011649</v>
      </c>
      <c r="DZ65" s="44">
        <f t="shared" si="212"/>
        <v>0.59060198836052491</v>
      </c>
      <c r="EA65" s="44">
        <f t="shared" si="213"/>
        <v>0.41924086408295508</v>
      </c>
      <c r="EB65" s="44">
        <f t="shared" si="214"/>
        <v>0.22537620063638378</v>
      </c>
      <c r="EC65" s="44">
        <f t="shared" si="215"/>
        <v>0.41956380425317208</v>
      </c>
      <c r="ED65" s="44">
        <f t="shared" si="216"/>
        <v>0.38737051782393828</v>
      </c>
      <c r="EE65" s="44">
        <f t="shared" si="217"/>
        <v>1.3293750168129661</v>
      </c>
      <c r="EF65" s="44">
        <f t="shared" si="218"/>
        <v>0.67417758965910546</v>
      </c>
      <c r="EG65" s="44">
        <f t="shared" si="219"/>
        <v>0.3675279178031961</v>
      </c>
      <c r="EH65" s="44">
        <f t="shared" si="220"/>
        <v>0.30199737729153037</v>
      </c>
      <c r="EI65" s="44">
        <f t="shared" si="221"/>
        <v>0.73162848834988936</v>
      </c>
      <c r="EJ65" s="45">
        <f t="shared" si="222"/>
        <v>0.27625620775049986</v>
      </c>
    </row>
    <row r="66" spans="2:140" x14ac:dyDescent="0.25">
      <c r="B66" s="28" t="str">
        <v>Faxe</v>
      </c>
      <c r="E66" s="80" t="s">
        <v>34</v>
      </c>
      <c r="G66" s="29">
        <v>580</v>
      </c>
      <c r="H66" s="30" t="s">
        <v>65</v>
      </c>
      <c r="I66" s="31">
        <v>58657</v>
      </c>
      <c r="J66" s="32">
        <v>62</v>
      </c>
      <c r="K66" s="32">
        <v>56.9</v>
      </c>
      <c r="L66" s="32">
        <v>80.599999999999994</v>
      </c>
      <c r="M66" s="33">
        <v>1.1000000000000001</v>
      </c>
      <c r="N66" s="33">
        <v>18.400099999999998</v>
      </c>
      <c r="O66" s="33">
        <v>431.00099999999998</v>
      </c>
      <c r="P66" s="33">
        <v>1.80002</v>
      </c>
      <c r="Q66" s="34">
        <v>940.7</v>
      </c>
      <c r="R66" s="35">
        <v>11.600000000000001</v>
      </c>
      <c r="S66" s="35">
        <v>22</v>
      </c>
      <c r="T66" s="36">
        <v>0.65900099999999995</v>
      </c>
      <c r="U66" s="36">
        <v>0.31800099999999998</v>
      </c>
      <c r="V66" s="37">
        <v>0.14699999999999999</v>
      </c>
      <c r="X66" s="29">
        <v>580</v>
      </c>
      <c r="Y66" s="30" t="s">
        <v>65</v>
      </c>
      <c r="Z66" s="38">
        <f t="shared" si="223"/>
        <v>8.6294077500568736E-2</v>
      </c>
      <c r="AA66" s="38">
        <f t="shared" ref="AA66:AA99" si="224">(J66-$C$3)/($B$3-$C$3)</f>
        <v>3.9857178443909328E-3</v>
      </c>
      <c r="AB66" s="38">
        <f t="shared" ref="AB66:AB99" si="225">(K66-$C$4)/($B$4-$C$4)</f>
        <v>0.40647482014388475</v>
      </c>
      <c r="AC66" s="38">
        <f t="shared" ref="AC66:AC99" si="226">(L66-$C$5)/($B$5-$C$5)</f>
        <v>0.72325249643366618</v>
      </c>
      <c r="AD66" s="39">
        <f t="shared" ref="AD66:AD99" si="227">(M66-$C$6)/($B$6-$C$6)</f>
        <v>0.51304347826086971</v>
      </c>
      <c r="AE66" s="39">
        <f t="shared" ref="AE66:AE99" si="228">(N66-$C$7)/($B$7-$C$7)</f>
        <v>0.51818636363636361</v>
      </c>
      <c r="AF66" s="39">
        <f t="shared" ref="AF66:AF99" si="229">(O66-$C$8)/($B$8-$C$8)</f>
        <v>0.20942138765117757</v>
      </c>
      <c r="AG66" s="39">
        <f t="shared" ref="AG66:AG99" si="230">(P66-$C$9)/($B$9-$C$9)</f>
        <v>0.2142904761904762</v>
      </c>
      <c r="AH66" s="40">
        <f t="shared" ref="AH66:AH99" si="231">(Q66-$C$10)/($B$10-$C$10)</f>
        <v>0.6360906360906361</v>
      </c>
      <c r="AI66" s="40">
        <f t="shared" ref="AI66:AI99" si="232">(R66-$C$11)/($B$11-$C$11)</f>
        <v>3.9863325740318922E-2</v>
      </c>
      <c r="AJ66" s="40">
        <f t="shared" ref="AJ66:AJ99" si="233">(S66-$C$12)/($B$12-$C$12)</f>
        <v>0.22474747474747475</v>
      </c>
      <c r="AK66" s="41">
        <f t="shared" ref="AK66:AK99" si="234">(T66-$C$13)/($B$13-$C$13)</f>
        <v>0.5967245901639342</v>
      </c>
      <c r="AL66" s="41">
        <f t="shared" ref="AL66:AL99" si="235">(U66-$C$14)/($B$14-$C$14)</f>
        <v>0.74000666666666659</v>
      </c>
      <c r="AM66" s="42">
        <f t="shared" ref="AM66:AM99" si="236">(V66-$C$15)/($B$15-$C$15)</f>
        <v>0.44140624999999994</v>
      </c>
      <c r="AP66" s="43" t="s">
        <v>65</v>
      </c>
      <c r="AQ66" s="44">
        <f t="shared" ref="AQ66:AQ99" si="237">SQRT(($B$19*($Z$2-Z66))^2+($B$20*($AA$2-AA66))^2+($B$21*($AB$2-AB66))^2+($B$22*($AC$2-AC66))^2+($B$23*($AD$2-AD66))^2+($B$24*($AE$2-AE66))^2+($B$25*($AF$2-AF66))^2+($B$26*($AG$2-AG66))^2+($B$27*($AH$2-AH66))^2+($B$28*($AI$2-AI66))^2+($B$29*($AJ$2-AJ66))^2+($B$30*($AK$2-AK66))^2+($B$31*($AL$2-AL66))^2+($B$32*($AM$2-AM66))^2)</f>
        <v>1.9123017738883312</v>
      </c>
      <c r="AR66" s="44">
        <f t="shared" ref="AR66:AR99" si="238">SQRT(($B$19*($Z$3-Z66))^2+($B$20*($AA$3-AA66))^2+($B$21*($AB$3-AB66))^2+($B$22*($AC$3-AC66))^2+($B$23*($AD$3-AD66))^2+($B$24*($AE$3-AE66))^2+($B$25*($AF$3-AF66))^2+($B$26*($AG$3-AG66))^2+($B$27*($AH$3-AH66))^2+($B$28*($AI$3-AI66))^2+($B$29*($AJ$3-AJ66))^2+($B$30*($AK$3-AK66))^2+($B$31*($AL$3-AL66))^2+($B$32*($AM$3-AM66))^2)</f>
        <v>1.8850566359070511</v>
      </c>
      <c r="AS66" s="44">
        <f t="shared" ref="AS66:AS99" si="239">SQRT(($B$19*($Z$4-Z66))^2+($B$20*($AA$4-AA66))^2+($B$21*($AB$4-AB66))^2+($B$22*($AC$4-AC66))^2+($B$23*($AD$4-AD66))^2+($B$24*($AE$4-AE66))^2+($B$25*($AF$4-AF66))^2+($B$26*($AG$4-AG66))^2+($B$27*($AH$4-AH66))^2+($B$28*($AI$4-AI66))^2+($B$29*($AJ$4-AJ66))^2+($B$30*($AK$4-AK66))^2+($B$31*($AL$4-AL66))^2+($B$32*($AM$4-AM66))^2)</f>
        <v>1.1033277685586977</v>
      </c>
      <c r="AT66" s="44">
        <f t="shared" ref="AT66:AT99" si="240">SQRT(($B$19*($Z$5-Z66))^2+($B$20*($AA$5-AA66))^2+($B$21*($AB$5-AB66))^2+($B$22*($AC$5-AC66))^2+($B$23*($AD$5-AD66))^2+($B$24*($AE$5-AE66))^2+($B$25*($AF$5-AF66))^2+($B$26*($AG$5-AG66))^2+($B$27*($AH$5-AH66))^2+($B$28*($AI$5-AI66))^2+($B$29*($AJ$5-AJ66))^2+($B$30*($AK$5-AK66))^2+($B$31*($AL$5-AL66))^2+($B$32*($AM$5-AM66))^2)</f>
        <v>1.5413092575757146</v>
      </c>
      <c r="AU66" s="44">
        <f t="shared" ref="AU66:AU99" si="241">SQRT(($B$19*($Z$6-Z66))^2+($B$20*($AA$6-AA66))^2+($B$21*($AB$6-AB66))^2+($B$22*($AC$6-AC66))^2+($B$23*($AD$6-AD66))^2+($B$24*($AE$6-AE66))^2+($B$25*($AF$6-AF66))^2+($B$26*($AG$6-AG66))^2+($B$27*($AH$6-AH66))^2+($B$28*($AI$6-AI66))^2+($B$29*($AJ$6-AJ66))^2+($B$30*($AK$6-AK66))^2+($B$31*($AL$6-AL66))^2+($B$32*($AM$6-AM66))^2)</f>
        <v>1.0883949304827865</v>
      </c>
      <c r="AV66" s="44">
        <f t="shared" ref="AV66:AV99" si="242">SQRT(($B$19*($Z$7-Z66))^2+($B$20*($AA$7-AA66))^2+($B$21*($AB$7-AB66))^2+($B$22*($AC$7-AC66))^2+($B$23*($AD$7-AD66))^2+($B$24*($AE$7-AE66))^2+($B$25*($AF$7-AF66))^2+($B$26*($AG$7-AG66))^2+($B$27*($AH$7-AH66))^2+($B$28*($AI$7-AI66))^2+($B$29*($AJ$7-AJ66))^2+($B$30*($AK$7-AK66))^2+($B$31*($AL$7-AL66))^2+($B$32*($AM$7-AM66))^2)</f>
        <v>1.449832299159538</v>
      </c>
      <c r="AW66" s="44">
        <f t="shared" ref="AW66:AW99" si="243">SQRT(($B$19*($Z$8-Z66))^2+($B$20*($AA$8-AA66))^2+($B$21*($AB$8-AB66))^2+($B$22*($AC$8-AC66))^2+($B$23*($AD$8-AD66))^2+($B$24*($AE$8-AE66))^2+($B$25*($AF$8-AF66))^2+($B$26*($AG$8-AG66))^2+($B$27*($AH$8-AH66))^2+($B$28*($AI$8-AI66))^2+($B$29*($AJ$8-AJ66))^2+($B$30*($AK$8-AK66))^2+($B$31*($AL$8-AL66))^2+($B$32*($AM$8-AM66))^2)</f>
        <v>1.3524657990689646</v>
      </c>
      <c r="AX66" s="44">
        <f t="shared" ref="AX66:AX99" si="244">SQRT(($B$19*($Z$9-Z66))^2+($B$20*($AA$9-AA66))^2+($B$21*($AB$9-AB66))^2+($B$22*($AC$9-AC66))^2+($B$23*($AD$9-AD66))^2+($B$24*($AE$9-AE66))^2+($B$25*($AF$9-AF66))^2+($B$26*($AG$9-AG66))^2+($B$27*($AH$9-AH66))^2+($B$28*($AI$9-AI66))^2+($B$29*($AJ$9-AJ66))^2+($B$30*($AK$9-AK66))^2+($B$31*($AL$9-AL66))^2+($B$32*($AM$9-AM66))^2)</f>
        <v>1.2597200468674989</v>
      </c>
      <c r="AY66" s="44">
        <f t="shared" ref="AY66:AY99" si="245">SQRT(($B$19*($Z$10-Z66))^2+($B$20*($AA$10-AA66))^2+($B$21*($AB$10-AB66))^2+($B$22*($AC$10-AC66))^2+($B$23*($AD$10-AD66))^2+($B$24*($AE$10-AE66))^2+($B$25*($AF$10-AF66))^2+($B$26*($AG$10-AG66))^2+($B$27*($AH$10-AH66))^2+($B$28*($AI$10-AI66))^2+($B$29*($AJ$10-AJ66))^2+($B$30*($AK$10-AK66))^2+($B$31*($AL$10-AL66))^2+($B$32*($AM$10-AM66))^2)</f>
        <v>1.2507761003011248</v>
      </c>
      <c r="AZ66" s="44">
        <f t="shared" ref="AZ66:AZ99" si="246">SQRT(($B$19*($Z$11-Z66))^2+($B$20*($AA$11-AA66))^2+($B$21*($AB$11-AB66))^2+($B$22*($AC$11-AC66))^2+($B$23*($AD$11-AD66))^2+($B$24*($AE$11-AE66))^2+($B$25*($AF$11-AF66))^2+($B$26*($AG$11-AG66))^2+($B$27*($AH$11-AH66))^2+($B$28*($AI$11-AI66))^2+($B$29*($AJ$11-AJ66))^2+($B$30*($AK$11-AK66))^2+($B$31*($AL$11-AL66))^2+($B$32*($AM$11-AM66))^2)</f>
        <v>1.2456085258472536</v>
      </c>
      <c r="BA66" s="44">
        <f t="shared" ref="BA66:BA99" si="247">SQRT(($B$19*($Z$12-Z66))^2+($B$20*($AA$12-AA66))^2+($B$21*($AB$12-AB66))^2+($B$22*($AC$12-AC66))^2+($B$23*($AD$12-AD66))^2+($B$24*($AE$12-AE66))^2+($B$25*($AF$12-AF66))^2+($B$26*($AG$12-AG66))^2+($B$27*($AH$12-AH66))^2+($B$28*($AI$12-AI66))^2+($B$29*($AJ$12-AJ66))^2+($B$30*($AK$12-AK66))^2+($B$31*($AL$12-AL66))^2+($B$32*($AM$12-AM66))^2)</f>
        <v>1.3255816282694728</v>
      </c>
      <c r="BB66" s="44">
        <f t="shared" ref="BB66:BB99" si="248">SQRT(($B$19*($Z$13-Z66))^2+($B$20*($AA$13-AA66))^2+($B$21*($AB$13-AB66))^2+($B$22*($AC$13-AC66))^2+($B$23*($AD$13-AD66))^2+($B$24*($AE$13-AE66))^2+($B$25*($AF$13-AF66))^2+($B$26*($AG$13-AG66))^2+($B$27*($AH$13-AH66))^2+($B$28*($AI$13-AI66))^2+($B$29*($AJ$13-AJ66))^2+($B$30*($AK$13-AK66))^2+($B$31*($AL$13-AL66))^2+($B$32*($AM$13-AM66))^2)</f>
        <v>0.99794639493940096</v>
      </c>
      <c r="BC66" s="44">
        <f t="shared" ref="BC66:BC99" si="249">SQRT(($B$19*($Z$14-Z66))^2+($B$20*($AA$14-AA66))^2+($B$21*($AB$14-AB66))^2+($B$22*($AC$14-AC66))^2+($B$23*($AD$14-AD66))^2+($B$24*($AE$14-AE66))^2+($B$25*($AF$14-AF66))^2+($B$26*($AG$14-AG66))^2+($B$27*($AH$14-AH66))^2+($B$28*($AI$14-AI66))^2+($B$29*($AJ$14-AJ66))^2+($B$30*($AK$14-AK66))^2+($B$31*($AL$14-AL66))^2+($B$32*($AM$14-AM66))^2)</f>
        <v>1.2248677539007016</v>
      </c>
      <c r="BD66" s="44">
        <f t="shared" ref="BD66:BD99" si="250">SQRT(($B$19*($Z$15-Z66))^2+($B$20*($AA$15-AA66))^2+($B$21*($AB$15-AB66))^2+($B$22*($AC$15-AC66))^2+($B$23*($AD$15-AD66))^2+($B$24*($AE$15-AE66))^2+($B$25*($AF$15-AF66))^2+($B$26*($AG$15-AG66))^2+($B$27*($AH$15-AH66))^2+($B$28*($AI$15-AI66))^2+($B$29*($AJ$15-AJ66))^2+($B$30*($AK$15-AK66))^2+($B$31*($AL$15-AL66))^2+($B$32*($AM$15-AM66))^2)</f>
        <v>1.4046599262997985</v>
      </c>
      <c r="BE66" s="44">
        <f t="shared" ref="BE66:BE99" si="251">SQRT(($B$19*($Z$16-Z66))^2+($B$20*($AA$16-AA66))^2+($B$21*($AB$16-AB66))^2+($B$22*($AC$16-AC66))^2+($B$23*($AD$16-AD66))^2+($B$24*($AE$16-AE66))^2+($B$25*($AF$16-AF66))^2+($B$26*($AG$16-AG66))^2+($B$27*($AH$16-AH66))^2+($B$28*($AI$16-AI66))^2+($B$29*($AJ$16-AJ66))^2+($B$30*($AK$16-AK66))^2+($B$31*($AL$16-AL66))^2+($B$32*($AM$16-AM66))^2)</f>
        <v>1.3948785588985095</v>
      </c>
      <c r="BF66" s="44">
        <f t="shared" ref="BF66:BF99" si="252">SQRT(($B$19*($Z$17-Z66))^2+($B$20*($AA$17-AA66))^2+($B$21*($AB$17-AB66))^2+($B$22*($AC$17-AC66))^2+($B$23*($AD$17-AD66))^2+($B$24*($AE$17-AE66))^2+($B$25*($AF$17-AF66))^2+($B$26*($AG$17-AG66))^2+($B$27*($AH$17-AH66))^2+($B$28*($AI$17-AI66))^2+($B$29*($AJ$17-AJ66))^2+($B$30*($AK$17-AK66))^2+($B$31*($AL$17-AL66))^2+($B$32*($AM$17-AM66))^2)</f>
        <v>1.065163506596684</v>
      </c>
      <c r="BG66" s="44">
        <f t="shared" ref="BG66:BG99" si="253">SQRT(($B$19*($Z$18-Z66))^2+($B$20*($AA$18-AA66))^2+($B$21*($AB$18-AB66))^2+($B$22*($AC$18-AC66))^2+($B$23*($AD$18-AD66))^2+($B$24*($AE$18-AE66))^2+($B$25*($AF$18-AF66))^2+($B$26*($AG$18-AG66))^2+($B$27*($AH$18-AH66))^2+($B$28*($AI$18-AI66))^2+($B$29*($AJ$18-AJ66))^2+($B$30*($AK$18-AK66))^2+($B$31*($AL$18-AL66))^2+($B$32*($AM$18-AM66))^2)</f>
        <v>1.1798290824408562</v>
      </c>
      <c r="BH66" s="44">
        <f t="shared" ref="BH66:BH99" si="254">SQRT(($B$19*($Z$19-Z66))^2+($B$20*($AA$19-AA66))^2+($B$21*($AB$19-AB66))^2+($B$22*($AC$19-AC66))^2+($B$23*($AD$19-AD66))^2+($B$24*($AE$19-AE66))^2+($B$25*($AF$19-AF66))^2+($B$26*($AG$19-AG66))^2+($B$27*($AH$19-AH66))^2+($B$28*($AI$19-AI66))^2+($B$29*($AJ$19-AJ66))^2+($B$30*($AK$19-AK66))^2+($B$31*($AL$19-AL66))^2+($B$32*($AM$19-AM66))^2)</f>
        <v>0.99129577469931418</v>
      </c>
      <c r="BI66" s="44">
        <f t="shared" ref="BI66:BI99" si="255">SQRT(($B$19*($Z$20-Z66))^2+($B$20*($AA$20-AA66))^2+($B$21*($AB$20-AB66))^2+($B$22*($AC$20-AC66))^2+($B$23*($AD$20-AD66))^2+($B$24*($AE$20-AE66))^2+($B$25*($AF$20-AF66))^2+($B$26*($AG$20-AG66))^2+($B$27*($AH$20-AH66))^2+($B$28*($AI$20-AI66))^2+($B$29*($AJ$20-AJ66))^2+($B$30*($AK$20-AK66))^2+($B$31*($AL$20-AL66))^2+($B$32*($AM$20-AM66))^2)</f>
        <v>1.0694613052689372</v>
      </c>
      <c r="BJ66" s="44">
        <f t="shared" ref="BJ66:BJ99" si="256">SQRT(($B$19*($Z$21-Z66))^2+($B$20*($AA$21-AA66))^2+($B$21*($AB$21-AB66))^2+($B$22*($AC$21-AC66))^2+($B$23*($AD$21-AD66))^2+($B$24*($AE$21-AE66))^2+($B$25*($AF$21-AF66))^2+($B$26*($AG$21-AG66))^2+($B$27*($AH$21-AH66))^2+($B$28*($AI$21-AI66))^2+($B$29*($AJ$21-AJ66))^2+($B$30*($AK$21-AK66))^2+($B$31*($AL$21-AL66))^2+($B$32*($AM$21-AM66))^2)</f>
        <v>0.7874820128950103</v>
      </c>
      <c r="BK66" s="44">
        <f t="shared" ref="BK66:BK99" si="257">SQRT(($B$19*($Z$22-Z66))^2+($B$20*($AA$22-AA66))^2+($B$21*($AB$22-AB66))^2+($B$22*($AC$22-AC66))^2+($B$23*($AD$22-AD66))^2+($B$24*($AE$22-AE66))^2+($B$25*($AF$22-AF66))^2+($B$26*($AG$22-AG66))^2+($B$27*($AH$22-AH66))^2+($B$28*($AI$22-AI66))^2+($B$29*($AJ$22-AJ66))^2+($B$30*($AK$22-AK66))^2+($B$31*($AL$22-AL66))^2+($B$32*($AM$22-AM66))^2)</f>
        <v>0.84708693840381233</v>
      </c>
      <c r="BL66" s="44">
        <f t="shared" ref="BL66:BL99" si="258">SQRT(($B$19*($Z$23-Z66))^2+($B$20*($AA$23-AA66))^2+($B$21*($AB$23-AB66))^2+($B$22*($AC$23-AC66))^2+($B$23*($AD$23-AD66))^2+($B$24*($AE$23-AE66))^2+($B$25*($AF$23-AF66))^2+($B$26*($AG$23-AG66))^2+($B$27*($AH$23-AH66))^2+($B$28*($AI$23-AI66))^2+($B$29*($AJ$23-AJ66))^2+($B$30*($AK$23-AK66))^2+($B$31*($AL$23-AL66))^2+($B$32*($AM$23-AM66))^2)</f>
        <v>0.8252900214572525</v>
      </c>
      <c r="BM66" s="44">
        <f t="shared" ref="BM66:BM99" si="259">SQRT(($B$19*($Z$24-Z66))^2+($B$20*($AA$24-AA66))^2+($B$21*($AB$24-AB66))^2+($B$22*($AC$24-AC66))^2+($B$23*($AD$24-AD66))^2+($B$24*($AE$24-AE66))^2+($B$25*($AF$24-AF66))^2+($B$26*($AG$24-AG66))^2+($B$27*($AH$24-AH66))^2+($B$28*($AI$24-AI66))^2+($B$29*($AJ$24-AJ66))^2+($B$30*($AK$24-AK66))^2+($B$31*($AL$24-AL66))^2+($B$32*($AM$24-AM66))^2)</f>
        <v>1.1519668304654413</v>
      </c>
      <c r="BN66" s="44">
        <f t="shared" ref="BN66:BN99" si="260">SQRT(($B$19*($Z$25-Z66))^2+($B$20*($AA$25-AA66))^2+($B$21*($AB$25-AB66))^2+($B$22*($AC$25-AC66))^2+($B$23*($AD$25-AD66))^2+($B$24*($AE$25-AE66))^2+($B$25*($AF$25-AF66))^2+($B$26*($AG$25-AG66))^2+($B$27*($AH$25-AH66))^2+($B$28*($AI$25-AI66))^2+($B$29*($AJ$25-AJ66))^2+($B$30*($AK$25-AK66))^2+($B$31*($AL$25-AL66))^2+($B$32*($AM$25-AM66))^2)</f>
        <v>1.1183222860577162</v>
      </c>
      <c r="BO66" s="44">
        <f t="shared" ref="BO66:BO99" si="261">SQRT(($B$19*($Z$26-Z66))^2+($B$20*($AA$26-AA66))^2+($B$21*($AB$26-AB66))^2+($B$22*($AC$26-AC66))^2+($B$23*($AD$26-AD66))^2+($B$24*($AE$26-AE66))^2+($B$25*($AF$26-AF66))^2+($B$26*($AG$26-AG66))^2+($B$27*($AH$26-AH66))^2+($B$28*($AI$26-AI66))^2+($B$29*($AJ$26-AJ66))^2+($B$30*($AK$26-AK66))^2+($B$31*($AL$26-AL66))^2+($B$32*($AM$26-AM66))^2)</f>
        <v>0.85829011852665016</v>
      </c>
      <c r="BP66" s="44">
        <f t="shared" ref="BP66:BP99" si="262">SQRT(($B$19*($Z$27-Z66))^2+($B$20*($AA$27-AA66))^2+($B$21*($AB$27-AB66))^2+($B$22*($AC$27-AC66))^2+($B$23*($AD$27-AD66))^2+($B$24*($AE$27-AE66))^2+($B$25*($AF$27-AF66))^2+($B$26*($AG$27-AG66))^2+($B$27*($AH$27-AH66))^2+($B$28*($AI$27-AI66))^2+($B$29*($AJ$27-AJ66))^2+($B$30*($AK$27-AK66))^2+($B$31*($AL$27-AL66))^2+($B$32*($AM$27-AM66))^2)</f>
        <v>0.65666626543855999</v>
      </c>
      <c r="BQ66" s="44">
        <f t="shared" ref="BQ66:BQ99" si="263">SQRT(($B$19*($Z$28-Z66))^2+($B$20*($AA$28-AA66))^2+($B$21*($AB$28-AB66))^2+($B$22*($AC$28-AC66))^2+($B$23*($AD$28-AD66))^2+($B$24*($AE$28-AE66))^2+($B$25*($AF$28-AF66))^2+($B$26*($AG$28-AG66))^2+($B$27*($AH$28-AH66))^2+($B$28*($AI$28-AI66))^2+($B$29*($AJ$28-AJ66))^2+($B$30*($AK$28-AK66))^2+($B$31*($AL$28-AL66))^2+($B$32*($AM$28-AM66))^2)</f>
        <v>0.78273428384661958</v>
      </c>
      <c r="BR66" s="44">
        <f t="shared" ref="BR66:BR99" si="264">SQRT(($B$19*($Z$29-Z66))^2+($B$20*($AA$29-AA66))^2+($B$21*($AB$29-AB66))^2+($B$22*($AC$29-AC66))^2+($B$23*($AD$29-AD66))^2+($B$24*($AE$29-AE66))^2+($B$25*($AF$29-AF66))^2+($B$26*($AG$29-AG66))^2+($B$27*($AH$29-AH66))^2+($B$28*($AI$29-AI66))^2+($B$29*($AJ$29-AJ66))^2+($B$30*($AK$29-AK66))^2+($B$31*($AL$29-AL66))^2+($B$32*($AM$29-AM66))^2)</f>
        <v>0.55792955013742573</v>
      </c>
      <c r="BS66" s="44">
        <f t="shared" ref="BS66:BS99" si="265">SQRT(($B$19*($Z$30-Z66))^2+($B$20*($AA$30-AA66))^2+($B$21*($AB$30-AB66))^2+($B$22*($AC$30-AC66))^2+($B$23*($AD$30-AD66))^2+($B$24*($AE$30-AE66))^2+($B$25*($AF$30-AF66))^2+($B$26*($AG$30-AG66))^2+($B$27*($AH$30-AH66))^2+($B$28*($AI$30-AI66))^2+($B$29*($AJ$30-AJ66))^2+($B$30*($AK$30-AK66))^2+($B$31*($AL$30-AL66))^2+($B$32*($AM$30-AM66))^2)</f>
        <v>0.45977696563105375</v>
      </c>
      <c r="BT66" s="44">
        <f t="shared" ref="BT66:BT99" si="266">SQRT(($B$19*($Z$31-Z66))^2+($B$20*($AA$31-AA66))^2+($B$21*($AB$31-AB66))^2+($B$22*($AC$31-AC66))^2+($B$23*($AD$31-AD66))^2+($B$24*($AE$31-AE66))^2+($B$25*($AF$31-AF66))^2+($B$26*($AG$31-AG66))^2+($B$27*($AH$31-AH66))^2+($B$28*($AI$31-AI66))^2+($B$29*($AJ$31-AJ66))^2+($B$30*($AK$31-AK66))^2+($B$31*($AL$31-AL66))^2+($B$32*($AM$31-AM66))^2)</f>
        <v>0.87345153451458646</v>
      </c>
      <c r="BU66" s="44">
        <f t="shared" ref="BU66:BU99" si="267">SQRT(($B$19*($Z$32-Z66))^2+($B$20*($AA$32-AA66))^2+($B$21*($AB$32-AB66))^2+($B$22*($AC$32-AC66))^2+($B$23*($AD$32-AD66))^2+($B$24*($AE$32-AE66))^2+($B$25*($AF$32-AF66))^2+($B$26*($AG$32-AG66))^2+($B$27*($AH$32-AH66))^2+($B$28*($AI$32-AI66))^2+($B$29*($AJ$32-AJ66))^2+($B$30*($AK$32-AK66))^2+($B$31*($AL$32-AL66))^2+($B$32*($AM$32-AM66))^2)</f>
        <v>0.65672177467637849</v>
      </c>
      <c r="BV66" s="44">
        <f t="shared" ref="BV66:BV99" si="268">SQRT(($B$19*($Z$33-Z66))^2+($B$20*($AA$33-AA66))^2+($B$21*($AB$33-AB66))^2+($B$22*($AC$33-AC66))^2+($B$23*($AD$33-AD66))^2+($B$24*($AE$33-AE66))^2+($B$25*($AF$33-AF66))^2+($B$26*($AG$33-AG66))^2+($B$27*($AH$33-AH66))^2+($B$28*($AI$33-AI66))^2+($B$29*($AJ$33-AJ66))^2+($B$30*($AK$33-AK66))^2+($B$31*($AL$33-AL66))^2+($B$32*($AM$33-AM66))^2)</f>
        <v>0.7753773287335104</v>
      </c>
      <c r="BW66" s="44">
        <f t="shared" ref="BW66:BW99" si="269">SQRT(($B$19*($Z$34-Z66))^2+($B$20*($AA$34-AA66))^2+($B$21*($AB$34-AB66))^2+($B$22*($AC$34-AC66))^2+($B$23*($AD$34-AD66))^2+($B$24*($AE$34-AE66))^2+($B$25*($AF$34-AF66))^2+($B$26*($AG$34-AG66))^2+($B$27*($AH$34-AH66))^2+($B$28*($AI$34-AI66))^2+($B$29*($AJ$34-AJ66))^2+($B$30*($AK$34-AK66))^2+($B$31*($AL$34-AL66))^2+($B$32*($AM$34-AM66))^2)</f>
        <v>0.91504720209223589</v>
      </c>
      <c r="BX66" s="44">
        <f t="shared" ref="BX66:BX99" si="270">SQRT(($B$19*($Z$35-Z66))^2+($B$20*($AA$35-AA66))^2+($B$21*($AB$35-AB66))^2+($B$22*($AC$35-AC66))^2+($B$23*($AD$35-AD66))^2+($B$24*($AE$35-AE66))^2+($B$25*($AF$35-AF66))^2+($B$26*($AG$35-AG66))^2+($B$27*($AH$35-AH66))^2+($B$28*($AI$35-AI66))^2+($B$29*($AJ$35-AJ66))^2+($B$30*($AK$35-AK66))^2+($B$31*($AL$35-AL66))^2+($B$32*($AM$35-AM66))^2)</f>
        <v>0.66857391549599166</v>
      </c>
      <c r="BY66" s="44">
        <f t="shared" ref="BY66:BY99" si="271">SQRT(($B$19*($Z$36-Z66))^2+($B$20*($AA$36-AA66))^2+($B$21*($AB$36-AB66))^2+($B$22*($AC$36-AC66))^2+($B$23*($AD$36-AD66))^2+($B$24*($AE$36-AE66))^2+($B$25*($AF$36-AF66))^2+($B$26*($AG$36-AG66))^2+($B$27*($AH$36-AH66))^2+($B$28*($AI$36-AI66))^2+($B$29*($AJ$36-AJ66))^2+($B$30*($AK$36-AK66))^2+($B$31*($AL$36-AL66))^2+($B$32*($AM$36-AM66))^2)</f>
        <v>0.4310551951058213</v>
      </c>
      <c r="BZ66" s="44">
        <f t="shared" ref="BZ66:BZ99" si="272">SQRT(($B$19*($Z$37-Z66))^2+($B$20*($AA$37-AA66))^2+($B$21*($AB$37-AB66))^2+($B$22*($AC$37-AC66))^2+($B$23*($AD$37-AD66))^2+($B$24*($AE$37-AE66))^2+($B$25*($AF$37-AF66))^2+($B$26*($AG$37-AG66))^2+($B$27*($AH$37-AH66))^2+($B$28*($AI$37-AI66))^2+($B$29*($AJ$37-AJ66))^2+($B$30*($AK$37-AK66))^2+($B$31*($AL$37-AL66))^2+($B$32*($AM$37-AM66))^2)</f>
        <v>0.52563124284767093</v>
      </c>
      <c r="CA66" s="44">
        <f t="shared" ref="CA66:CA99" si="273">SQRT(($B$19*($Z$38-Z66))^2+($B$20*($AA$38-AA66))^2+($B$21*($AB$38-AB66))^2+($B$22*($AC$38-AC66))^2+($B$23*($AD$38-AD66))^2+($B$24*($AE$38-AE66))^2+($B$25*($AF$38-AF66))^2+($B$26*($AG$38-AG66))^2+($B$27*($AH$38-AH66))^2+($B$28*($AI$38-AI66))^2+($B$29*($AJ$38-AJ66))^2+($B$30*($AK$38-AK66))^2+($B$31*($AL$38-AL66))^2+($B$32*($AM$38-AM66))^2)</f>
        <v>0.5946041320119525</v>
      </c>
      <c r="CB66" s="44">
        <f t="shared" ref="CB66:CB99" si="274">SQRT(($B$19*($Z$39-Z66))^2+($B$20*($AA$39-AA66))^2+($B$21*($AB$39-AB66))^2+($B$22*($AC$39-AC66))^2+($B$23*($AD$39-AD66))^2+($B$24*($AE$39-AE66))^2+($B$25*($AF$39-AF66))^2+($B$26*($AG$39-AG66))^2+($B$27*($AH$39-AH66))^2+($B$28*($AI$39-AI66))^2+($B$29*($AJ$39-AJ66))^2+($B$30*($AK$39-AK66))^2+($B$31*($AL$39-AL66))^2+($B$32*($AM$39-AM66))^2)</f>
        <v>0.61422926432884839</v>
      </c>
      <c r="CC66" s="44">
        <f t="shared" ref="CC66:CC99" si="275">SQRT(($B$19*($Z$40-Z66))^2+($B$20*($AA$40-AA66))^2+($B$21*($AB$40-AB66))^2+($B$22*($AC$40-AC66))^2+($B$23*($AD$40-AD66))^2+($B$24*($AE$40-AE66))^2+($B$25*($AF$40-AF66))^2+($B$26*($AG$40-AG66))^2+($B$27*($AH$40-AH66))^2+($B$28*($AI$40-AI66))^2+($B$29*($AJ$40-AJ66))^2+($B$30*($AK$40-AK66))^2+($B$31*($AL$40-AL66))^2+($B$32*($AM$40-AM66))^2)</f>
        <v>0.62485776753600553</v>
      </c>
      <c r="CD66" s="44">
        <f t="shared" ref="CD66:CD99" si="276">SQRT(($B$19*($Z$41-Z66))^2+($B$20*($AA$41-AA66))^2+($B$21*($AB$41-AB66))^2+($B$22*($AC$41-AC66))^2+($B$23*($AD$41-AD66))^2+($B$24*($AE$41-AE66))^2+($B$25*($AF$41-AF66))^2+($B$26*($AG$41-AG66))^2+($B$27*($AH$41-AH66))^2+($B$28*($AI$41-AI66))^2+($B$29*($AJ$41-AJ66))^2+($B$30*($AK$41-AK66))^2+($B$31*($AL$41-AL66))^2+($B$32*($AM$41-AM66))^2)</f>
        <v>0.5671037636169487</v>
      </c>
      <c r="CE66" s="44">
        <f t="shared" ref="CE66:CE99" si="277">SQRT(($B$19*($Z$42-Z66))^2+($B$20*($AA$42-AA66))^2+($B$21*($AB$42-AB66))^2+($B$22*($AC$42-AC66))^2+($B$23*($AD$42-AD66))^2+($B$24*($AE$42-AE66))^2+($B$25*($AF$42-AF66))^2+($B$26*($AG$42-AG66))^2+($B$27*($AH$42-AH66))^2+($B$28*($AI$42-AI66))^2+($B$29*($AJ$42-AJ66))^2+($B$30*($AK$42-AK66))^2+($B$31*($AL$42-AL66))^2+($B$32*($AM$42-AM66))^2)</f>
        <v>0.49663827925236542</v>
      </c>
      <c r="CF66" s="44">
        <f t="shared" ref="CF66:CF99" si="278">SQRT(($B$19*($Z$43-Z66))^2+($B$20*($AA$43-AA66))^2+($B$21*($AB$43-AB66))^2+($B$22*($AC$43-AC66))^2+($B$23*($AD$43-AD66))^2+($B$24*($AE$43-AE66))^2+($B$25*($AF$43-AF66))^2+($B$26*($AG$43-AG66))^2+($B$27*($AH$43-AH66))^2+($B$28*($AI$43-AI66))^2+($B$29*($AJ$43-AJ66))^2+($B$30*($AK$43-AK66))^2+($B$31*($AL$43-AL66))^2+($B$32*($AM$43-AM66))^2)</f>
        <v>0.75643874258617083</v>
      </c>
      <c r="CG66" s="44">
        <f t="shared" ref="CG66:CG99" si="279">SQRT(($B$19*($Z$44-Z66))^2+($B$20*($AA$44-AA66))^2+($B$21*($AB$44-AB66))^2+($B$22*($AC$44-AC66))^2+($B$23*($AD$44-AD66))^2+($B$24*($AE$44-AE66))^2+($B$25*($AF$44-AF66))^2+($B$26*($AG$44-AG66))^2+($B$27*($AH$44-AH66))^2+($B$28*($AI$44-AI66))^2+($B$29*($AJ$44-AJ66))^2+($B$30*($AK$44-AK66))^2+($B$31*($AL$44-AL66))^2+($B$32*($AM$44-AM66))^2)</f>
        <v>1.0928256194237793</v>
      </c>
      <c r="CH66" s="44">
        <f t="shared" ref="CH66:CH99" si="280">SQRT(($B$19*($Z$45-Z66))^2+($B$20*($AA$45-AA66))^2+($B$21*($AB$45-AB66))^2+($B$22*($AC$45-AC66))^2+($B$23*($AD$45-AD66))^2+($B$24*($AE$45-AE66))^2+($B$25*($AF$45-AF66))^2+($B$26*($AG$45-AG66))^2+($B$27*($AH$45-AH66))^2+($B$28*($AI$45-AI66))^2+($B$29*($AJ$45-AJ66))^2+($B$30*($AK$45-AK66))^2+($B$31*($AL$45-AL66))^2+($B$32*($AM$45-AM66))^2)</f>
        <v>0.49580436501403252</v>
      </c>
      <c r="CI66" s="44">
        <f t="shared" ref="CI66:CI99" si="281">SQRT(($B$19*($Z$46-Z66))^2+($B$20*($AA$46-AA66))^2+($B$21*($AB$46-AB66))^2+($B$22*($AC$46-AC66))^2+($B$23*($AD$46-AD66))^2+($B$24*($AE$46-AE66))^2+($B$25*($AF$46-AF66))^2+($B$26*($AG$46-AG66))^2+($B$27*($AH$46-AH66))^2+($B$28*($AI$46-AI66))^2+($B$29*($AJ$46-AJ66))^2+($B$30*($AK$46-AK66))^2+($B$31*($AL$46-AL66))^2+($B$32*($AM$46-AM66))^2)</f>
        <v>0.73142173415044553</v>
      </c>
      <c r="CJ66" s="44">
        <f t="shared" ref="CJ66:CJ99" si="282">SQRT(($B$19*($Z$47-Z66))^2+($B$20*($AA$47-AA66))^2+($B$21*($AB$47-AB66))^2+($B$22*($AC$47-AC66))^2+($B$23*($AD$47-AD66))^2+($B$24*($AE$47-AE66))^2+($B$25*($AF$47-AF66))^2+($B$26*($AG$47-AG66))^2+($B$27*($AH$47-AH66))^2+($B$28*($AI$47-AI66))^2+($B$29*($AJ$47-AJ66))^2+($B$30*($AK$47-AK66))^2+($B$31*($AL$47-AL66))^2+($B$32*($AM$47-AM66))^2)</f>
        <v>0.55957290216503808</v>
      </c>
      <c r="CK66" s="44">
        <f t="shared" ref="CK66:CK99" si="283">SQRT(($B$19*($Z$48-Z66))^2+($B$20*($AA$48-AA66))^2+($B$21*($AB$48-AB66))^2+($B$22*($AC$48-AC66))^2+($B$23*($AD$48-AD66))^2+($B$24*($AE$48-AE66))^2+($B$25*($AF$48-AF66))^2+($B$26*($AG$48-AG66))^2+($B$27*($AH$48-AH66))^2+($B$28*($AI$48-AI66))^2+($B$29*($AJ$48-AJ66))^2+($B$30*($AK$48-AK66))^2+($B$31*($AL$48-AL66))^2+($B$32*($AM$48-AM66))^2)</f>
        <v>0.58740280868215833</v>
      </c>
      <c r="CL66" s="44">
        <f t="shared" ref="CL66:CL99" si="284">SQRT(($B$19*($Z$49-Z66))^2+($B$20*($AA$49-AA66))^2+($B$21*($AB$49-AB66))^2+($B$22*($AC$49-AC66))^2+($B$23*($AD$49-AD66))^2+($B$24*($AE$49-AE66))^2+($B$25*($AF$49-AF66))^2+($B$26*($AG$49-AG66))^2+($B$27*($AH$49-AH66))^2+($B$28*($AI$49-AI66))^2+($B$29*($AJ$49-AJ66))^2+($B$30*($AK$49-AK66))^2+($B$31*($AL$49-AL66))^2+($B$32*($AM$49-AM66))^2)</f>
        <v>0.42942076956397363</v>
      </c>
      <c r="CM66" s="44">
        <f t="shared" ref="CM66:CM99" si="285">SQRT(($B$19*($Z$50-Z66))^2+($B$20*($AA$50-AA66))^2+($B$21*($AB$50-AB66))^2+($B$22*($AC$50-AC66))^2+($B$23*($AD$50-AD66))^2+($B$24*($AE$50-AE66))^2+($B$25*($AF$50-AF66))^2+($B$26*($AG$50-AG66))^2+($B$27*($AH$50-AH66))^2+($B$28*($AI$50-AI66))^2+($B$29*($AJ$50-AJ66))^2+($B$30*($AK$50-AK66))^2+($B$31*($AL$50-AL66))^2+($B$32*($AM$50-AM66))^2)</f>
        <v>0.29700729592697694</v>
      </c>
      <c r="CN66" s="44">
        <f t="shared" ref="CN66:CN99" si="286">SQRT(($B$19*($Z$51-Z66))^2+($B$20*($AA$51-AA66))^2+($B$21*($AB$51-AB66))^2+($B$22*($AC$51-AC66))^2+($B$23*($AD$51-AD66))^2+($B$24*($AE$51-AE66))^2+($B$25*($AF$51-AF66))^2+($B$26*($AG$51-AG66))^2+($B$27*($AH$51-AH66))^2+($B$28*($AI$51-AI66))^2+($B$29*($AJ$51-AJ66))^2+($B$30*($AK$51-AK66))^2+($B$31*($AL$51-AL66))^2+($B$32*($AM$51-AM66))^2)</f>
        <v>0.55480586924851927</v>
      </c>
      <c r="CO66" s="44">
        <f t="shared" ref="CO66:CO99" si="287">SQRT(($B$19*($Z$52-Z66))^2+($B$20*($AA$52-AA66))^2+($B$21*($AB$52-AB66))^2+($B$22*($AC$52-AC66))^2+($B$23*($AD$52-AD66))^2+($B$24*($AE$52-AE66))^2+($B$25*($AF$52-AF66))^2+($B$26*($AG$52-AG66))^2+($B$27*($AH$52-AH66))^2+($B$28*($AI$52-AI66))^2+($B$29*($AJ$52-AJ66))^2+($B$30*($AK$52-AK66))^2+($B$31*($AL$52-AL66))^2+($B$32*($AM$52-AM66))^2)</f>
        <v>0.53940481166131005</v>
      </c>
      <c r="CP66" s="44">
        <f t="shared" ref="CP66:CP99" si="288">SQRT(($B$19*($Z$53-Z66))^2+($B$20*($AA$53-AA66))^2+($B$21*($AB$53-AB66))^2+($B$22*($AC$53-AC66))^2+($B$23*($AD$53-AD66))^2+($B$24*($AE$53-AE66))^2+($B$25*($AF$53-AF66))^2+($B$26*($AG$53-AG66))^2+($B$27*($AH$53-AH66))^2+($B$28*($AI$53-AI66))^2+($B$29*($AJ$53-AJ66))^2+($B$30*($AK$53-AK66))^2+($B$31*($AL$53-AL66))^2+($B$32*($AM$53-AM66))^2)</f>
        <v>0.92073330375062457</v>
      </c>
      <c r="CQ66" s="44">
        <f t="shared" ref="CQ66:CQ99" si="289">SQRT(($B$19*($Z$54-Z66))^2+($B$20*($AA$54-AA66))^2+($B$21*($AB$54-AB66))^2+($B$22*($AC$54-AC66))^2+($B$23*($AD$54-AD66))^2+($B$24*($AE$54-AE66))^2+($B$25*($AF$54-AF66))^2+($B$26*($AG$54-AG66))^2+($B$27*($AH$54-AH66))^2+($B$28*($AI$54-AI66))^2+($B$29*($AJ$54-AJ66))^2+($B$30*($AK$54-AK66))^2+($B$31*($AL$54-AL66))^2+($B$32*($AM$54-AM66))^2)</f>
        <v>0.59762570924075709</v>
      </c>
      <c r="CR66" s="44">
        <f t="shared" ref="CR66:CR99" si="290">SQRT(($B$19*($Z$55-Z66))^2+($B$20*($AA$55-AA66))^2+($B$21*($AB$55-AB66))^2+($B$22*($AC$55-AC66))^2+($B$23*($AD$55-AD66))^2+($B$24*($AE$55-AE66))^2+($B$25*($AF$55-AF66))^2+($B$26*($AG$55-AG66))^2+($B$27*($AH$55-AH66))^2+($B$28*($AI$55-AI66))^2+($B$29*($AJ$55-AJ66))^2+($B$30*($AK$55-AK66))^2+($B$31*($AL$55-AL66))^2+($B$32*($AM$55-AM66))^2)</f>
        <v>0.49987249089420155</v>
      </c>
      <c r="CS66" s="44">
        <f t="shared" ref="CS66:CS99" si="291">SQRT(($B$19*($Z$56-Z66))^2+($B$20*($AA$56-AA66))^2+($B$21*($AB$56-AB66))^2+($B$22*($AC$56-AC66))^2+($B$23*($AD$56-AD66))^2+($B$24*($AE$56-AE66))^2+($B$25*($AF$56-AF66))^2+($B$26*($AG$56-AG66))^2+($B$27*($AH$56-AH66))^2+($B$28*($AI$56-AI66))^2+($B$29*($AJ$56-AJ66))^2+($B$30*($AK$56-AK66))^2+($B$31*($AL$56-AL66))^2+($B$32*($AM$56-AM66))^2)</f>
        <v>0.96451904809733935</v>
      </c>
      <c r="CT66" s="44">
        <f t="shared" ref="CT66:CT99" si="292">SQRT(($B$19*($Z$57-Z66))^2+($B$20*($AA$57-AA66))^2+($B$21*($AB$57-AB66))^2+($B$22*($AC$57-AC66))^2+($B$23*($AD$57-AD66))^2+($B$24*($AE$57-AE66))^2+($B$25*($AF$57-AF66))^2+($B$26*($AG$57-AG66))^2+($B$27*($AH$57-AH66))^2+($B$28*($AI$57-AI66))^2+($B$29*($AJ$57-AJ66))^2+($B$30*($AK$57-AK66))^2+($B$31*($AL$57-AL66))^2+($B$32*($AM$57-AM66))^2)</f>
        <v>0.81409454042228857</v>
      </c>
      <c r="CU66" s="44">
        <f t="shared" ref="CU66:CU99" si="293">SQRT(($B$19*($Z$58-Z66))^2+($B$20*($AA$58-AA66))^2+($B$21*($AB$58-AB66))^2+($B$22*($AC$58-AC66))^2+($B$23*($AD$58-AD66))^2+($B$24*($AE$58-AE66))^2+($B$25*($AF$58-AF66))^2+($B$26*($AG$58-AG66))^2+($B$27*($AH$58-AH66))^2+($B$28*($AI$58-AI66))^2+($B$29*($AJ$58-AJ66))^2+($B$30*($AK$58-AK66))^2+($B$31*($AL$58-AL66))^2+($B$32*($AM$58-AM66))^2)</f>
        <v>0.4215196693728247</v>
      </c>
      <c r="CV66" s="44">
        <f t="shared" ref="CV66:CV99" si="294">SQRT(($B$19*($Z$59-Z66))^2+($B$20*($AA$59-AA66))^2+($B$21*($AB$59-AB66))^2+($B$22*($AC$59-AC66))^2+($B$23*($AD$59-AD66))^2+($B$24*($AE$59-AE66))^2+($B$25*($AF$59-AF66))^2+($B$26*($AG$59-AG66))^2+($B$27*($AH$59-AH66))^2+($B$28*($AI$59-AI66))^2+($B$29*($AJ$59-AJ66))^2+($B$30*($AK$59-AK66))^2+($B$31*($AL$59-AL66))^2+($B$32*($AM$59-AM66))^2)</f>
        <v>0.3977343527527829</v>
      </c>
      <c r="CW66" s="44">
        <f t="shared" ref="CW66:CW99" si="295">SQRT(($B$19*($Z$60-Z66))^2+($B$20*($AA$60-AA66))^2+($B$21*($AB$60-AB66))^2+($B$22*($AC$60-AC66))^2+($B$23*($AD$60-AD66))^2+($B$24*($AE$60-AE66))^2+($B$25*($AF$60-AF66))^2+($B$26*($AG$60-AG66))^2+($B$27*($AH$60-AH66))^2+($B$28*($AI$60-AI66))^2+($B$29*($AJ$60-AJ66))^2+($B$30*($AK$60-AK66))^2+($B$31*($AL$60-AL66))^2+($B$32*($AM$60-AM66))^2)</f>
        <v>0.44414312401315759</v>
      </c>
      <c r="CX66" s="44">
        <f t="shared" ref="CX66:CX99" si="296">SQRT(($B$19*($Z$61-Z66))^2+($B$20*($AA$61-AA66))^2+($B$21*($AB$61-AB66))^2+($B$22*($AC$61-AC66))^2+($B$23*($AD$61-AD66))^2+($B$24*($AE$61-AE66))^2+($B$25*($AF$61-AF66))^2+($B$26*($AG$61-AG66))^2+($B$27*($AH$61-AH66))^2+($B$28*($AI$61-AI66))^2+($B$29*($AJ$61-AJ66))^2+($B$30*($AK$61-AK66))^2+($B$31*($AL$61-AL66))^2+($B$32*($AM$61-AM66))^2)</f>
        <v>0.42708531428415858</v>
      </c>
      <c r="CY66" s="44">
        <f t="shared" ref="CY66:CY99" si="297">SQRT(($B$19*($Z$62-Z66))^2+($B$20*($AA$62-AA66))^2+($B$21*($AB$62-AB66))^2+($B$22*($AC$62-AC66))^2+($B$23*($AD$62-AD66))^2+($B$24*($AE$62-AE66))^2+($B$25*($AF$62-AF66))^2+($B$26*($AG$62-AG66))^2+($B$27*($AH$62-AH66))^2+($B$28*($AI$62-AI66))^2+($B$29*($AJ$62-AJ66))^2+($B$30*($AK$62-AK66))^2+($B$31*($AL$62-AL66))^2+($B$32*($AM$62-AM66))^2)</f>
        <v>0.42262005924370183</v>
      </c>
      <c r="CZ66" s="44">
        <f t="shared" ref="CZ66:CZ99" si="298">SQRT(($B$19*($Z$63-Z66))^2+($B$20*($AA$63-AA66))^2+($B$21*($AB$63-AB66))^2+($B$22*($AC$63-AC66))^2+($B$23*($AD$63-AD66))^2+($B$24*($AE$63-AE66))^2+($B$25*($AF$63-AF66))^2+($B$26*($AG$63-AG66))^2+($B$27*($AH$63-AH66))^2+($B$28*($AI$63-AI66))^2+($B$29*($AJ$63-AJ66))^2+($B$30*($AK$63-AK66))^2+($B$31*($AL$63-AL66))^2+($B$32*($AM$63-AM66))^2)</f>
        <v>1.220546455519822</v>
      </c>
      <c r="DA66" s="44">
        <f t="shared" ref="DA66:DA99" si="299">SQRT(($B$19*($Z$64-Z66))^2+($B$20*($AA$64-AA66))^2+($B$21*($AB$64-AB66))^2+($B$22*($AC$64-AC66))^2+($B$23*($AD$64-AD66))^2+($B$24*($AE$64-AE66))^2+($B$25*($AF$64-AF66))^2+($B$26*($AG$64-AG66))^2+($B$27*($AH$64-AH66))^2+($B$28*($AI$64-AI66))^2+($B$29*($AJ$64-AJ66))^2+($B$30*($AK$64-AK66))^2+($B$31*($AL$64-AL66))^2+($B$32*($AM$64-AM66))^2)</f>
        <v>0.3753943313691156</v>
      </c>
      <c r="DB66" s="44">
        <f t="shared" ref="DB66:DB99" si="300">SQRT(($B$19*($Z$65-Z66))^2+($B$20*($AA$65-AA66))^2+($B$21*($AB$65-AB66))^2+($B$22*($AC$65-AC66))^2+($B$23*($AD$65-AD66))^2+($B$24*($AE$65-AE66))^2+($B$25*($AF$65-AF66))^2+($B$26*($AG$65-AG66))^2+($B$27*($AH$65-AH66))^2+($B$28*($AI$65-AI66))^2+($B$29*($AJ$65-AJ66))^2+($B$30*($AK$65-AK66))^2+($B$31*($AL$65-AL66))^2+($B$32*($AM$65-AM66))^2)</f>
        <v>0.36589874687779178</v>
      </c>
      <c r="DC66" s="77">
        <f t="shared" ref="DC66:DC99" si="301">SQRT(($B$19*($Z$66-Z66))^2+($B$20*($AA$66-AA66))^2+($B$21*($AB$66-AB66))^2+($B$22*($AC$66-AC66))^2+($B$23*($AD$66-AD66))^2+($B$24*($AE$66-AE66))^2+($B$25*($AF$66-AF66))^2+($B$26*($AG$66-AG66))^2+($B$27*($AH$66-AH66))^2+($B$28*($AI$66-AI66))^2+($B$29*($AJ$66-AJ66))^2+($B$30*($AK$66-AK66))^2+($B$31*($AL$66-AL66))^2+($B$32*($AM$66-AM66))^2)</f>
        <v>0</v>
      </c>
      <c r="DD66" s="44">
        <f t="shared" ref="DD66:DD99" si="302">SQRT(($B$19*($Z$67-Z66))^2+($B$20*($AA$67-AA66))^2+($B$21*($AB$67-AB66))^2+($B$22*($AC$67-AC66))^2+($B$23*($AD$67-AD66))^2+($B$24*($AE$67-AE66))^2+($B$25*($AF$67-AF66))^2+($B$26*($AG$67-AG66))^2+($B$27*($AH$67-AH66))^2+($B$28*($AI$67-AI66))^2+($B$29*($AJ$67-AJ66))^2+($B$30*($AK$67-AK66))^2+($B$31*($AL$67-AL66))^2+($B$32*($AM$67-AM66))^2)</f>
        <v>0.87535113645417117</v>
      </c>
      <c r="DE66" s="44">
        <f t="shared" ref="DE66:DE99" si="303">SQRT(($B$19*($Z$68-Z66))^2+($B$20*($AA$68-AA66))^2+($B$21*($AB$68-AB66))^2+($B$22*($AC$68-AC66))^2+($B$23*($AD$68-AD66))^2+($B$24*($AE$68-AE66))^2+($B$25*($AF$68-AF66))^2+($B$26*($AG$68-AG66))^2+($B$27*($AH$68-AH66))^2+($B$28*($AI$68-AI66))^2+($B$29*($AJ$68-AJ66))^2+($B$30*($AK$68-AK66))^2+($B$31*($AL$68-AL66))^2+($B$32*($AM$68-AM66))^2)</f>
        <v>0.59684711521945655</v>
      </c>
      <c r="DF66" s="44">
        <f t="shared" ref="DF66:DF99" si="304">SQRT(($B$19*($Z$69-Z66))^2+($B$20*($AA$69-AA66))^2+($B$21*($AB$69-AB66))^2+($B$22*($AC$69-AC66))^2+($B$23*($AD$69-AD66))^2+($B$24*($AE$69-AE66))^2+($B$25*($AF$69-AF66))^2+($B$26*($AG$69-AG66))^2+($B$27*($AH$69-AH66))^2+($B$28*($AI$69-AI66))^2+($B$29*($AJ$69-AJ66))^2+($B$30*($AK$69-AK66))^2+($B$31*($AL$69-AL66))^2+($B$32*($AM$69-AM66))^2)</f>
        <v>0.42748012794211254</v>
      </c>
      <c r="DG66" s="44">
        <f t="shared" ref="DG66:DG99" si="305">SQRT(($B$19*($Z$70-Z66))^2+($B$20*($AA$70-AA66))^2+($B$21*($AB$70-AB66))^2+($B$22*($AC$70-AC66))^2+($B$23*($AD$70-AD66))^2+($B$24*($AE$70-AE66))^2+($B$25*($AF$70-AF66))^2+($B$26*($AG$70-AG66))^2+($B$27*($AH$70-AH66))^2+($B$28*($AI$70-AI66))^2+($B$29*($AJ$70-AJ66))^2+($B$30*($AK$70-AK66))^2+($B$31*($AL$70-AL66))^2+($B$32*($AM$70-AM66))^2)</f>
        <v>0.47862201493139162</v>
      </c>
      <c r="DH66" s="44">
        <f t="shared" ref="DH66:DH99" si="306">SQRT(($B$19*($Z$71-Z66))^2+($B$20*($AA$71-AA66))^2+($B$21*($AB$71-AB66))^2+($B$22*($AC$71-AC66))^2+($B$23*($AD$71-AD66))^2+($B$24*($AE$71-AE66))^2+($B$25*($AF$71-AF66))^2+($B$26*($AG$71-AG66))^2+($B$27*($AH$71-AH66))^2+($B$28*($AI$71-AI66))^2+($B$29*($AJ$71-AJ66))^2+($B$30*($AK$71-AK66))^2+($B$31*($AL$71-AL66))^2+($B$32*($AM$71-AM66))^2)</f>
        <v>0.47979498234522006</v>
      </c>
      <c r="DI66" s="44">
        <f t="shared" ref="DI66:DI99" si="307">SQRT(($B$19*($Z$72-Z66))^2+($B$20*($AA$72-AA66))^2+($B$21*($AB$72-AB66))^2+($B$22*($AC$72-AC66))^2+($B$23*($AD$72-AD66))^2+($B$24*($AE$72-AE66))^2+($B$25*($AF$72-AF66))^2+($B$26*($AG$72-AG66))^2+($B$27*($AH$72-AH66))^2+($B$28*($AI$72-AI66))^2+($B$29*($AJ$72-AJ66))^2+($B$30*($AK$72-AK66))^2+($B$31*($AL$72-AL66))^2+($B$32*($AM$72-AM66))^2)</f>
        <v>0.30890865428026532</v>
      </c>
      <c r="DJ66" s="44">
        <f t="shared" ref="DJ66:DJ99" si="308">SQRT(($B$19*($Z$73-Z66))^2+($B$20*($AA$73-AA66))^2+($B$21*($AB$73-AB66))^2+($B$22*($AC$73-AC66))^2+($B$23*($AD$73-AD66))^2+($B$24*($AE$73-AE66))^2+($B$25*($AF$73-AF66))^2+($B$26*($AG$73-AG66))^2+($B$27*($AH$73-AH66))^2+($B$28*($AI$73-AI66))^2+($B$29*($AJ$73-AJ66))^2+($B$30*($AK$73-AK66))^2+($B$31*($AL$73-AL66))^2+($B$32*($AM$73-AM66))^2)</f>
        <v>0.40931037026998579</v>
      </c>
      <c r="DK66" s="44">
        <f t="shared" ref="DK66:DK99" si="309">SQRT(($B$19*($Z$74-Z66))^2+($B$20*($AA$74-AA66))^2+($B$21*($AB$74-AB66))^2+($B$22*($AC$74-AC66))^2+($B$23*($AD$74-AD66))^2+($B$24*($AE$74-AE66))^2+($B$25*($AF$74-AF66))^2+($B$26*($AG$74-AG66))^2+($B$27*($AH$74-AH66))^2+($B$28*($AI$74-AI66))^2+($B$29*($AJ$74-AJ66))^2+($B$30*($AK$74-AK66))^2+($B$31*($AL$74-AL66))^2+($B$32*($AM$74-AM66))^2)</f>
        <v>0.63648057625749044</v>
      </c>
      <c r="DL66" s="44">
        <f t="shared" ref="DL66:DL99" si="310">SQRT(($B$19*($Z$75-Z66))^2+($B$20*($AA$75-AA66))^2+($B$21*($AB$75-AB66))^2+($B$22*($AC$75-AC66))^2+($B$23*($AD$75-AD66))^2+($B$24*($AE$75-AE66))^2+($B$25*($AF$75-AF66))^2+($B$26*($AG$75-AG66))^2+($B$27*($AH$75-AH66))^2+($B$28*($AI$75-AI66))^2+($B$29*($AJ$75-AJ66))^2+($B$30*($AK$75-AK66))^2+($B$31*($AL$75-AL66))^2+($B$32*($AM$75-AM66))^2)</f>
        <v>0.44073375368733014</v>
      </c>
      <c r="DM66" s="44">
        <f t="shared" ref="DM66:DM99" si="311">SQRT(($B$19*($Z$76-Z66))^2+($B$20*($AA$76-AA66))^2+($B$21*($AB$76-AB66))^2+($B$22*($AC$76-AC66))^2+($B$23*($AD$76-AD66))^2+($B$24*($AE$76-AE66))^2+($B$25*($AF$76-AF66))^2+($B$26*($AG$76-AG66))^2+($B$27*($AH$76-AH66))^2+($B$28*($AI$76-AI66))^2+($B$29*($AJ$76-AJ66))^2+($B$30*($AK$76-AK66))^2+($B$31*($AL$76-AL66))^2+($B$32*($AM$76-AM66))^2)</f>
        <v>0.41029668956049098</v>
      </c>
      <c r="DN66" s="44">
        <f t="shared" ref="DN66:DN99" si="312">SQRT(($B$19*($Z$77-Z66))^2+($B$20*($AA$77-AA66))^2+($B$21*($AB$77-AB66))^2+($B$22*($AC$77-AC66))^2+($B$23*($AD$77-AD66))^2+($B$24*($AE$77-AE66))^2+($B$25*($AF$77-AF66))^2+($B$26*($AG$77-AG66))^2+($B$27*($AH$77-AH66))^2+($B$28*($AI$77-AI66))^2+($B$29*($AJ$77-AJ66))^2+($B$30*($AK$77-AK66))^2+($B$31*($AL$77-AL66))^2+($B$32*($AM$77-AM66))^2)</f>
        <v>0.56026167661765647</v>
      </c>
      <c r="DO66" s="44">
        <f t="shared" ref="DO66:DO99" si="313">SQRT(($B$19*($Z$78-Z66))^2+($B$20*($AA$78-AA66))^2+($B$21*($AB$78-AB66))^2+($B$22*($AC$78-AC66))^2+($B$23*($AD$78-AD66))^2+($B$24*($AE$78-AE66))^2+($B$25*($AF$78-AF66))^2+($B$26*($AG$78-AG66))^2+($B$27*($AH$78-AH66))^2+($B$28*($AI$78-AI66))^2+($B$29*($AJ$78-AJ66))^2+($B$30*($AK$78-AK66))^2+($B$31*($AL$78-AL66))^2+($B$32*($AM$78-AM66))^2)</f>
        <v>0.68409189536377524</v>
      </c>
      <c r="DP66" s="44">
        <f t="shared" ref="DP66:DP99" si="314">SQRT(($B$19*($Z$79-Z66))^2+($B$20*($AA$79-AA66))^2+($B$21*($AB$79-AB66))^2+($B$22*($AC$79-AC66))^2+($B$23*($AD$79-AD66))^2+($B$24*($AE$79-AE66))^2+($B$25*($AF$79-AF66))^2+($B$26*($AG$79-AG66))^2+($B$27*($AH$79-AH66))^2+($B$28*($AI$79-AI66))^2+($B$29*($AJ$79-AJ66))^2+($B$30*($AK$79-AK66))^2+($B$31*($AL$79-AL66))^2+($B$32*($AM$79-AM66))^2)</f>
        <v>0.6228852018310278</v>
      </c>
      <c r="DQ66" s="44">
        <f t="shared" ref="DQ66:DQ99" si="315">SQRT(($B$19*($Z$80-Z66))^2+($B$20*($AA$80-AA66))^2+($B$21*($AB$80-AB66))^2+($B$22*($AC$80-AC66))^2+($B$23*($AD$80-AD66))^2+($B$24*($AE$80-AE66))^2+($B$25*($AF$80-AF66))^2+($B$26*($AG$80-AG66))^2+($B$27*($AH$80-AH66))^2+($B$28*($AI$80-AI66))^2+($B$29*($AJ$80-AJ66))^2+($B$30*($AK$80-AK66))^2+($B$31*($AL$80-AL66))^2+($B$32*($AM$80-AM66))^2)</f>
        <v>0.4644174921065235</v>
      </c>
      <c r="DR66" s="44">
        <f t="shared" ref="DR66:DR99" si="316">SQRT(($B$19*($Z$81-Z66))^2+($B$20*($AA$81-AA66))^2+($B$21*($AB$81-AB66))^2+($B$22*($AC$81-AC66))^2+($B$23*($AD$81-AD66))^2+($B$24*($AE$81-AE66))^2+($B$25*($AF$81-AF66))^2+($B$26*($AG$81-AG66))^2+($B$27*($AH$81-AH66))^2+($B$28*($AI$81-AI66))^2+($B$29*($AJ$81-AJ66))^2+($B$30*($AK$81-AK66))^2+($B$31*($AL$81-AL66))^2+($B$32*($AM$81-AM66))^2)</f>
        <v>1.0611815200633312</v>
      </c>
      <c r="DS66" s="44">
        <f t="shared" ref="DS66:DS99" si="317">SQRT(($B$19*($Z$82-Z66))^2+($B$20*($AA$82-AA66))^2+($B$21*($AB$82-AB66))^2+($B$22*($AC$82-AC66))^2+($B$23*($AD$82-AD66))^2+($B$24*($AE$82-AE66))^2+($B$25*($AF$82-AF66))^2+($B$26*($AG$82-AG66))^2+($B$27*($AH$82-AH66))^2+($B$28*($AI$82-AI66))^2+($B$29*($AJ$82-AJ66))^2+($B$30*($AK$82-AK66))^2+($B$31*($AL$82-AL66))^2+($B$32*($AM$82-AM66))^2)</f>
        <v>0.72071476232548082</v>
      </c>
      <c r="DT66" s="44">
        <f t="shared" ref="DT66:DT99" si="318">SQRT(($B$19*($Z$83-Z66))^2+($B$20*($AA$83-AA66))^2+($B$21*($AB$83-AB66))^2+($B$22*($AC$83-AC66))^2+($B$23*($AD$83-AD66))^2+($B$24*($AE$83-AE66))^2+($B$25*($AF$83-AF66))^2+($B$26*($AG$83-AG66))^2+($B$27*($AH$83-AH66))^2+($B$28*($AI$83-AI66))^2+($B$29*($AJ$83-AJ66))^2+($B$30*($AK$83-AK66))^2+($B$31*($AL$83-AL66))^2+($B$32*($AM$83-AM66))^2)</f>
        <v>1.0409923114242607</v>
      </c>
      <c r="DU66" s="44">
        <f t="shared" ref="DU66:DU99" si="319">SQRT(($B$19*($Z$84-Z66))^2+($B$20*($AA$84-AA66))^2+($B$21*($AB$84-AB66))^2+($B$22*($AC$84-AC66))^2+($B$23*($AD$84-AD66))^2+($B$24*($AE$84-AE66))^2+($B$25*($AF$84-AF66))^2+($B$26*($AG$84-AG66))^2+($B$27*($AH$84-AH66))^2+($B$28*($AI$84-AI66))^2+($B$29*($AJ$84-AJ66))^2+($B$30*($AK$84-AK66))^2+($B$31*($AL$84-AL66))^2+($B$32*($AM$84-AM66))^2)</f>
        <v>0.39643058080306026</v>
      </c>
      <c r="DV66" s="44">
        <f t="shared" ref="DV66:DV99" si="320">SQRT(($B$19*($Z$85-Z66))^2+($B$20*($AA$85-AA66))^2+($B$21*($AB$85-AB66))^2+($B$22*($AC$85-AC66))^2+($B$23*($AD$85-AD66))^2+($B$24*($AE$85-AE66))^2+($B$25*($AF$85-AF66))^2+($B$26*($AG$85-AG66))^2+($B$27*($AH$85-AH66))^2+($B$28*($AI$85-AI66))^2+($B$29*($AJ$85-AJ66))^2+($B$30*($AK$85-AK66))^2+($B$31*($AL$85-AL66))^2+($B$32*($AM$85-AM66))^2)</f>
        <v>0.45418370426712795</v>
      </c>
      <c r="DW66" s="44">
        <f t="shared" ref="DW66:DW99" si="321">SQRT(($B$19*($Z$86-Z66))^2+($B$20*($AA$86-AA66))^2+($B$21*($AB$86-AB66))^2+($B$22*($AC$86-AC66))^2+($B$23*($AD$86-AD66))^2+($B$24*($AE$86-AE66))^2+($B$25*($AF$86-AF66))^2+($B$26*($AG$86-AG66))^2+($B$27*($AH$86-AH66))^2+($B$28*($AI$86-AI66))^2+($B$29*($AJ$86-AJ66))^2+($B$30*($AK$86-AK66))^2+($B$31*($AL$86-AL66))^2+($B$32*($AM$86-AM66))^2)</f>
        <v>0.46262597177959974</v>
      </c>
      <c r="DX66" s="44">
        <f t="shared" ref="DX66:DX99" si="322">SQRT(($B$19*($Z$87-Z66))^2+($B$20*($AA$87-AA66))^2+($B$21*($AB$87-AB66))^2+($B$22*($AC$87-AC66))^2+($B$23*($AD$87-AD66))^2+($B$24*($AE$87-AE66))^2+($B$25*($AF$87-AF66))^2+($B$26*($AG$87-AG66))^2+($B$27*($AH$87-AH66))^2+($B$28*($AI$87-AI66))^2+($B$29*($AJ$87-AJ66))^2+($B$30*($AK$87-AK66))^2+($B$31*($AL$87-AL66))^2+($B$32*($AM$87-AM66))^2)</f>
        <v>0.31955711263496661</v>
      </c>
      <c r="DY66" s="44">
        <f t="shared" ref="DY66:DY99" si="323">SQRT(($B$19*($Z$88-Z66))^2+($B$20*($AA$88-AA66))^2+($B$21*($AB$88-AB66))^2+($B$22*($AC$88-AC66))^2+($B$23*($AD$88-AD66))^2+($B$24*($AE$88-AE66))^2+($B$25*($AF$88-AF66))^2+($B$26*($AG$88-AG66))^2+($B$27*($AH$88-AH66))^2+($B$28*($AI$88-AI66))^2+($B$29*($AJ$88-AJ66))^2+($B$30*($AK$88-AK66))^2+($B$31*($AL$88-AL66))^2+($B$32*($AM$88-AM66))^2)</f>
        <v>0.45152294798190346</v>
      </c>
      <c r="DZ66" s="44">
        <f t="shared" ref="DZ66:DZ99" si="324">SQRT(($B$19*($Z$89-Z66))^2+($B$20*($AA$89-AA66))^2+($B$21*($AB$89-AB66))^2+($B$22*($AC$89-AC66))^2+($B$23*($AD$89-AD66))^2+($B$24*($AE$89-AE66))^2+($B$25*($AF$89-AF66))^2+($B$26*($AG$89-AG66))^2+($B$27*($AH$89-AH66))^2+($B$28*($AI$89-AI66))^2+($B$29*($AJ$89-AJ66))^2+($B$30*($AK$89-AK66))^2+($B$31*($AL$89-AL66))^2+($B$32*($AM$89-AM66))^2)</f>
        <v>0.69257388197180314</v>
      </c>
      <c r="EA66" s="44">
        <f t="shared" ref="EA66:EA99" si="325">SQRT(($B$19*($Z$90-Z66))^2+($B$20*($AA$90-AA66))^2+($B$21*($AB$90-AB66))^2+($B$22*($AC$90-AC66))^2+($B$23*($AD$90-AD66))^2+($B$24*($AE$90-AE66))^2+($B$25*($AF$90-AF66))^2+($B$26*($AG$90-AG66))^2+($B$27*($AH$90-AH66))^2+($B$28*($AI$90-AI66))^2+($B$29*($AJ$90-AJ66))^2+($B$30*($AK$90-AK66))^2+($B$31*($AL$90-AL66))^2+($B$32*($AM$90-AM66))^2)</f>
        <v>0.32678420503964739</v>
      </c>
      <c r="EB66" s="44">
        <f t="shared" ref="EB66:EB99" si="326">SQRT(($B$19*($Z$91-Z66))^2+($B$20*($AA$91-AA66))^2+($B$21*($AB$91-AB66))^2+($B$22*($AC$91-AC66))^2+($B$23*($AD$91-AD66))^2+($B$24*($AE$91-AE66))^2+($B$25*($AF$91-AF66))^2+($B$26*($AG$91-AG66))^2+($B$27*($AH$91-AH66))^2+($B$28*($AI$91-AI66))^2+($B$29*($AJ$91-AJ66))^2+($B$30*($AK$91-AK66))^2+($B$31*($AL$91-AL66))^2+($B$32*($AM$91-AM66))^2)</f>
        <v>0.36075047609438288</v>
      </c>
      <c r="EC66" s="44">
        <f t="shared" ref="EC66:EC99" si="327">SQRT(($B$19*($Z$92-Z66))^2+($B$20*($AA$92-AA66))^2+($B$21*($AB$92-AB66))^2+($B$22*($AC$92-AC66))^2+($B$23*($AD$92-AD66))^2+($B$24*($AE$92-AE66))^2+($B$25*($AF$92-AF66))^2+($B$26*($AG$92-AG66))^2+($B$27*($AH$92-AH66))^2+($B$28*($AI$92-AI66))^2+($B$29*($AJ$92-AJ66))^2+($B$30*($AK$92-AK66))^2+($B$31*($AL$92-AL66))^2+($B$32*($AM$92-AM66))^2)</f>
        <v>0.55504965961824326</v>
      </c>
      <c r="ED66" s="44">
        <f t="shared" ref="ED66:ED99" si="328">SQRT(($B$19*($Z$93-Z66))^2+($B$20*($AA$93-AA66))^2+($B$21*($AB$93-AB66))^2+($B$22*($AC$93-AC66))^2+($B$23*($AD$93-AD66))^2+($B$24*($AE$93-AE66))^2+($B$25*($AF$93-AF66))^2+($B$26*($AG$93-AG66))^2+($B$27*($AH$93-AH66))^2+($B$28*($AI$93-AI66))^2+($B$29*($AJ$93-AJ66))^2+($B$30*($AK$93-AK66))^2+($B$31*($AL$93-AL66))^2+($B$32*($AM$93-AM66))^2)</f>
        <v>0.35649358716350088</v>
      </c>
      <c r="EE66" s="44">
        <f t="shared" ref="EE66:EE99" si="329">SQRT(($B$19*($Z$94-Z66))^2+($B$20*($AA$94-AA66))^2+($B$21*($AB$94-AB66))^2+($B$22*($AC$94-AC66))^2+($B$23*($AD$94-AD66))^2+($B$24*($AE$94-AE66))^2+($B$25*($AF$94-AF66))^2+($B$26*($AG$94-AG66))^2+($B$27*($AH$94-AH66))^2+($B$28*($AI$94-AI66))^2+($B$29*($AJ$94-AJ66))^2+($B$30*($AK$94-AK66))^2+($B$31*($AL$94-AL66))^2+($B$32*($AM$94-AM66))^2)</f>
        <v>1.4528531425197428</v>
      </c>
      <c r="EF66" s="44">
        <f t="shared" ref="EF66:EF99" si="330">SQRT(($B$19*($Z$95-Z66))^2+($B$20*($AA$95-AA66))^2+($B$21*($AB$95-AB66))^2+($B$22*($AC$95-AC66))^2+($B$23*($AD$95-AD66))^2+($B$24*($AE$95-AE66))^2+($B$25*($AF$95-AF66))^2+($B$26*($AG$95-AG66))^2+($B$27*($AH$95-AH66))^2+($B$28*($AI$95-AI66))^2+($B$29*($AJ$95-AJ66))^2+($B$30*($AK$95-AK66))^2+($B$31*($AL$95-AL66))^2+($B$32*($AM$95-AM66))^2)</f>
        <v>0.53211851127666698</v>
      </c>
      <c r="EG66" s="44">
        <f t="shared" ref="EG66:EG99" si="331">SQRT(($B$19*($Z$96-Z66))^2+($B$20*($AA$96-AA66))^2+($B$21*($AB$96-AB66))^2+($B$22*($AC$96-AC66))^2+($B$23*($AD$96-AD66))^2+($B$24*($AE$96-AE66))^2+($B$25*($AF$96-AF66))^2+($B$26*($AG$96-AG66))^2+($B$27*($AH$96-AH66))^2+($B$28*($AI$96-AI66))^2+($B$29*($AJ$96-AJ66))^2+($B$30*($AK$96-AK66))^2+($B$31*($AL$96-AL66))^2+($B$32*($AM$96-AM66))^2)</f>
        <v>0.47365492614414501</v>
      </c>
      <c r="EH66" s="44">
        <f t="shared" ref="EH66:EH99" si="332">SQRT(($B$19*($Z$97-Z66))^2+($B$20*($AA$97-AA66))^2+($B$21*($AB$97-AB66))^2+($B$22*($AC$97-AC66))^2+($B$23*($AD$97-AD66))^2+($B$24*($AE$97-AE66))^2+($B$25*($AF$97-AF66))^2+($B$26*($AG$97-AG66))^2+($B$27*($AH$97-AH66))^2+($B$28*($AI$97-AI66))^2+($B$29*($AJ$97-AJ66))^2+($B$30*($AK$97-AK66))^2+($B$31*($AL$97-AL66))^2+($B$32*($AM$97-AM66))^2)</f>
        <v>0.35034693818583496</v>
      </c>
      <c r="EI66" s="44">
        <f t="shared" ref="EI66:EI99" si="333">SQRT(($B$19*($Z$98-Z66))^2+($B$20*($AA$98-AA66))^2+($B$21*($AB$98-AB66))^2+($B$22*($AC$98-AC66))^2+($B$23*($AD$98-AD66))^2+($B$24*($AE$98-AE66))^2+($B$25*($AF$98-AF66))^2+($B$26*($AG$98-AG66))^2+($B$27*($AH$98-AH66))^2+($B$28*($AI$98-AI66))^2+($B$29*($AJ$98-AJ66))^2+($B$30*($AK$98-AK66))^2+($B$31*($AL$98-AL66))^2+($B$32*($AM$98-AM66))^2)</f>
        <v>0.79366828080102803</v>
      </c>
      <c r="EJ66" s="45">
        <f t="shared" ref="EJ66:EJ99" si="334">SQRT(($B$19*($Z$99-Z66))^2+($B$20*($AA$99-AA66))^2+($B$21*($AB$99-AB66))^2+($B$22*($AC$99-AC66))^2+($B$23*($AD$99-AD66))^2+($B$24*($AE$99-AE66))^2+($B$25*($AF$99-AF66))^2+($B$26*($AG$99-AG66))^2+($B$27*($AH$99-AH66))^2+($B$28*($AI$99-AI66))^2+($B$29*($AJ$99-AJ66))^2+($B$30*($AK$99-AK66))^2+($B$31*($AL$99-AL66))^2+($B$32*($AM$99-AM66))^2)</f>
        <v>0.20505177066834065</v>
      </c>
    </row>
    <row r="67" spans="2:140" x14ac:dyDescent="0.25">
      <c r="B67" s="28" t="str">
        <v>Frederikshavn</v>
      </c>
      <c r="E67" s="80" t="s">
        <v>78</v>
      </c>
      <c r="G67" s="47">
        <v>607</v>
      </c>
      <c r="H67" s="48" t="s">
        <v>66</v>
      </c>
      <c r="I67" s="31">
        <v>52485</v>
      </c>
      <c r="J67" s="32">
        <v>393</v>
      </c>
      <c r="K67" s="32">
        <v>60.2</v>
      </c>
      <c r="L67" s="32">
        <v>96.6</v>
      </c>
      <c r="M67" s="33">
        <v>1.23</v>
      </c>
      <c r="N67" s="33">
        <v>19.8001</v>
      </c>
      <c r="O67" s="33">
        <v>561</v>
      </c>
      <c r="P67" s="33">
        <v>3.6000100000000002</v>
      </c>
      <c r="Q67" s="34">
        <v>133.6</v>
      </c>
      <c r="R67" s="35">
        <v>32.1</v>
      </c>
      <c r="S67" s="35">
        <v>21.799999999999997</v>
      </c>
      <c r="T67" s="36">
        <v>0.67100099999999996</v>
      </c>
      <c r="U67" s="36">
        <v>0.26900099999999999</v>
      </c>
      <c r="V67" s="37">
        <v>0.188</v>
      </c>
      <c r="X67" s="47">
        <v>607</v>
      </c>
      <c r="Y67" s="48" t="s">
        <v>66</v>
      </c>
      <c r="Z67" s="38">
        <f t="shared" ref="Z67:Z99" si="335">(I67-$C$2)/($B$2-C67)</f>
        <v>7.6933343444301208E-2</v>
      </c>
      <c r="AA67" s="38">
        <f t="shared" si="224"/>
        <v>3.1470563813003408E-2</v>
      </c>
      <c r="AB67" s="38">
        <f t="shared" si="225"/>
        <v>0.52517985611510787</v>
      </c>
      <c r="AC67" s="38">
        <f t="shared" si="226"/>
        <v>0.95149786019971461</v>
      </c>
      <c r="AD67" s="39">
        <f t="shared" si="227"/>
        <v>0.62608695652173918</v>
      </c>
      <c r="AE67" s="39">
        <f t="shared" si="228"/>
        <v>0.58182272727272732</v>
      </c>
      <c r="AF67" s="39">
        <f t="shared" si="229"/>
        <v>0.2921705919796308</v>
      </c>
      <c r="AG67" s="39">
        <f t="shared" si="230"/>
        <v>0.64285952380952394</v>
      </c>
      <c r="AH67" s="40">
        <f t="shared" si="231"/>
        <v>8.5244335244335237E-2</v>
      </c>
      <c r="AI67" s="40">
        <f t="shared" si="232"/>
        <v>0.27334851936218674</v>
      </c>
      <c r="AJ67" s="40">
        <f t="shared" si="233"/>
        <v>0.22222222222222218</v>
      </c>
      <c r="AK67" s="41">
        <f t="shared" si="234"/>
        <v>0.63606885245901623</v>
      </c>
      <c r="AL67" s="41">
        <f t="shared" si="235"/>
        <v>0.41334000000000004</v>
      </c>
      <c r="AM67" s="42">
        <f t="shared" si="236"/>
        <v>0.6015625</v>
      </c>
      <c r="AP67" s="49" t="s">
        <v>66</v>
      </c>
      <c r="AQ67" s="44">
        <f t="shared" si="237"/>
        <v>1.5606958617098652</v>
      </c>
      <c r="AR67" s="44">
        <f t="shared" si="238"/>
        <v>1.574781752679475</v>
      </c>
      <c r="AS67" s="44">
        <f t="shared" si="239"/>
        <v>0.57276653616072448</v>
      </c>
      <c r="AT67" s="44">
        <f t="shared" si="240"/>
        <v>0.89838402651357097</v>
      </c>
      <c r="AU67" s="44">
        <f t="shared" si="241"/>
        <v>1.0323425385949632</v>
      </c>
      <c r="AV67" s="44">
        <f t="shared" si="242"/>
        <v>1.2401560870895982</v>
      </c>
      <c r="AW67" s="44">
        <f t="shared" si="243"/>
        <v>0.89675393553549532</v>
      </c>
      <c r="AX67" s="44">
        <f t="shared" si="244"/>
        <v>0.7017310947783032</v>
      </c>
      <c r="AY67" s="44">
        <f t="shared" si="245"/>
        <v>0.76766889995028054</v>
      </c>
      <c r="AZ67" s="44">
        <f t="shared" si="246"/>
        <v>0.70495010750531184</v>
      </c>
      <c r="BA67" s="44">
        <f t="shared" si="247"/>
        <v>0.78122096911059657</v>
      </c>
      <c r="BB67" s="44">
        <f t="shared" si="248"/>
        <v>0.58845103555549638</v>
      </c>
      <c r="BC67" s="44">
        <f t="shared" si="249"/>
        <v>1.0050977852851624</v>
      </c>
      <c r="BD67" s="44">
        <f t="shared" si="250"/>
        <v>0.87068574683959121</v>
      </c>
      <c r="BE67" s="44">
        <f t="shared" si="251"/>
        <v>0.92462810778289517</v>
      </c>
      <c r="BF67" s="44">
        <f t="shared" si="252"/>
        <v>0.63575219913969139</v>
      </c>
      <c r="BG67" s="44">
        <f t="shared" si="253"/>
        <v>0.88813799124117476</v>
      </c>
      <c r="BH67" s="44">
        <f t="shared" si="254"/>
        <v>0.96060088430289958</v>
      </c>
      <c r="BI67" s="44">
        <f t="shared" si="255"/>
        <v>1.183306534667103</v>
      </c>
      <c r="BJ67" s="44">
        <f t="shared" si="256"/>
        <v>0.68875853107492091</v>
      </c>
      <c r="BK67" s="44">
        <f t="shared" si="257"/>
        <v>0.44702155472081445</v>
      </c>
      <c r="BL67" s="44">
        <f t="shared" si="258"/>
        <v>0.76096356356627715</v>
      </c>
      <c r="BM67" s="44">
        <f t="shared" si="259"/>
        <v>1.0444893614779025</v>
      </c>
      <c r="BN67" s="44">
        <f t="shared" si="260"/>
        <v>1.0938779412994772</v>
      </c>
      <c r="BO67" s="44">
        <f t="shared" si="261"/>
        <v>0.96318098238317207</v>
      </c>
      <c r="BP67" s="44">
        <f t="shared" si="262"/>
        <v>0.52520842161505343</v>
      </c>
      <c r="BQ67" s="44">
        <f t="shared" si="263"/>
        <v>0.64043547296731529</v>
      </c>
      <c r="BR67" s="44">
        <f t="shared" si="264"/>
        <v>0.69309171552328674</v>
      </c>
      <c r="BS67" s="44">
        <f t="shared" si="265"/>
        <v>0.71194836328027766</v>
      </c>
      <c r="BT67" s="44">
        <f t="shared" si="266"/>
        <v>0.75336206330760214</v>
      </c>
      <c r="BU67" s="44">
        <f t="shared" si="267"/>
        <v>0.62914460560952901</v>
      </c>
      <c r="BV67" s="44">
        <f t="shared" si="268"/>
        <v>0.72165863218880721</v>
      </c>
      <c r="BW67" s="44">
        <f t="shared" si="269"/>
        <v>0.94694038214595466</v>
      </c>
      <c r="BX67" s="44">
        <f t="shared" si="270"/>
        <v>0.63281713530161376</v>
      </c>
      <c r="BY67" s="44">
        <f t="shared" si="271"/>
        <v>0.55687618781418546</v>
      </c>
      <c r="BZ67" s="44">
        <f t="shared" si="272"/>
        <v>0.57150760996361316</v>
      </c>
      <c r="CA67" s="44">
        <f t="shared" si="273"/>
        <v>0.55329528331134992</v>
      </c>
      <c r="CB67" s="44">
        <f t="shared" si="274"/>
        <v>0.46646381292647876</v>
      </c>
      <c r="CC67" s="44">
        <f t="shared" si="275"/>
        <v>0.59394474011907672</v>
      </c>
      <c r="CD67" s="44">
        <f t="shared" si="276"/>
        <v>0.65370779033527515</v>
      </c>
      <c r="CE67" s="44">
        <f t="shared" si="277"/>
        <v>0.67499769073963112</v>
      </c>
      <c r="CF67" s="44">
        <f t="shared" si="278"/>
        <v>0.93375923851723608</v>
      </c>
      <c r="CG67" s="44">
        <f t="shared" si="279"/>
        <v>0.95399284961211428</v>
      </c>
      <c r="CH67" s="44">
        <f t="shared" si="280"/>
        <v>0.53762584703537797</v>
      </c>
      <c r="CI67" s="44">
        <f t="shared" si="281"/>
        <v>0.73864004566118657</v>
      </c>
      <c r="CJ67" s="44">
        <f t="shared" si="282"/>
        <v>0.79928241003611156</v>
      </c>
      <c r="CK67" s="44">
        <f t="shared" si="283"/>
        <v>0.62529774629759949</v>
      </c>
      <c r="CL67" s="44">
        <f t="shared" si="284"/>
        <v>0.69955618226912319</v>
      </c>
      <c r="CM67" s="44">
        <f t="shared" si="285"/>
        <v>0.79214157694897203</v>
      </c>
      <c r="CN67" s="44">
        <f t="shared" si="286"/>
        <v>0.73694870201905194</v>
      </c>
      <c r="CO67" s="44">
        <f t="shared" si="287"/>
        <v>0.52443816771528262</v>
      </c>
      <c r="CP67" s="44">
        <f t="shared" si="288"/>
        <v>0.48990448687795596</v>
      </c>
      <c r="CQ67" s="44">
        <f t="shared" si="289"/>
        <v>0.56553755926314231</v>
      </c>
      <c r="CR67" s="44">
        <f t="shared" si="290"/>
        <v>0.73909028853360492</v>
      </c>
      <c r="CS67" s="44">
        <f t="shared" si="291"/>
        <v>0.88330343609845263</v>
      </c>
      <c r="CT67" s="44">
        <f t="shared" si="292"/>
        <v>1.051220426691188</v>
      </c>
      <c r="CU67" s="44">
        <f t="shared" si="293"/>
        <v>0.67623181733519988</v>
      </c>
      <c r="CV67" s="44">
        <f t="shared" si="294"/>
        <v>0.71635412453610603</v>
      </c>
      <c r="CW67" s="44">
        <f t="shared" si="295"/>
        <v>0.50247150705803412</v>
      </c>
      <c r="CX67" s="44">
        <f t="shared" si="296"/>
        <v>1.0345775165414803</v>
      </c>
      <c r="CY67" s="44">
        <f t="shared" si="297"/>
        <v>0.58770597462416752</v>
      </c>
      <c r="CZ67" s="44">
        <f t="shared" si="298"/>
        <v>1.4160133719329668</v>
      </c>
      <c r="DA67" s="44">
        <f t="shared" si="299"/>
        <v>1.0891762972481003</v>
      </c>
      <c r="DB67" s="44">
        <f t="shared" si="300"/>
        <v>0.74555486086024914</v>
      </c>
      <c r="DC67" s="44">
        <f t="shared" si="301"/>
        <v>0.87535113645417117</v>
      </c>
      <c r="DD67" s="77">
        <f t="shared" si="302"/>
        <v>0</v>
      </c>
      <c r="DE67" s="44">
        <f t="shared" si="303"/>
        <v>0.54884732263996239</v>
      </c>
      <c r="DF67" s="44">
        <f t="shared" si="304"/>
        <v>0.81736750814941361</v>
      </c>
      <c r="DG67" s="44">
        <f t="shared" si="305"/>
        <v>0.5558795368553362</v>
      </c>
      <c r="DH67" s="44">
        <f t="shared" si="306"/>
        <v>0.97622675098234923</v>
      </c>
      <c r="DI67" s="44">
        <f t="shared" si="307"/>
        <v>0.78374268657049018</v>
      </c>
      <c r="DJ67" s="44">
        <f t="shared" si="308"/>
        <v>0.88552052146371985</v>
      </c>
      <c r="DK67" s="44">
        <f t="shared" si="309"/>
        <v>0.5017751782252976</v>
      </c>
      <c r="DL67" s="44">
        <f t="shared" si="310"/>
        <v>0.8701158953416126</v>
      </c>
      <c r="DM67" s="44">
        <f t="shared" si="311"/>
        <v>0.70369684232004637</v>
      </c>
      <c r="DN67" s="44">
        <f t="shared" si="312"/>
        <v>0.87904699144168497</v>
      </c>
      <c r="DO67" s="44">
        <f t="shared" si="313"/>
        <v>0.72824176925450401</v>
      </c>
      <c r="DP67" s="44">
        <f t="shared" si="314"/>
        <v>0.53934004489723841</v>
      </c>
      <c r="DQ67" s="44">
        <f t="shared" si="315"/>
        <v>0.88636593606552272</v>
      </c>
      <c r="DR67" s="44">
        <f t="shared" si="316"/>
        <v>1.250418720802011</v>
      </c>
      <c r="DS67" s="44">
        <f t="shared" si="317"/>
        <v>0.9434566564949679</v>
      </c>
      <c r="DT67" s="44">
        <f t="shared" si="318"/>
        <v>0.90462501898837455</v>
      </c>
      <c r="DU67" s="44">
        <f t="shared" si="319"/>
        <v>0.69698073346506628</v>
      </c>
      <c r="DV67" s="44">
        <f t="shared" si="320"/>
        <v>1.2403589570549045</v>
      </c>
      <c r="DW67" s="44">
        <f t="shared" si="321"/>
        <v>0.76045083307329309</v>
      </c>
      <c r="DX67" s="44">
        <f t="shared" si="322"/>
        <v>0.72102168704370939</v>
      </c>
      <c r="DY67" s="44">
        <f t="shared" si="323"/>
        <v>1.0289952182062569</v>
      </c>
      <c r="DZ67" s="44">
        <f t="shared" si="324"/>
        <v>0.83386162574043654</v>
      </c>
      <c r="EA67" s="44">
        <f t="shared" si="325"/>
        <v>0.95136139954213439</v>
      </c>
      <c r="EB67" s="44">
        <f t="shared" si="326"/>
        <v>0.70546870726319677</v>
      </c>
      <c r="EC67" s="44">
        <f t="shared" si="327"/>
        <v>0.61822211304856178</v>
      </c>
      <c r="ED67" s="44">
        <f t="shared" si="328"/>
        <v>0.84454140760704</v>
      </c>
      <c r="EE67" s="44">
        <f t="shared" si="329"/>
        <v>1.5033325468504624</v>
      </c>
      <c r="EF67" s="44">
        <f t="shared" si="330"/>
        <v>1.0759488203222434</v>
      </c>
      <c r="EG67" s="44">
        <f t="shared" si="331"/>
        <v>0.68611911441417939</v>
      </c>
      <c r="EH67" s="44">
        <f t="shared" si="332"/>
        <v>0.82992391078450167</v>
      </c>
      <c r="EI67" s="44">
        <f t="shared" si="333"/>
        <v>0.87847279129640932</v>
      </c>
      <c r="EJ67" s="45">
        <f t="shared" si="334"/>
        <v>0.86086600028111449</v>
      </c>
    </row>
    <row r="68" spans="2:140" x14ac:dyDescent="0.25">
      <c r="B68" s="28" t="str">
        <v>Køge</v>
      </c>
      <c r="E68" s="80" t="s">
        <v>93</v>
      </c>
      <c r="G68" s="47">
        <v>621</v>
      </c>
      <c r="H68" s="48" t="s">
        <v>67</v>
      </c>
      <c r="I68" s="31">
        <v>94932</v>
      </c>
      <c r="J68" s="32">
        <v>157</v>
      </c>
      <c r="K68" s="32">
        <v>60.6</v>
      </c>
      <c r="L68" s="32">
        <v>88.7</v>
      </c>
      <c r="M68" s="33">
        <v>0.98</v>
      </c>
      <c r="N68" s="33">
        <v>16.5</v>
      </c>
      <c r="O68" s="33">
        <v>551.00099999999998</v>
      </c>
      <c r="P68" s="33">
        <v>2.5000499999999999</v>
      </c>
      <c r="Q68" s="34">
        <v>604.4</v>
      </c>
      <c r="R68" s="35">
        <v>17.2</v>
      </c>
      <c r="S68" s="35">
        <v>24.6</v>
      </c>
      <c r="T68" s="36">
        <v>0.65500000000000003</v>
      </c>
      <c r="U68" s="36">
        <v>0.25600000000000001</v>
      </c>
      <c r="V68" s="37">
        <v>0.19900000000000001</v>
      </c>
      <c r="X68" s="47">
        <v>621</v>
      </c>
      <c r="Y68" s="48" t="s">
        <v>67</v>
      </c>
      <c r="Z68" s="38">
        <f t="shared" si="335"/>
        <v>0.14131038143626298</v>
      </c>
      <c r="AA68" s="38">
        <f t="shared" si="224"/>
        <v>1.1874117744747987E-2</v>
      </c>
      <c r="AB68" s="38">
        <f t="shared" si="225"/>
        <v>0.53956834532374087</v>
      </c>
      <c r="AC68" s="38">
        <f t="shared" si="226"/>
        <v>0.83880171184022834</v>
      </c>
      <c r="AD68" s="39">
        <f t="shared" si="227"/>
        <v>0.40869565217391307</v>
      </c>
      <c r="AE68" s="39">
        <f t="shared" si="228"/>
        <v>0.43181818181818182</v>
      </c>
      <c r="AF68" s="39">
        <f t="shared" si="229"/>
        <v>0.2858058561425843</v>
      </c>
      <c r="AG68" s="39">
        <f t="shared" si="230"/>
        <v>0.38096428571428576</v>
      </c>
      <c r="AH68" s="40">
        <f t="shared" si="231"/>
        <v>0.40656565656565652</v>
      </c>
      <c r="AI68" s="40">
        <f t="shared" si="232"/>
        <v>0.10364464692482914</v>
      </c>
      <c r="AJ68" s="40">
        <f t="shared" si="233"/>
        <v>0.25757575757575757</v>
      </c>
      <c r="AK68" s="41">
        <f t="shared" si="234"/>
        <v>0.58360655737704925</v>
      </c>
      <c r="AL68" s="41">
        <f t="shared" si="235"/>
        <v>0.32666666666666677</v>
      </c>
      <c r="AM68" s="42">
        <f t="shared" si="236"/>
        <v>0.64453125</v>
      </c>
      <c r="AP68" s="49" t="s">
        <v>67</v>
      </c>
      <c r="AQ68" s="44">
        <f t="shared" si="237"/>
        <v>1.5579435766575482</v>
      </c>
      <c r="AR68" s="44">
        <f t="shared" si="238"/>
        <v>1.5882678749891483</v>
      </c>
      <c r="AS68" s="44">
        <f t="shared" si="239"/>
        <v>0.81363214193929079</v>
      </c>
      <c r="AT68" s="44">
        <f t="shared" si="240"/>
        <v>1.2509034814559401</v>
      </c>
      <c r="AU68" s="44">
        <f t="shared" si="241"/>
        <v>0.92349028894278196</v>
      </c>
      <c r="AV68" s="44">
        <f t="shared" si="242"/>
        <v>1.2097981512306795</v>
      </c>
      <c r="AW68" s="44">
        <f t="shared" si="243"/>
        <v>1.0023010980551179</v>
      </c>
      <c r="AX68" s="44">
        <f t="shared" si="244"/>
        <v>0.87949811278358436</v>
      </c>
      <c r="AY68" s="44">
        <f t="shared" si="245"/>
        <v>0.99199653937050369</v>
      </c>
      <c r="AZ68" s="44">
        <f t="shared" si="246"/>
        <v>0.96070620817937258</v>
      </c>
      <c r="BA68" s="44">
        <f t="shared" si="247"/>
        <v>0.97396065501566909</v>
      </c>
      <c r="BB68" s="44">
        <f t="shared" si="248"/>
        <v>0.80406903994781498</v>
      </c>
      <c r="BC68" s="44">
        <f t="shared" si="249"/>
        <v>0.90801114944121519</v>
      </c>
      <c r="BD68" s="44">
        <f t="shared" si="250"/>
        <v>1.0898871518590449</v>
      </c>
      <c r="BE68" s="44">
        <f t="shared" si="251"/>
        <v>1.1487483602603752</v>
      </c>
      <c r="BF68" s="44">
        <f t="shared" si="252"/>
        <v>0.63869977026419511</v>
      </c>
      <c r="BG68" s="44">
        <f t="shared" si="253"/>
        <v>0.89397064421331074</v>
      </c>
      <c r="BH68" s="44">
        <f t="shared" si="254"/>
        <v>0.86677840245409665</v>
      </c>
      <c r="BI68" s="44">
        <f t="shared" si="255"/>
        <v>1.0329469499739499</v>
      </c>
      <c r="BJ68" s="44">
        <f t="shared" si="256"/>
        <v>0.57589248143589922</v>
      </c>
      <c r="BK68" s="44">
        <f t="shared" si="257"/>
        <v>0.47384901038283228</v>
      </c>
      <c r="BL68" s="44">
        <f t="shared" si="258"/>
        <v>0.53140431413089606</v>
      </c>
      <c r="BM68" s="44">
        <f t="shared" si="259"/>
        <v>0.94932938647034382</v>
      </c>
      <c r="BN68" s="44">
        <f t="shared" si="260"/>
        <v>0.96388280881219091</v>
      </c>
      <c r="BO68" s="44">
        <f t="shared" si="261"/>
        <v>0.80799575995884187</v>
      </c>
      <c r="BP68" s="44">
        <f t="shared" si="262"/>
        <v>0.36780148352191555</v>
      </c>
      <c r="BQ68" s="44">
        <f t="shared" si="263"/>
        <v>0.76860014615888694</v>
      </c>
      <c r="BR68" s="44">
        <f t="shared" si="264"/>
        <v>0.53462458442042016</v>
      </c>
      <c r="BS68" s="44">
        <f t="shared" si="265"/>
        <v>0.54543919052436252</v>
      </c>
      <c r="BT68" s="44">
        <f t="shared" si="266"/>
        <v>0.71253307293499801</v>
      </c>
      <c r="BU68" s="44">
        <f t="shared" si="267"/>
        <v>0.63230208357830053</v>
      </c>
      <c r="BV68" s="44">
        <f t="shared" si="268"/>
        <v>0.49600087079198346</v>
      </c>
      <c r="BW68" s="44">
        <f t="shared" si="269"/>
        <v>0.77438847639056463</v>
      </c>
      <c r="BX68" s="44">
        <f t="shared" si="270"/>
        <v>0.64446224413669195</v>
      </c>
      <c r="BY68" s="44">
        <f t="shared" si="271"/>
        <v>0.30260212319929419</v>
      </c>
      <c r="BZ68" s="44">
        <f t="shared" si="272"/>
        <v>0.43235892924663427</v>
      </c>
      <c r="CA68" s="44">
        <f t="shared" si="273"/>
        <v>0.53441801228067987</v>
      </c>
      <c r="CB68" s="44">
        <f t="shared" si="274"/>
        <v>0.33467705876235998</v>
      </c>
      <c r="CC68" s="44">
        <f t="shared" si="275"/>
        <v>0.71562043024317046</v>
      </c>
      <c r="CD68" s="44">
        <f t="shared" si="276"/>
        <v>0.49994463706398701</v>
      </c>
      <c r="CE68" s="44">
        <f t="shared" si="277"/>
        <v>0.61849578025550433</v>
      </c>
      <c r="CF68" s="44">
        <f t="shared" si="278"/>
        <v>0.66269510877346427</v>
      </c>
      <c r="CG68" s="44">
        <f t="shared" si="279"/>
        <v>1.0977815013052139</v>
      </c>
      <c r="CH68" s="44">
        <f t="shared" si="280"/>
        <v>0.37664027134009043</v>
      </c>
      <c r="CI68" s="44">
        <f t="shared" si="281"/>
        <v>0.6714377000025108</v>
      </c>
      <c r="CJ68" s="44">
        <f t="shared" si="282"/>
        <v>0.816544538726651</v>
      </c>
      <c r="CK68" s="44">
        <f t="shared" si="283"/>
        <v>0.39728375051744047</v>
      </c>
      <c r="CL68" s="44">
        <f t="shared" si="284"/>
        <v>0.61539746987978983</v>
      </c>
      <c r="CM68" s="44">
        <f t="shared" si="285"/>
        <v>0.59785883336265588</v>
      </c>
      <c r="CN68" s="44">
        <f t="shared" si="286"/>
        <v>0.72389791174444618</v>
      </c>
      <c r="CO68" s="44">
        <f t="shared" si="287"/>
        <v>0.58022894553977322</v>
      </c>
      <c r="CP68" s="44">
        <f t="shared" si="288"/>
        <v>0.52231622022698065</v>
      </c>
      <c r="CQ68" s="44">
        <f t="shared" si="289"/>
        <v>0.57576170101658097</v>
      </c>
      <c r="CR68" s="44">
        <f t="shared" si="290"/>
        <v>0.59809196864789971</v>
      </c>
      <c r="CS68" s="44">
        <f t="shared" si="291"/>
        <v>0.93551542033941515</v>
      </c>
      <c r="CT68" s="44">
        <f t="shared" si="292"/>
        <v>0.96500231289884997</v>
      </c>
      <c r="CU68" s="44">
        <f t="shared" si="293"/>
        <v>0.59150949002161224</v>
      </c>
      <c r="CV68" s="44">
        <f t="shared" si="294"/>
        <v>0.50161007049043316</v>
      </c>
      <c r="CW68" s="44">
        <f t="shared" si="295"/>
        <v>0.45855645298057579</v>
      </c>
      <c r="CX68" s="44">
        <f t="shared" si="296"/>
        <v>0.82732592308245534</v>
      </c>
      <c r="CY68" s="44">
        <f t="shared" si="297"/>
        <v>0.37902388262016007</v>
      </c>
      <c r="CZ68" s="44">
        <f t="shared" si="298"/>
        <v>1.2669598850573873</v>
      </c>
      <c r="DA68" s="44">
        <f t="shared" si="299"/>
        <v>0.800992914419421</v>
      </c>
      <c r="DB68" s="44">
        <f t="shared" si="300"/>
        <v>0.43063056716100334</v>
      </c>
      <c r="DC68" s="44">
        <f t="shared" si="301"/>
        <v>0.59684711521945655</v>
      </c>
      <c r="DD68" s="44">
        <f t="shared" si="302"/>
        <v>0.54884732263996239</v>
      </c>
      <c r="DE68" s="77">
        <f t="shared" si="303"/>
        <v>0</v>
      </c>
      <c r="DF68" s="44">
        <f t="shared" si="304"/>
        <v>0.45631705617873058</v>
      </c>
      <c r="DG68" s="44">
        <f t="shared" si="305"/>
        <v>0.3055948664639872</v>
      </c>
      <c r="DH68" s="44">
        <f t="shared" si="306"/>
        <v>0.6343863687731004</v>
      </c>
      <c r="DI68" s="44">
        <f t="shared" si="307"/>
        <v>0.48295454222060985</v>
      </c>
      <c r="DJ68" s="44">
        <f t="shared" si="308"/>
        <v>0.6406621356769906</v>
      </c>
      <c r="DK68" s="44">
        <f t="shared" si="309"/>
        <v>0.53739845701576505</v>
      </c>
      <c r="DL68" s="44">
        <f t="shared" si="310"/>
        <v>0.52546055554903914</v>
      </c>
      <c r="DM68" s="44">
        <f t="shared" si="311"/>
        <v>0.57810744161972683</v>
      </c>
      <c r="DN68" s="44">
        <f t="shared" si="312"/>
        <v>0.50663600025960021</v>
      </c>
      <c r="DO68" s="44">
        <f t="shared" si="313"/>
        <v>0.49704341689392034</v>
      </c>
      <c r="DP68" s="44">
        <f t="shared" si="314"/>
        <v>0.47185006030318538</v>
      </c>
      <c r="DQ68" s="44">
        <f t="shared" si="315"/>
        <v>0.5204375622630234</v>
      </c>
      <c r="DR68" s="44">
        <f t="shared" si="316"/>
        <v>1.0917064842691224</v>
      </c>
      <c r="DS68" s="44">
        <f t="shared" si="317"/>
        <v>0.60213341576428092</v>
      </c>
      <c r="DT68" s="44">
        <f t="shared" si="318"/>
        <v>0.77806732849691163</v>
      </c>
      <c r="DU68" s="44">
        <f t="shared" si="319"/>
        <v>0.41101766091915187</v>
      </c>
      <c r="DV68" s="44">
        <f t="shared" si="320"/>
        <v>0.90388459239799757</v>
      </c>
      <c r="DW68" s="44">
        <f t="shared" si="321"/>
        <v>0.44751973843156451</v>
      </c>
      <c r="DX68" s="44">
        <f t="shared" si="322"/>
        <v>0.55853008574532381</v>
      </c>
      <c r="DY68" s="44">
        <f t="shared" si="323"/>
        <v>0.68355161301117862</v>
      </c>
      <c r="DZ68" s="44">
        <f t="shared" si="324"/>
        <v>0.83032648166494949</v>
      </c>
      <c r="EA68" s="44">
        <f t="shared" si="325"/>
        <v>0.72394217338339706</v>
      </c>
      <c r="EB68" s="44">
        <f t="shared" si="326"/>
        <v>0.48022439858866856</v>
      </c>
      <c r="EC68" s="44">
        <f t="shared" si="327"/>
        <v>0.43365045134465141</v>
      </c>
      <c r="ED68" s="44">
        <f t="shared" si="328"/>
        <v>0.72711472040269798</v>
      </c>
      <c r="EE68" s="44">
        <f t="shared" si="329"/>
        <v>1.4190177296638118</v>
      </c>
      <c r="EF68" s="44">
        <f t="shared" si="330"/>
        <v>0.83946570868789705</v>
      </c>
      <c r="EG68" s="44">
        <f t="shared" si="331"/>
        <v>0.57041505747028876</v>
      </c>
      <c r="EH68" s="44">
        <f t="shared" si="332"/>
        <v>0.59475177114227284</v>
      </c>
      <c r="EI68" s="44">
        <f t="shared" si="333"/>
        <v>0.53954110432061375</v>
      </c>
      <c r="EJ68" s="45">
        <f t="shared" si="334"/>
        <v>0.58230170985399243</v>
      </c>
    </row>
    <row r="69" spans="2:140" x14ac:dyDescent="0.25">
      <c r="B69" s="28" t="str">
        <v>Esbjerg</v>
      </c>
      <c r="E69" s="80" t="s">
        <v>83</v>
      </c>
      <c r="G69" s="47">
        <v>630</v>
      </c>
      <c r="H69" s="48" t="s">
        <v>68</v>
      </c>
      <c r="I69" s="31">
        <v>121696</v>
      </c>
      <c r="J69" s="32">
        <v>115</v>
      </c>
      <c r="K69" s="32">
        <v>60.5</v>
      </c>
      <c r="L69" s="32">
        <v>84.7</v>
      </c>
      <c r="M69" s="33">
        <v>0.94</v>
      </c>
      <c r="N69" s="33">
        <v>16.400099999999998</v>
      </c>
      <c r="O69" s="33">
        <v>567</v>
      </c>
      <c r="P69" s="33">
        <v>2.60006</v>
      </c>
      <c r="Q69" s="55">
        <v>1058.5999999999999</v>
      </c>
      <c r="R69" s="35">
        <v>16</v>
      </c>
      <c r="S69" s="35">
        <v>19.0001</v>
      </c>
      <c r="T69" s="36">
        <v>0.69100099999999998</v>
      </c>
      <c r="U69" s="36">
        <v>0.3</v>
      </c>
      <c r="V69" s="37">
        <v>0.20200000000000001</v>
      </c>
      <c r="X69" s="47">
        <v>630</v>
      </c>
      <c r="Y69" s="48" t="s">
        <v>68</v>
      </c>
      <c r="Z69" s="38">
        <f t="shared" si="335"/>
        <v>0.18190187305679836</v>
      </c>
      <c r="AA69" s="38">
        <f t="shared" si="224"/>
        <v>8.3866146309059201E-3</v>
      </c>
      <c r="AB69" s="38">
        <f t="shared" si="225"/>
        <v>0.53597122302158262</v>
      </c>
      <c r="AC69" s="38">
        <f t="shared" si="226"/>
        <v>0.78174037089871629</v>
      </c>
      <c r="AD69" s="39">
        <f t="shared" si="227"/>
        <v>0.37391304347826082</v>
      </c>
      <c r="AE69" s="39">
        <f t="shared" si="228"/>
        <v>0.42727727272727267</v>
      </c>
      <c r="AF69" s="39">
        <f t="shared" si="229"/>
        <v>0.29598981540420116</v>
      </c>
      <c r="AG69" s="39">
        <f t="shared" si="230"/>
        <v>0.40477619047619057</v>
      </c>
      <c r="AH69" s="40">
        <f t="shared" si="231"/>
        <v>0.71655746655746644</v>
      </c>
      <c r="AI69" s="40">
        <f t="shared" si="232"/>
        <v>8.9977220956719811E-2</v>
      </c>
      <c r="AJ69" s="40">
        <f t="shared" si="233"/>
        <v>0.18686994949494951</v>
      </c>
      <c r="AK69" s="41">
        <f t="shared" si="234"/>
        <v>0.70164262295081958</v>
      </c>
      <c r="AL69" s="41">
        <f t="shared" si="235"/>
        <v>0.62</v>
      </c>
      <c r="AM69" s="42">
        <f t="shared" si="236"/>
        <v>0.65625</v>
      </c>
      <c r="AP69" s="49" t="s">
        <v>68</v>
      </c>
      <c r="AQ69" s="44">
        <f t="shared" si="237"/>
        <v>1.6935339306497006</v>
      </c>
      <c r="AR69" s="44">
        <f t="shared" si="238"/>
        <v>1.7257748190489772</v>
      </c>
      <c r="AS69" s="44">
        <f t="shared" si="239"/>
        <v>1.0427446004757599</v>
      </c>
      <c r="AT69" s="44">
        <f t="shared" si="240"/>
        <v>1.4800572229363966</v>
      </c>
      <c r="AU69" s="44">
        <f t="shared" si="241"/>
        <v>1.0531800413393648</v>
      </c>
      <c r="AV69" s="44">
        <f t="shared" si="242"/>
        <v>1.321979801370597</v>
      </c>
      <c r="AW69" s="44">
        <f t="shared" si="243"/>
        <v>1.2320299891372071</v>
      </c>
      <c r="AX69" s="44">
        <f t="shared" si="244"/>
        <v>1.165474256457153</v>
      </c>
      <c r="AY69" s="44">
        <f t="shared" si="245"/>
        <v>1.1952745524064425</v>
      </c>
      <c r="AZ69" s="44">
        <f t="shared" si="246"/>
        <v>1.2585733092538025</v>
      </c>
      <c r="BA69" s="44">
        <f t="shared" si="247"/>
        <v>1.2475328409858923</v>
      </c>
      <c r="BB69" s="44">
        <f t="shared" si="248"/>
        <v>0.93988873199173795</v>
      </c>
      <c r="BC69" s="44">
        <f t="shared" si="249"/>
        <v>1.0879436739463868</v>
      </c>
      <c r="BD69" s="44">
        <f t="shared" si="250"/>
        <v>1.3066060263631625</v>
      </c>
      <c r="BE69" s="44">
        <f t="shared" si="251"/>
        <v>1.3912123049518017</v>
      </c>
      <c r="BF69" s="44">
        <f t="shared" si="252"/>
        <v>1.0098192961782777</v>
      </c>
      <c r="BG69" s="44">
        <f t="shared" si="253"/>
        <v>1.1050284706905384</v>
      </c>
      <c r="BH69" s="44">
        <f t="shared" si="254"/>
        <v>0.97187392892860325</v>
      </c>
      <c r="BI69" s="44">
        <f t="shared" si="255"/>
        <v>1.0559029977075036</v>
      </c>
      <c r="BJ69" s="44">
        <f t="shared" si="256"/>
        <v>0.77966230363462474</v>
      </c>
      <c r="BK69" s="44">
        <f t="shared" si="257"/>
        <v>0.79874388638763716</v>
      </c>
      <c r="BL69" s="44">
        <f t="shared" si="258"/>
        <v>0.73242540488351293</v>
      </c>
      <c r="BM69" s="44">
        <f t="shared" si="259"/>
        <v>1.0757376420156166</v>
      </c>
      <c r="BN69" s="44">
        <f t="shared" si="260"/>
        <v>1.0638236022940426</v>
      </c>
      <c r="BO69" s="44">
        <f t="shared" si="261"/>
        <v>0.85285526016251234</v>
      </c>
      <c r="BP69" s="44">
        <f t="shared" si="262"/>
        <v>0.60844997342936824</v>
      </c>
      <c r="BQ69" s="44">
        <f t="shared" si="263"/>
        <v>0.82857716764602174</v>
      </c>
      <c r="BR69" s="44">
        <f t="shared" si="264"/>
        <v>0.63947144551041468</v>
      </c>
      <c r="BS69" s="44">
        <f t="shared" si="265"/>
        <v>0.64792638139184855</v>
      </c>
      <c r="BT69" s="44">
        <f t="shared" si="266"/>
        <v>0.82868214542438967</v>
      </c>
      <c r="BU69" s="44">
        <f t="shared" si="267"/>
        <v>0.65624136526981391</v>
      </c>
      <c r="BV69" s="44">
        <f t="shared" si="268"/>
        <v>0.7273235628916751</v>
      </c>
      <c r="BW69" s="44">
        <f t="shared" si="269"/>
        <v>1.0069936163569981</v>
      </c>
      <c r="BX69" s="44">
        <f t="shared" si="270"/>
        <v>0.80785812595426809</v>
      </c>
      <c r="BY69" s="44">
        <f t="shared" si="271"/>
        <v>0.49552880070524336</v>
      </c>
      <c r="BZ69" s="44">
        <f t="shared" si="272"/>
        <v>0.6321217010675122</v>
      </c>
      <c r="CA69" s="44">
        <f t="shared" si="273"/>
        <v>0.63576765975345251</v>
      </c>
      <c r="CB69" s="44">
        <f t="shared" si="274"/>
        <v>0.58525387005190554</v>
      </c>
      <c r="CC69" s="44">
        <f t="shared" si="275"/>
        <v>0.66537088375952746</v>
      </c>
      <c r="CD69" s="44">
        <f t="shared" si="276"/>
        <v>0.6949631370909316</v>
      </c>
      <c r="CE69" s="44">
        <f t="shared" si="277"/>
        <v>0.63518639043666025</v>
      </c>
      <c r="CF69" s="44">
        <f t="shared" si="278"/>
        <v>0.87299525243605391</v>
      </c>
      <c r="CG69" s="44">
        <f t="shared" si="279"/>
        <v>1.1033071871794973</v>
      </c>
      <c r="CH69" s="44">
        <f t="shared" si="280"/>
        <v>0.4647414060829253</v>
      </c>
      <c r="CI69" s="44">
        <f t="shared" si="281"/>
        <v>0.7319250767133898</v>
      </c>
      <c r="CJ69" s="44">
        <f t="shared" si="282"/>
        <v>0.76246488204982665</v>
      </c>
      <c r="CK69" s="44">
        <f t="shared" si="283"/>
        <v>0.62723937283860631</v>
      </c>
      <c r="CL69" s="44">
        <f t="shared" si="284"/>
        <v>0.57289652629947518</v>
      </c>
      <c r="CM69" s="44">
        <f t="shared" si="285"/>
        <v>0.52192987529581791</v>
      </c>
      <c r="CN69" s="44">
        <f t="shared" si="286"/>
        <v>0.75649268276696779</v>
      </c>
      <c r="CO69" s="44">
        <f t="shared" si="287"/>
        <v>0.68314470859418763</v>
      </c>
      <c r="CP69" s="44">
        <f t="shared" si="288"/>
        <v>0.70974960767544581</v>
      </c>
      <c r="CQ69" s="44">
        <f t="shared" si="289"/>
        <v>0.58901877464300634</v>
      </c>
      <c r="CR69" s="44">
        <f t="shared" si="290"/>
        <v>0.65878578654588915</v>
      </c>
      <c r="CS69" s="44">
        <f t="shared" si="291"/>
        <v>1.1289337388780618</v>
      </c>
      <c r="CT69" s="44">
        <f t="shared" si="292"/>
        <v>1.0752147244403907</v>
      </c>
      <c r="CU69" s="44">
        <f t="shared" si="293"/>
        <v>0.46926249816475979</v>
      </c>
      <c r="CV69" s="44">
        <f t="shared" si="294"/>
        <v>0.59588262683704851</v>
      </c>
      <c r="CW69" s="44">
        <f t="shared" si="295"/>
        <v>0.51087310770095851</v>
      </c>
      <c r="CX69" s="44">
        <f t="shared" si="296"/>
        <v>0.59896719624871397</v>
      </c>
      <c r="CY69" s="44">
        <f t="shared" si="297"/>
        <v>0.28707959954901074</v>
      </c>
      <c r="CZ69" s="44">
        <f t="shared" si="298"/>
        <v>1.3773039339910595</v>
      </c>
      <c r="DA69" s="44">
        <f t="shared" si="299"/>
        <v>0.49436206882001604</v>
      </c>
      <c r="DB69" s="44">
        <f t="shared" si="300"/>
        <v>0.43976495138813332</v>
      </c>
      <c r="DC69" s="44">
        <f t="shared" si="301"/>
        <v>0.42748012794211254</v>
      </c>
      <c r="DD69" s="44">
        <f t="shared" si="302"/>
        <v>0.81736750814941361</v>
      </c>
      <c r="DE69" s="44">
        <f t="shared" si="303"/>
        <v>0.45631705617873058</v>
      </c>
      <c r="DF69" s="77">
        <f t="shared" si="304"/>
        <v>0</v>
      </c>
      <c r="DG69" s="44">
        <f t="shared" si="305"/>
        <v>0.40912916695052304</v>
      </c>
      <c r="DH69" s="44">
        <f t="shared" si="306"/>
        <v>0.26909366629313414</v>
      </c>
      <c r="DI69" s="44">
        <f t="shared" si="307"/>
        <v>0.33125247914743072</v>
      </c>
      <c r="DJ69" s="44">
        <f t="shared" si="308"/>
        <v>0.67578433869472754</v>
      </c>
      <c r="DK69" s="44">
        <f t="shared" si="309"/>
        <v>0.69906256699416469</v>
      </c>
      <c r="DL69" s="44">
        <f t="shared" si="310"/>
        <v>0.54845332326917307</v>
      </c>
      <c r="DM69" s="44">
        <f t="shared" si="311"/>
        <v>0.58988938378847566</v>
      </c>
      <c r="DN69" s="44">
        <f t="shared" si="312"/>
        <v>0.56510604244998253</v>
      </c>
      <c r="DO69" s="44">
        <f t="shared" si="313"/>
        <v>0.684247463676943</v>
      </c>
      <c r="DP69" s="44">
        <f t="shared" si="314"/>
        <v>0.47331413320894283</v>
      </c>
      <c r="DQ69" s="44">
        <f t="shared" si="315"/>
        <v>0.3888263177651794</v>
      </c>
      <c r="DR69" s="44">
        <f t="shared" si="316"/>
        <v>1.2432373664252421</v>
      </c>
      <c r="DS69" s="44">
        <f t="shared" si="317"/>
        <v>0.69179395926507348</v>
      </c>
      <c r="DT69" s="44">
        <f t="shared" si="318"/>
        <v>0.77339436064115286</v>
      </c>
      <c r="DU69" s="44">
        <f t="shared" si="319"/>
        <v>0.44971110512941809</v>
      </c>
      <c r="DV69" s="44">
        <f t="shared" si="320"/>
        <v>0.59884071353772572</v>
      </c>
      <c r="DW69" s="44">
        <f t="shared" si="321"/>
        <v>0.52695675699274325</v>
      </c>
      <c r="DX69" s="44">
        <f t="shared" si="322"/>
        <v>0.49250714735187789</v>
      </c>
      <c r="DY69" s="44">
        <f t="shared" si="323"/>
        <v>0.35170153897742445</v>
      </c>
      <c r="DZ69" s="44">
        <f t="shared" si="324"/>
        <v>0.90335894188800514</v>
      </c>
      <c r="EA69" s="44">
        <f t="shared" si="325"/>
        <v>0.4774417805675652</v>
      </c>
      <c r="EB69" s="44">
        <f t="shared" si="326"/>
        <v>0.50731390805833765</v>
      </c>
      <c r="EC69" s="44">
        <f t="shared" si="327"/>
        <v>0.64609914473039332</v>
      </c>
      <c r="ED69" s="44">
        <f t="shared" si="328"/>
        <v>0.62450678868021636</v>
      </c>
      <c r="EE69" s="44">
        <f t="shared" si="329"/>
        <v>1.6850592800294797</v>
      </c>
      <c r="EF69" s="44">
        <f t="shared" si="330"/>
        <v>0.68987928307939428</v>
      </c>
      <c r="EG69" s="44">
        <f t="shared" si="331"/>
        <v>0.54549330079589553</v>
      </c>
      <c r="EH69" s="44">
        <f t="shared" si="332"/>
        <v>0.53427293802216413</v>
      </c>
      <c r="EI69" s="44">
        <f t="shared" si="333"/>
        <v>0.43899143838125854</v>
      </c>
      <c r="EJ69" s="45">
        <f t="shared" si="334"/>
        <v>0.46623643376632223</v>
      </c>
    </row>
    <row r="70" spans="2:140" x14ac:dyDescent="0.25">
      <c r="B70" s="28" t="str">
        <v>Horsens</v>
      </c>
      <c r="E70" s="80" t="s">
        <v>38</v>
      </c>
      <c r="G70" s="47">
        <v>615</v>
      </c>
      <c r="H70" s="48" t="s">
        <v>69</v>
      </c>
      <c r="I70" s="31">
        <v>97392</v>
      </c>
      <c r="J70" s="32">
        <v>187</v>
      </c>
      <c r="K70" s="32">
        <v>61.3</v>
      </c>
      <c r="L70" s="32">
        <v>90.200100000000006</v>
      </c>
      <c r="M70" s="33">
        <v>0.97001999999999999</v>
      </c>
      <c r="N70" s="33">
        <v>17.8</v>
      </c>
      <c r="O70" s="33">
        <v>536</v>
      </c>
      <c r="P70" s="33">
        <v>2.4000300000000001</v>
      </c>
      <c r="Q70" s="34">
        <v>519.6</v>
      </c>
      <c r="R70" s="35">
        <v>13.700000000000001</v>
      </c>
      <c r="S70" s="35">
        <v>27.599999999999998</v>
      </c>
      <c r="T70" s="36">
        <v>0.68400000000000005</v>
      </c>
      <c r="U70" s="36">
        <v>0.29599999999999999</v>
      </c>
      <c r="V70" s="37">
        <v>0.189001</v>
      </c>
      <c r="X70" s="47">
        <v>615</v>
      </c>
      <c r="Y70" s="48" t="s">
        <v>69</v>
      </c>
      <c r="Z70" s="38">
        <f t="shared" si="335"/>
        <v>0.14504132858117844</v>
      </c>
      <c r="AA70" s="38">
        <f t="shared" si="224"/>
        <v>1.436519139749232E-2</v>
      </c>
      <c r="AB70" s="38">
        <f t="shared" si="225"/>
        <v>0.56474820143884863</v>
      </c>
      <c r="AC70" s="38">
        <f t="shared" si="226"/>
        <v>0.86020114122681901</v>
      </c>
      <c r="AD70" s="39">
        <f t="shared" si="227"/>
        <v>0.40001739130434782</v>
      </c>
      <c r="AE70" s="39">
        <f t="shared" si="228"/>
        <v>0.49090909090909096</v>
      </c>
      <c r="AF70" s="39">
        <f t="shared" si="229"/>
        <v>0.27625716104392106</v>
      </c>
      <c r="AG70" s="39">
        <f t="shared" si="230"/>
        <v>0.35715000000000013</v>
      </c>
      <c r="AH70" s="40">
        <f t="shared" si="231"/>
        <v>0.3486895986895987</v>
      </c>
      <c r="AI70" s="40">
        <f t="shared" si="232"/>
        <v>6.3781321184510256E-2</v>
      </c>
      <c r="AJ70" s="40">
        <f t="shared" si="233"/>
        <v>0.29545454545454541</v>
      </c>
      <c r="AK70" s="41">
        <f t="shared" si="234"/>
        <v>0.67868852459016404</v>
      </c>
      <c r="AL70" s="41">
        <f t="shared" si="235"/>
        <v>0.59333333333333338</v>
      </c>
      <c r="AM70" s="42">
        <f t="shared" si="236"/>
        <v>0.60547265625000002</v>
      </c>
      <c r="AP70" s="49" t="s">
        <v>69</v>
      </c>
      <c r="AQ70" s="44">
        <f t="shared" si="237"/>
        <v>1.6252879257472499</v>
      </c>
      <c r="AR70" s="44">
        <f t="shared" si="238"/>
        <v>1.6444325375084849</v>
      </c>
      <c r="AS70" s="44">
        <f t="shared" si="239"/>
        <v>0.83959758166166387</v>
      </c>
      <c r="AT70" s="44">
        <f t="shared" si="240"/>
        <v>1.3255702875083508</v>
      </c>
      <c r="AU70" s="44">
        <f t="shared" si="241"/>
        <v>0.86946067479421063</v>
      </c>
      <c r="AV70" s="44">
        <f t="shared" si="242"/>
        <v>1.2157710198100147</v>
      </c>
      <c r="AW70" s="44">
        <f t="shared" si="243"/>
        <v>1.079553840414323</v>
      </c>
      <c r="AX70" s="44">
        <f t="shared" si="244"/>
        <v>0.97302749597262328</v>
      </c>
      <c r="AY70" s="44">
        <f t="shared" si="245"/>
        <v>1.0308486555459</v>
      </c>
      <c r="AZ70" s="44">
        <f t="shared" si="246"/>
        <v>1.0195616493177415</v>
      </c>
      <c r="BA70" s="44">
        <f t="shared" si="247"/>
        <v>1.0826769928030238</v>
      </c>
      <c r="BB70" s="44">
        <f t="shared" si="248"/>
        <v>0.72123417632723097</v>
      </c>
      <c r="BC70" s="44">
        <f t="shared" si="249"/>
        <v>0.89638353619544575</v>
      </c>
      <c r="BD70" s="44">
        <f t="shared" si="250"/>
        <v>1.1645838182584356</v>
      </c>
      <c r="BE70" s="44">
        <f t="shared" si="251"/>
        <v>1.2032435440585525</v>
      </c>
      <c r="BF70" s="44">
        <f t="shared" si="252"/>
        <v>0.72905116606620435</v>
      </c>
      <c r="BG70" s="44">
        <f t="shared" si="253"/>
        <v>0.91770974343483569</v>
      </c>
      <c r="BH70" s="44">
        <f t="shared" si="254"/>
        <v>0.74019832157289212</v>
      </c>
      <c r="BI70" s="44">
        <f t="shared" si="255"/>
        <v>0.88914953786186035</v>
      </c>
      <c r="BJ70" s="44">
        <f t="shared" si="256"/>
        <v>0.49959317864542696</v>
      </c>
      <c r="BK70" s="44">
        <f t="shared" si="257"/>
        <v>0.49490646177410641</v>
      </c>
      <c r="BL70" s="44">
        <f t="shared" si="258"/>
        <v>0.46912683129199761</v>
      </c>
      <c r="BM70" s="44">
        <f t="shared" si="259"/>
        <v>0.90664889186968234</v>
      </c>
      <c r="BN70" s="44">
        <f t="shared" si="260"/>
        <v>0.88089616255773406</v>
      </c>
      <c r="BO70" s="44">
        <f t="shared" si="261"/>
        <v>0.64438235903897001</v>
      </c>
      <c r="BP70" s="44">
        <f t="shared" si="262"/>
        <v>0.32275347880764815</v>
      </c>
      <c r="BQ70" s="44">
        <f t="shared" si="263"/>
        <v>0.61404036419435426</v>
      </c>
      <c r="BR70" s="44">
        <f t="shared" si="264"/>
        <v>0.38443224358459471</v>
      </c>
      <c r="BS70" s="44">
        <f t="shared" si="265"/>
        <v>0.51457349006503683</v>
      </c>
      <c r="BT70" s="44">
        <f t="shared" si="266"/>
        <v>0.58662027378736603</v>
      </c>
      <c r="BU70" s="44">
        <f t="shared" si="267"/>
        <v>0.4360146651002455</v>
      </c>
      <c r="BV70" s="44">
        <f t="shared" si="268"/>
        <v>0.45217705373003475</v>
      </c>
      <c r="BW70" s="44">
        <f t="shared" si="269"/>
        <v>0.76502809857673226</v>
      </c>
      <c r="BX70" s="44">
        <f t="shared" si="270"/>
        <v>0.64442766562724318</v>
      </c>
      <c r="BY70" s="44">
        <f t="shared" si="271"/>
        <v>0.30968625851117754</v>
      </c>
      <c r="BZ70" s="44">
        <f t="shared" si="272"/>
        <v>0.41953216451774267</v>
      </c>
      <c r="CA70" s="44">
        <f t="shared" si="273"/>
        <v>0.53032913836561857</v>
      </c>
      <c r="CB70" s="44">
        <f t="shared" si="274"/>
        <v>0.29780939652751087</v>
      </c>
      <c r="CC70" s="44">
        <f t="shared" si="275"/>
        <v>0.58048117562707569</v>
      </c>
      <c r="CD70" s="44">
        <f t="shared" si="276"/>
        <v>0.44224594588717969</v>
      </c>
      <c r="CE70" s="44">
        <f t="shared" si="277"/>
        <v>0.406552184386958</v>
      </c>
      <c r="CF70" s="44">
        <f t="shared" si="278"/>
        <v>0.69110867144000132</v>
      </c>
      <c r="CG70" s="44">
        <f t="shared" si="279"/>
        <v>1.1180631903261229</v>
      </c>
      <c r="CH70" s="44">
        <f t="shared" si="280"/>
        <v>0.38939931203117778</v>
      </c>
      <c r="CI70" s="44">
        <f t="shared" si="281"/>
        <v>0.76100986890950628</v>
      </c>
      <c r="CJ70" s="44">
        <f t="shared" si="282"/>
        <v>0.68228503410927221</v>
      </c>
      <c r="CK70" s="44">
        <f t="shared" si="283"/>
        <v>0.37965638215493563</v>
      </c>
      <c r="CL70" s="44">
        <f t="shared" si="284"/>
        <v>0.45280106220626315</v>
      </c>
      <c r="CM70" s="44">
        <f t="shared" si="285"/>
        <v>0.44839766641102896</v>
      </c>
      <c r="CN70" s="44">
        <f t="shared" si="286"/>
        <v>0.53403055140986389</v>
      </c>
      <c r="CO70" s="44">
        <f t="shared" si="287"/>
        <v>0.44755136976132281</v>
      </c>
      <c r="CP70" s="44">
        <f t="shared" si="288"/>
        <v>0.54527056287923015</v>
      </c>
      <c r="CQ70" s="44">
        <f t="shared" si="289"/>
        <v>0.44221331324787189</v>
      </c>
      <c r="CR70" s="44">
        <f t="shared" si="290"/>
        <v>0.538978256556358</v>
      </c>
      <c r="CS70" s="44">
        <f t="shared" si="291"/>
        <v>0.99524066656169197</v>
      </c>
      <c r="CT70" s="44">
        <f t="shared" si="292"/>
        <v>0.9067346520027546</v>
      </c>
      <c r="CU70" s="44">
        <f t="shared" si="293"/>
        <v>0.48056318987991647</v>
      </c>
      <c r="CV70" s="44">
        <f t="shared" si="294"/>
        <v>0.37854222863526782</v>
      </c>
      <c r="CW70" s="44">
        <f t="shared" si="295"/>
        <v>0.33507402210664361</v>
      </c>
      <c r="CX70" s="44">
        <f t="shared" si="296"/>
        <v>0.76755013845935005</v>
      </c>
      <c r="CY70" s="44">
        <f t="shared" si="297"/>
        <v>0.29677680529553058</v>
      </c>
      <c r="CZ70" s="44">
        <f t="shared" si="298"/>
        <v>1.1685879246573736</v>
      </c>
      <c r="DA70" s="44">
        <f t="shared" si="299"/>
        <v>0.67540671672165709</v>
      </c>
      <c r="DB70" s="44">
        <f t="shared" si="300"/>
        <v>0.43897287878363045</v>
      </c>
      <c r="DC70" s="44">
        <f t="shared" si="301"/>
        <v>0.47862201493139162</v>
      </c>
      <c r="DD70" s="44">
        <f t="shared" si="302"/>
        <v>0.5558795368553362</v>
      </c>
      <c r="DE70" s="44">
        <f t="shared" si="303"/>
        <v>0.3055948664639872</v>
      </c>
      <c r="DF70" s="44">
        <f t="shared" si="304"/>
        <v>0.40912916695052304</v>
      </c>
      <c r="DG70" s="77">
        <f t="shared" si="305"/>
        <v>0</v>
      </c>
      <c r="DH70" s="44">
        <f t="shared" si="306"/>
        <v>0.57290089496085506</v>
      </c>
      <c r="DI70" s="44">
        <f t="shared" si="307"/>
        <v>0.31374666791528483</v>
      </c>
      <c r="DJ70" s="44">
        <f t="shared" si="308"/>
        <v>0.53164176781310457</v>
      </c>
      <c r="DK70" s="44">
        <f t="shared" si="309"/>
        <v>0.48609249632806834</v>
      </c>
      <c r="DL70" s="44">
        <f t="shared" si="310"/>
        <v>0.49106416701791766</v>
      </c>
      <c r="DM70" s="44">
        <f t="shared" si="311"/>
        <v>0.52093077123763953</v>
      </c>
      <c r="DN70" s="44">
        <f t="shared" si="312"/>
        <v>0.44961396403481213</v>
      </c>
      <c r="DO70" s="44">
        <f t="shared" si="313"/>
        <v>0.47934518081157412</v>
      </c>
      <c r="DP70" s="44">
        <f t="shared" si="314"/>
        <v>0.46934422536207437</v>
      </c>
      <c r="DQ70" s="44">
        <f t="shared" si="315"/>
        <v>0.39560953959045592</v>
      </c>
      <c r="DR70" s="44">
        <f t="shared" si="316"/>
        <v>1.1285648971173945</v>
      </c>
      <c r="DS70" s="44">
        <f t="shared" si="317"/>
        <v>0.54968611855373095</v>
      </c>
      <c r="DT70" s="44">
        <f t="shared" si="318"/>
        <v>0.72897090904162187</v>
      </c>
      <c r="DU70" s="44">
        <f t="shared" si="319"/>
        <v>0.33029499439334276</v>
      </c>
      <c r="DV70" s="44">
        <f t="shared" si="320"/>
        <v>0.82395545343460208</v>
      </c>
      <c r="DW70" s="44">
        <f t="shared" si="321"/>
        <v>0.40115346714520445</v>
      </c>
      <c r="DX70" s="44">
        <f t="shared" si="322"/>
        <v>0.44322918883799622</v>
      </c>
      <c r="DY70" s="44">
        <f t="shared" si="323"/>
        <v>0.67061577392671279</v>
      </c>
      <c r="DZ70" s="44">
        <f t="shared" si="324"/>
        <v>0.72674210586717214</v>
      </c>
      <c r="EA70" s="44">
        <f t="shared" si="325"/>
        <v>0.59706304986272429</v>
      </c>
      <c r="EB70" s="44">
        <f t="shared" si="326"/>
        <v>0.42175333434142054</v>
      </c>
      <c r="EC70" s="44">
        <f t="shared" si="327"/>
        <v>0.50036701141794093</v>
      </c>
      <c r="ED70" s="44">
        <f t="shared" si="328"/>
        <v>0.59443246770258484</v>
      </c>
      <c r="EE70" s="44">
        <f t="shared" si="329"/>
        <v>1.4983344088953658</v>
      </c>
      <c r="EF70" s="44">
        <f t="shared" si="330"/>
        <v>0.65180538303224156</v>
      </c>
      <c r="EG70" s="44">
        <f t="shared" si="331"/>
        <v>0.48894018999151384</v>
      </c>
      <c r="EH70" s="44">
        <f t="shared" si="332"/>
        <v>0.52459336871569884</v>
      </c>
      <c r="EI70" s="44">
        <f t="shared" si="333"/>
        <v>0.62720626625866327</v>
      </c>
      <c r="EJ70" s="45">
        <f t="shared" si="334"/>
        <v>0.50560312200947466</v>
      </c>
    </row>
    <row r="71" spans="2:140" x14ac:dyDescent="0.25">
      <c r="B71" s="28" t="str">
        <v>Frederikssund</v>
      </c>
      <c r="E71" s="80" t="s">
        <v>32</v>
      </c>
      <c r="G71" s="47">
        <v>657</v>
      </c>
      <c r="H71" s="48" t="s">
        <v>70</v>
      </c>
      <c r="I71" s="31">
        <v>89848</v>
      </c>
      <c r="J71" s="32">
        <v>68</v>
      </c>
      <c r="K71" s="32">
        <v>59.6</v>
      </c>
      <c r="L71" s="32">
        <v>86.8</v>
      </c>
      <c r="M71" s="33">
        <v>0.90000999999999998</v>
      </c>
      <c r="N71" s="33">
        <v>17.600000000000001</v>
      </c>
      <c r="O71" s="33">
        <v>518</v>
      </c>
      <c r="P71" s="33">
        <v>2.8000400000000001</v>
      </c>
      <c r="Q71" s="55">
        <v>1321.1</v>
      </c>
      <c r="R71" s="35">
        <v>11.1</v>
      </c>
      <c r="S71" s="35">
        <v>30.099999999999998</v>
      </c>
      <c r="T71" s="36">
        <v>0.68899999999999995</v>
      </c>
      <c r="U71" s="36">
        <v>0.309</v>
      </c>
      <c r="V71" s="37">
        <v>0.190001</v>
      </c>
      <c r="X71" s="47">
        <v>657</v>
      </c>
      <c r="Y71" s="48" t="s">
        <v>70</v>
      </c>
      <c r="Z71" s="38">
        <f t="shared" si="335"/>
        <v>0.13359975733677107</v>
      </c>
      <c r="AA71" s="38">
        <f t="shared" si="224"/>
        <v>4.4839325749397993E-3</v>
      </c>
      <c r="AB71" s="38">
        <f t="shared" si="225"/>
        <v>0.50359712230215825</v>
      </c>
      <c r="AC71" s="38">
        <f t="shared" si="226"/>
        <v>0.81169757489300998</v>
      </c>
      <c r="AD71" s="39">
        <f t="shared" si="227"/>
        <v>0.33913913043478261</v>
      </c>
      <c r="AE71" s="39">
        <f t="shared" si="228"/>
        <v>0.48181818181818187</v>
      </c>
      <c r="AF71" s="39">
        <f t="shared" si="229"/>
        <v>0.26479949077021003</v>
      </c>
      <c r="AG71" s="39">
        <f t="shared" si="230"/>
        <v>0.45239047619047629</v>
      </c>
      <c r="AH71" s="40">
        <f t="shared" si="231"/>
        <v>0.89571389571389559</v>
      </c>
      <c r="AI71" s="40">
        <f t="shared" si="232"/>
        <v>3.4168564920273342E-2</v>
      </c>
      <c r="AJ71" s="40">
        <f t="shared" si="233"/>
        <v>0.32702020202020199</v>
      </c>
      <c r="AK71" s="41">
        <f t="shared" si="234"/>
        <v>0.69508196721311455</v>
      </c>
      <c r="AL71" s="41">
        <f t="shared" si="235"/>
        <v>0.68</v>
      </c>
      <c r="AM71" s="42">
        <f t="shared" si="236"/>
        <v>0.60937890625000002</v>
      </c>
      <c r="AP71" s="49" t="s">
        <v>70</v>
      </c>
      <c r="AQ71" s="44">
        <f t="shared" si="237"/>
        <v>1.8811317335066666</v>
      </c>
      <c r="AR71" s="44">
        <f t="shared" si="238"/>
        <v>1.8968274877412401</v>
      </c>
      <c r="AS71" s="44">
        <f t="shared" si="239"/>
        <v>1.233550308055912</v>
      </c>
      <c r="AT71" s="44">
        <f t="shared" si="240"/>
        <v>1.6231720442501949</v>
      </c>
      <c r="AU71" s="44">
        <f t="shared" si="241"/>
        <v>1.2078722258878134</v>
      </c>
      <c r="AV71" s="44">
        <f t="shared" si="242"/>
        <v>1.5021472253824579</v>
      </c>
      <c r="AW71" s="44">
        <f t="shared" si="243"/>
        <v>1.4257681232405244</v>
      </c>
      <c r="AX71" s="44">
        <f t="shared" si="244"/>
        <v>1.3491246330576385</v>
      </c>
      <c r="AY71" s="44">
        <f t="shared" si="245"/>
        <v>1.3866472023794714</v>
      </c>
      <c r="AZ71" s="44">
        <f t="shared" si="246"/>
        <v>1.3790680346867124</v>
      </c>
      <c r="BA71" s="44">
        <f t="shared" si="247"/>
        <v>1.4346486943272938</v>
      </c>
      <c r="BB71" s="44">
        <f t="shared" si="248"/>
        <v>1.1158527732482226</v>
      </c>
      <c r="BC71" s="44">
        <f t="shared" si="249"/>
        <v>1.2399236212470479</v>
      </c>
      <c r="BD71" s="44">
        <f t="shared" si="250"/>
        <v>1.4947211147032762</v>
      </c>
      <c r="BE71" s="44">
        <f t="shared" si="251"/>
        <v>1.532188625747309</v>
      </c>
      <c r="BF71" s="44">
        <f t="shared" si="252"/>
        <v>1.1405222548307732</v>
      </c>
      <c r="BG71" s="44">
        <f t="shared" si="253"/>
        <v>1.2904759688788465</v>
      </c>
      <c r="BH71" s="44">
        <f t="shared" si="254"/>
        <v>1.091756484938782</v>
      </c>
      <c r="BI71" s="44">
        <f t="shared" si="255"/>
        <v>1.1752142605689793</v>
      </c>
      <c r="BJ71" s="44">
        <f t="shared" si="256"/>
        <v>0.95005346951823499</v>
      </c>
      <c r="BK71" s="44">
        <f t="shared" si="257"/>
        <v>0.95150079036276436</v>
      </c>
      <c r="BL71" s="44">
        <f t="shared" si="258"/>
        <v>0.88244162180049024</v>
      </c>
      <c r="BM71" s="44">
        <f t="shared" si="259"/>
        <v>1.2257178618159219</v>
      </c>
      <c r="BN71" s="44">
        <f t="shared" si="260"/>
        <v>1.1904471371165872</v>
      </c>
      <c r="BO71" s="44">
        <f t="shared" si="261"/>
        <v>0.99857694548462694</v>
      </c>
      <c r="BP71" s="44">
        <f t="shared" si="262"/>
        <v>0.79139872414114254</v>
      </c>
      <c r="BQ71" s="44">
        <f t="shared" si="263"/>
        <v>0.99703432303359296</v>
      </c>
      <c r="BR71" s="44">
        <f t="shared" si="264"/>
        <v>0.79026094029612115</v>
      </c>
      <c r="BS71" s="44">
        <f t="shared" si="265"/>
        <v>0.72855469282216223</v>
      </c>
      <c r="BT71" s="44">
        <f t="shared" si="266"/>
        <v>1.0236856778260248</v>
      </c>
      <c r="BU71" s="44">
        <f t="shared" si="267"/>
        <v>0.85015151006223422</v>
      </c>
      <c r="BV71" s="44">
        <f t="shared" si="268"/>
        <v>0.8872897831215506</v>
      </c>
      <c r="BW71" s="44">
        <f t="shared" si="269"/>
        <v>1.1489710896196532</v>
      </c>
      <c r="BX71" s="44">
        <f t="shared" si="270"/>
        <v>0.92451029200093127</v>
      </c>
      <c r="BY71" s="44">
        <f t="shared" si="271"/>
        <v>0.63050122333542358</v>
      </c>
      <c r="BZ71" s="44">
        <f t="shared" si="272"/>
        <v>0.77212485773291506</v>
      </c>
      <c r="CA71" s="44">
        <f t="shared" si="273"/>
        <v>0.73910621419027933</v>
      </c>
      <c r="CB71" s="44">
        <f t="shared" si="274"/>
        <v>0.78627024856795902</v>
      </c>
      <c r="CC71" s="44">
        <f t="shared" si="275"/>
        <v>0.75740373830815011</v>
      </c>
      <c r="CD71" s="44">
        <f t="shared" si="276"/>
        <v>0.83373004769054404</v>
      </c>
      <c r="CE71" s="44">
        <f t="shared" si="277"/>
        <v>0.76698082986240568</v>
      </c>
      <c r="CF71" s="44">
        <f t="shared" si="278"/>
        <v>1.0198292005992733</v>
      </c>
      <c r="CG71" s="44">
        <f t="shared" si="279"/>
        <v>1.1132444084624658</v>
      </c>
      <c r="CH71" s="44">
        <f t="shared" si="280"/>
        <v>0.5871633260518353</v>
      </c>
      <c r="CI71" s="44">
        <f t="shared" si="281"/>
        <v>0.77355505101516531</v>
      </c>
      <c r="CJ71" s="44">
        <f t="shared" si="282"/>
        <v>0.78224359657339959</v>
      </c>
      <c r="CK71" s="44">
        <f t="shared" si="283"/>
        <v>0.8038390053672918</v>
      </c>
      <c r="CL71" s="44">
        <f t="shared" si="284"/>
        <v>0.67689077398149111</v>
      </c>
      <c r="CM71" s="44">
        <f t="shared" si="285"/>
        <v>0.61462468128132608</v>
      </c>
      <c r="CN71" s="44">
        <f t="shared" si="286"/>
        <v>0.88749906032870762</v>
      </c>
      <c r="CO71" s="44">
        <f t="shared" si="287"/>
        <v>0.81594838973915396</v>
      </c>
      <c r="CP71" s="44">
        <f t="shared" si="288"/>
        <v>0.92039725840371966</v>
      </c>
      <c r="CQ71" s="44">
        <f t="shared" si="289"/>
        <v>0.70976016121143992</v>
      </c>
      <c r="CR71" s="44">
        <f t="shared" si="290"/>
        <v>0.78943251726265851</v>
      </c>
      <c r="CS71" s="44">
        <f t="shared" si="291"/>
        <v>1.2074006084796478</v>
      </c>
      <c r="CT71" s="44">
        <f t="shared" si="292"/>
        <v>1.1868591850156713</v>
      </c>
      <c r="CU71" s="44">
        <f t="shared" si="293"/>
        <v>0.51775868699046701</v>
      </c>
      <c r="CV71" s="44">
        <f t="shared" si="294"/>
        <v>0.68032400812705207</v>
      </c>
      <c r="CW71" s="44">
        <f t="shared" si="295"/>
        <v>0.65961426133457335</v>
      </c>
      <c r="CX71" s="44">
        <f t="shared" si="296"/>
        <v>0.52319551677674458</v>
      </c>
      <c r="CY71" s="44">
        <f t="shared" si="297"/>
        <v>0.44194036369689466</v>
      </c>
      <c r="CZ71" s="44">
        <f t="shared" si="298"/>
        <v>1.3851353210213615</v>
      </c>
      <c r="DA71" s="44">
        <f t="shared" si="299"/>
        <v>0.38505130069574556</v>
      </c>
      <c r="DB71" s="44">
        <f t="shared" si="300"/>
        <v>0.54123943132587593</v>
      </c>
      <c r="DC71" s="44">
        <f t="shared" si="301"/>
        <v>0.47979498234522006</v>
      </c>
      <c r="DD71" s="44">
        <f t="shared" si="302"/>
        <v>0.97622675098234923</v>
      </c>
      <c r="DE71" s="44">
        <f t="shared" si="303"/>
        <v>0.6343863687731004</v>
      </c>
      <c r="DF71" s="44">
        <f t="shared" si="304"/>
        <v>0.26909366629313414</v>
      </c>
      <c r="DG71" s="44">
        <f t="shared" si="305"/>
        <v>0.57290089496085506</v>
      </c>
      <c r="DH71" s="77">
        <f t="shared" si="306"/>
        <v>0</v>
      </c>
      <c r="DI71" s="44">
        <f t="shared" si="307"/>
        <v>0.410431211436392</v>
      </c>
      <c r="DJ71" s="44">
        <f t="shared" si="308"/>
        <v>0.76332567992332545</v>
      </c>
      <c r="DK71" s="44">
        <f t="shared" si="309"/>
        <v>0.84801014568385713</v>
      </c>
      <c r="DL71" s="44">
        <f t="shared" si="310"/>
        <v>0.62456335571061194</v>
      </c>
      <c r="DM71" s="44">
        <f t="shared" si="311"/>
        <v>0.63337068579813272</v>
      </c>
      <c r="DN71" s="44">
        <f t="shared" si="312"/>
        <v>0.70362588332175946</v>
      </c>
      <c r="DO71" s="44">
        <f t="shared" si="313"/>
        <v>0.86957526240716754</v>
      </c>
      <c r="DP71" s="44">
        <f t="shared" si="314"/>
        <v>0.57804002537065036</v>
      </c>
      <c r="DQ71" s="44">
        <f t="shared" si="315"/>
        <v>0.43295311497362443</v>
      </c>
      <c r="DR71" s="44">
        <f t="shared" si="316"/>
        <v>1.3663533868218063</v>
      </c>
      <c r="DS71" s="44">
        <f t="shared" si="317"/>
        <v>0.83221128146276235</v>
      </c>
      <c r="DT71" s="44">
        <f t="shared" si="318"/>
        <v>0.97199397548102429</v>
      </c>
      <c r="DU71" s="44">
        <f t="shared" si="319"/>
        <v>0.50975824883531451</v>
      </c>
      <c r="DV71" s="44">
        <f t="shared" si="320"/>
        <v>0.47505422116212087</v>
      </c>
      <c r="DW71" s="44">
        <f t="shared" si="321"/>
        <v>0.67022994398713065</v>
      </c>
      <c r="DX71" s="44">
        <f t="shared" si="322"/>
        <v>0.59519820852524397</v>
      </c>
      <c r="DY71" s="44">
        <f t="shared" si="323"/>
        <v>0.2626618818091202</v>
      </c>
      <c r="DZ71" s="44">
        <f t="shared" si="324"/>
        <v>0.93252446902005226</v>
      </c>
      <c r="EA71" s="44">
        <f t="shared" si="325"/>
        <v>0.42385185138845283</v>
      </c>
      <c r="EB71" s="44">
        <f t="shared" si="326"/>
        <v>0.61514613005227781</v>
      </c>
      <c r="EC71" s="44">
        <f t="shared" si="327"/>
        <v>0.69661723816640775</v>
      </c>
      <c r="ED71" s="44">
        <f t="shared" si="328"/>
        <v>0.65517126013390148</v>
      </c>
      <c r="EE71" s="44">
        <f t="shared" si="329"/>
        <v>1.7064807522897356</v>
      </c>
      <c r="EF71" s="44">
        <f t="shared" si="330"/>
        <v>0.7463410389379399</v>
      </c>
      <c r="EG71" s="44">
        <f t="shared" si="331"/>
        <v>0.57466910658451009</v>
      </c>
      <c r="EH71" s="44">
        <f t="shared" si="332"/>
        <v>0.52592411718596299</v>
      </c>
      <c r="EI71" s="44">
        <f t="shared" si="333"/>
        <v>0.52906978122524151</v>
      </c>
      <c r="EJ71" s="45">
        <f t="shared" si="334"/>
        <v>0.49707060188065744</v>
      </c>
    </row>
    <row r="72" spans="2:140" x14ac:dyDescent="0.25">
      <c r="B72" s="28" t="str">
        <v>Bornholm</v>
      </c>
      <c r="E72" s="80" t="s">
        <v>24</v>
      </c>
      <c r="G72" s="29">
        <v>661</v>
      </c>
      <c r="H72" s="30" t="s">
        <v>71</v>
      </c>
      <c r="I72" s="31">
        <v>59016</v>
      </c>
      <c r="J72" s="32">
        <v>74</v>
      </c>
      <c r="K72" s="32">
        <v>58.4</v>
      </c>
      <c r="L72" s="32">
        <v>84.6</v>
      </c>
      <c r="M72" s="33">
        <v>0.89</v>
      </c>
      <c r="N72" s="33">
        <v>17.100000000000001</v>
      </c>
      <c r="O72" s="33">
        <v>441</v>
      </c>
      <c r="P72" s="33">
        <v>2.30002</v>
      </c>
      <c r="Q72" s="34">
        <v>793.1</v>
      </c>
      <c r="R72" s="35">
        <v>12.499999999999998</v>
      </c>
      <c r="S72" s="35">
        <v>28</v>
      </c>
      <c r="T72" s="36">
        <v>0.65900199999999998</v>
      </c>
      <c r="U72" s="36">
        <v>0.32000099999999998</v>
      </c>
      <c r="V72" s="37">
        <v>0.185001</v>
      </c>
      <c r="X72" s="29">
        <v>661</v>
      </c>
      <c r="Y72" s="30" t="s">
        <v>71</v>
      </c>
      <c r="Z72" s="38">
        <f t="shared" si="335"/>
        <v>8.6838553120497458E-2</v>
      </c>
      <c r="AA72" s="38">
        <f t="shared" si="224"/>
        <v>4.9821473054886658E-3</v>
      </c>
      <c r="AB72" s="38">
        <f t="shared" si="225"/>
        <v>0.46043165467625879</v>
      </c>
      <c r="AC72" s="38">
        <f t="shared" si="226"/>
        <v>0.78031383737517834</v>
      </c>
      <c r="AD72" s="39">
        <f t="shared" si="227"/>
        <v>0.33043478260869569</v>
      </c>
      <c r="AE72" s="39">
        <f t="shared" si="228"/>
        <v>0.45909090909090916</v>
      </c>
      <c r="AF72" s="39">
        <f t="shared" si="229"/>
        <v>0.21578612348822407</v>
      </c>
      <c r="AG72" s="39">
        <f t="shared" si="230"/>
        <v>0.33333809523809532</v>
      </c>
      <c r="AH72" s="40">
        <f t="shared" si="231"/>
        <v>0.53535353535353536</v>
      </c>
      <c r="AI72" s="40">
        <f t="shared" si="232"/>
        <v>5.0113895216400889E-2</v>
      </c>
      <c r="AJ72" s="40">
        <f t="shared" si="233"/>
        <v>0.3005050505050505</v>
      </c>
      <c r="AK72" s="41">
        <f t="shared" si="234"/>
        <v>0.59672786885245888</v>
      </c>
      <c r="AL72" s="41">
        <f t="shared" si="235"/>
        <v>0.75334000000000001</v>
      </c>
      <c r="AM72" s="42">
        <f t="shared" si="236"/>
        <v>0.58984765625000002</v>
      </c>
      <c r="AP72" s="43" t="s">
        <v>71</v>
      </c>
      <c r="AQ72" s="44">
        <f t="shared" si="237"/>
        <v>1.8189497969865955</v>
      </c>
      <c r="AR72" s="44">
        <f t="shared" si="238"/>
        <v>1.7740096296717054</v>
      </c>
      <c r="AS72" s="44">
        <f t="shared" si="239"/>
        <v>1.0452207465311625</v>
      </c>
      <c r="AT72" s="44">
        <f t="shared" si="240"/>
        <v>1.5291311507340577</v>
      </c>
      <c r="AU72" s="44">
        <f t="shared" si="241"/>
        <v>0.93547116614729675</v>
      </c>
      <c r="AV72" s="44">
        <f t="shared" si="242"/>
        <v>1.3220614539195585</v>
      </c>
      <c r="AW72" s="44">
        <f t="shared" si="243"/>
        <v>1.275583865902763</v>
      </c>
      <c r="AX72" s="44">
        <f t="shared" si="244"/>
        <v>1.1829664688280495</v>
      </c>
      <c r="AY72" s="44">
        <f t="shared" si="245"/>
        <v>1.2095060043462209</v>
      </c>
      <c r="AZ72" s="44">
        <f t="shared" si="246"/>
        <v>1.2342920015436161</v>
      </c>
      <c r="BA72" s="44">
        <f t="shared" si="247"/>
        <v>1.2821241561890047</v>
      </c>
      <c r="BB72" s="44">
        <f t="shared" si="248"/>
        <v>0.93494097292360812</v>
      </c>
      <c r="BC72" s="44">
        <f t="shared" si="249"/>
        <v>1.0481200078670982</v>
      </c>
      <c r="BD72" s="44">
        <f t="shared" si="250"/>
        <v>1.3464900402700859</v>
      </c>
      <c r="BE72" s="44">
        <f t="shared" si="251"/>
        <v>1.419780488372369</v>
      </c>
      <c r="BF72" s="44">
        <f t="shared" si="252"/>
        <v>0.94601927207201608</v>
      </c>
      <c r="BG72" s="44">
        <f t="shared" si="253"/>
        <v>1.0717715381144444</v>
      </c>
      <c r="BH72" s="44">
        <f t="shared" si="254"/>
        <v>0.81915790421373824</v>
      </c>
      <c r="BI72" s="44">
        <f t="shared" si="255"/>
        <v>0.8864845810320271</v>
      </c>
      <c r="BJ72" s="44">
        <f t="shared" si="256"/>
        <v>0.66622680837148129</v>
      </c>
      <c r="BK72" s="44">
        <f t="shared" si="257"/>
        <v>0.71766334821226052</v>
      </c>
      <c r="BL72" s="44">
        <f t="shared" si="258"/>
        <v>0.62203993260645751</v>
      </c>
      <c r="BM72" s="44">
        <f t="shared" si="259"/>
        <v>0.98518896541332546</v>
      </c>
      <c r="BN72" s="44">
        <f t="shared" si="260"/>
        <v>0.94749400675531781</v>
      </c>
      <c r="BO72" s="44">
        <f t="shared" si="261"/>
        <v>0.68180628060734472</v>
      </c>
      <c r="BP72" s="44">
        <f t="shared" si="262"/>
        <v>0.49458046762970947</v>
      </c>
      <c r="BQ72" s="44">
        <f t="shared" si="263"/>
        <v>0.70719687582089286</v>
      </c>
      <c r="BR72" s="44">
        <f t="shared" si="264"/>
        <v>0.42511912537395041</v>
      </c>
      <c r="BS72" s="44">
        <f t="shared" si="265"/>
        <v>0.48295362864702224</v>
      </c>
      <c r="BT72" s="44">
        <f t="shared" si="266"/>
        <v>0.75141408948088118</v>
      </c>
      <c r="BU72" s="44">
        <f t="shared" si="267"/>
        <v>0.57141325625323813</v>
      </c>
      <c r="BV72" s="44">
        <f t="shared" si="268"/>
        <v>0.60352671403287317</v>
      </c>
      <c r="BW72" s="44">
        <f t="shared" si="269"/>
        <v>0.82856693215414101</v>
      </c>
      <c r="BX72" s="44">
        <f t="shared" si="270"/>
        <v>0.71215160520362497</v>
      </c>
      <c r="BY72" s="44">
        <f t="shared" si="271"/>
        <v>0.41864000637574678</v>
      </c>
      <c r="BZ72" s="44">
        <f t="shared" si="272"/>
        <v>0.50771642254948401</v>
      </c>
      <c r="CA72" s="44">
        <f t="shared" si="273"/>
        <v>0.61227071166598734</v>
      </c>
      <c r="CB72" s="44">
        <f t="shared" si="274"/>
        <v>0.52147555963251568</v>
      </c>
      <c r="CC72" s="44">
        <f t="shared" si="275"/>
        <v>0.63914210939622995</v>
      </c>
      <c r="CD72" s="44">
        <f t="shared" si="276"/>
        <v>0.49732876797110109</v>
      </c>
      <c r="CE72" s="44">
        <f t="shared" si="277"/>
        <v>0.42622907112042374</v>
      </c>
      <c r="CF72" s="44">
        <f t="shared" si="278"/>
        <v>0.71578396873769012</v>
      </c>
      <c r="CG72" s="44">
        <f t="shared" si="279"/>
        <v>1.1507911079168949</v>
      </c>
      <c r="CH72" s="44">
        <f t="shared" si="280"/>
        <v>0.45805217130055959</v>
      </c>
      <c r="CI72" s="44">
        <f t="shared" si="281"/>
        <v>0.78249481077189564</v>
      </c>
      <c r="CJ72" s="44">
        <f t="shared" si="282"/>
        <v>0.61351337302189979</v>
      </c>
      <c r="CK72" s="44">
        <f t="shared" si="283"/>
        <v>0.49514764912247261</v>
      </c>
      <c r="CL72" s="44">
        <f t="shared" si="284"/>
        <v>0.39048098305853013</v>
      </c>
      <c r="CM72" s="44">
        <f t="shared" si="285"/>
        <v>0.31211309918399366</v>
      </c>
      <c r="CN72" s="44">
        <f t="shared" si="286"/>
        <v>0.51885605115935518</v>
      </c>
      <c r="CO72" s="44">
        <f t="shared" si="287"/>
        <v>0.50959385699223481</v>
      </c>
      <c r="CP72" s="44">
        <f t="shared" si="288"/>
        <v>0.7887719477388363</v>
      </c>
      <c r="CQ72" s="44">
        <f t="shared" si="289"/>
        <v>0.48698807948210898</v>
      </c>
      <c r="CR72" s="44">
        <f t="shared" si="290"/>
        <v>0.50696827152558577</v>
      </c>
      <c r="CS72" s="44">
        <f t="shared" si="291"/>
        <v>1.0388810049398358</v>
      </c>
      <c r="CT72" s="44">
        <f t="shared" si="292"/>
        <v>0.8694950482678675</v>
      </c>
      <c r="CU72" s="44">
        <f t="shared" si="293"/>
        <v>0.42117026278957681</v>
      </c>
      <c r="CV72" s="44">
        <f t="shared" si="294"/>
        <v>0.38370774358682663</v>
      </c>
      <c r="CW72" s="44">
        <f t="shared" si="295"/>
        <v>0.41797039135117453</v>
      </c>
      <c r="CX72" s="44">
        <f t="shared" si="296"/>
        <v>0.58687537741825058</v>
      </c>
      <c r="CY72" s="44">
        <f t="shared" si="297"/>
        <v>0.34638511588654758</v>
      </c>
      <c r="CZ72" s="44">
        <f t="shared" si="298"/>
        <v>1.1328956043321265</v>
      </c>
      <c r="DA72" s="44">
        <f t="shared" si="299"/>
        <v>0.41072912788287103</v>
      </c>
      <c r="DB72" s="44">
        <f t="shared" si="300"/>
        <v>0.39198132239888528</v>
      </c>
      <c r="DC72" s="44">
        <f t="shared" si="301"/>
        <v>0.30890865428026532</v>
      </c>
      <c r="DD72" s="44">
        <f t="shared" si="302"/>
        <v>0.78374268657049018</v>
      </c>
      <c r="DE72" s="44">
        <f t="shared" si="303"/>
        <v>0.48295454222060985</v>
      </c>
      <c r="DF72" s="44">
        <f t="shared" si="304"/>
        <v>0.33125247914743072</v>
      </c>
      <c r="DG72" s="44">
        <f t="shared" si="305"/>
        <v>0.31374666791528483</v>
      </c>
      <c r="DH72" s="44">
        <f t="shared" si="306"/>
        <v>0.410431211436392</v>
      </c>
      <c r="DI72" s="77">
        <f t="shared" si="307"/>
        <v>0</v>
      </c>
      <c r="DJ72" s="44">
        <f t="shared" si="308"/>
        <v>0.42992358324751745</v>
      </c>
      <c r="DK72" s="44">
        <f t="shared" si="309"/>
        <v>0.56560886945037647</v>
      </c>
      <c r="DL72" s="44">
        <f t="shared" si="310"/>
        <v>0.37978729032771003</v>
      </c>
      <c r="DM72" s="44">
        <f t="shared" si="311"/>
        <v>0.46785133247587857</v>
      </c>
      <c r="DN72" s="44">
        <f t="shared" si="312"/>
        <v>0.4157750664986094</v>
      </c>
      <c r="DO72" s="44">
        <f t="shared" si="313"/>
        <v>0.54658833998254008</v>
      </c>
      <c r="DP72" s="44">
        <f t="shared" si="314"/>
        <v>0.53482151682953094</v>
      </c>
      <c r="DQ72" s="44">
        <f t="shared" si="315"/>
        <v>0.26882637260582776</v>
      </c>
      <c r="DR72" s="44">
        <f t="shared" si="316"/>
        <v>1.1153508898270887</v>
      </c>
      <c r="DS72" s="44">
        <f t="shared" si="317"/>
        <v>0.55495201014012452</v>
      </c>
      <c r="DT72" s="44">
        <f t="shared" si="318"/>
        <v>0.89126852788504918</v>
      </c>
      <c r="DU72" s="44">
        <f t="shared" si="319"/>
        <v>0.31975343167645404</v>
      </c>
      <c r="DV72" s="44">
        <f t="shared" si="320"/>
        <v>0.56454420477362255</v>
      </c>
      <c r="DW72" s="44">
        <f t="shared" si="321"/>
        <v>0.36789224491759226</v>
      </c>
      <c r="DX72" s="44">
        <f t="shared" si="322"/>
        <v>0.33302206239793719</v>
      </c>
      <c r="DY72" s="44">
        <f t="shared" si="323"/>
        <v>0.49573479739727072</v>
      </c>
      <c r="DZ72" s="44">
        <f t="shared" si="324"/>
        <v>0.69501159951055302</v>
      </c>
      <c r="EA72" s="44">
        <f t="shared" si="325"/>
        <v>0.39243927641773552</v>
      </c>
      <c r="EB72" s="44">
        <f t="shared" si="326"/>
        <v>0.34952342881754067</v>
      </c>
      <c r="EC72" s="44">
        <f t="shared" si="327"/>
        <v>0.54999319354061538</v>
      </c>
      <c r="ED72" s="44">
        <f t="shared" si="328"/>
        <v>0.47429214966532335</v>
      </c>
      <c r="EE72" s="44">
        <f t="shared" si="329"/>
        <v>1.5154003391115953</v>
      </c>
      <c r="EF72" s="44">
        <f t="shared" si="330"/>
        <v>0.44941770673850906</v>
      </c>
      <c r="EG72" s="44">
        <f t="shared" si="331"/>
        <v>0.4305399825893591</v>
      </c>
      <c r="EH72" s="44">
        <f t="shared" si="332"/>
        <v>0.37593999665386507</v>
      </c>
      <c r="EI72" s="44">
        <f t="shared" si="333"/>
        <v>0.68767250613855357</v>
      </c>
      <c r="EJ72" s="45">
        <f t="shared" si="334"/>
        <v>0.32361696041332982</v>
      </c>
    </row>
    <row r="73" spans="2:140" x14ac:dyDescent="0.25">
      <c r="B73" s="28" t="str">
        <v>Fredensborg</v>
      </c>
      <c r="E73" s="80" t="s">
        <v>14</v>
      </c>
      <c r="G73" s="29">
        <v>665</v>
      </c>
      <c r="H73" s="30" t="s">
        <v>72</v>
      </c>
      <c r="I73" s="31">
        <v>19110</v>
      </c>
      <c r="J73" s="32">
        <v>37</v>
      </c>
      <c r="K73" s="32">
        <v>55.5</v>
      </c>
      <c r="L73" s="32">
        <v>69.900000000000006</v>
      </c>
      <c r="M73" s="33">
        <v>0.91</v>
      </c>
      <c r="N73" s="33">
        <v>19.100000000000001</v>
      </c>
      <c r="O73" s="33">
        <v>418</v>
      </c>
      <c r="P73" s="33">
        <v>1.5000100000000001</v>
      </c>
      <c r="Q73" s="34">
        <v>509.6</v>
      </c>
      <c r="R73" s="35">
        <v>9.9</v>
      </c>
      <c r="S73" s="35">
        <v>27</v>
      </c>
      <c r="T73" s="36">
        <v>0.626</v>
      </c>
      <c r="U73" s="36">
        <v>0.312</v>
      </c>
      <c r="V73" s="37">
        <v>0.14199999999999999</v>
      </c>
      <c r="X73" s="29">
        <v>665</v>
      </c>
      <c r="Y73" s="30" t="s">
        <v>72</v>
      </c>
      <c r="Z73" s="38">
        <f t="shared" si="335"/>
        <v>2.631531053310078E-2</v>
      </c>
      <c r="AA73" s="38">
        <f t="shared" si="224"/>
        <v>1.9098231337706551E-3</v>
      </c>
      <c r="AB73" s="38">
        <f t="shared" si="225"/>
        <v>0.35611510791366896</v>
      </c>
      <c r="AC73" s="38">
        <f t="shared" si="226"/>
        <v>0.5706134094151214</v>
      </c>
      <c r="AD73" s="39">
        <f t="shared" si="227"/>
        <v>0.34782608695652178</v>
      </c>
      <c r="AE73" s="39">
        <f t="shared" si="228"/>
        <v>0.55000000000000004</v>
      </c>
      <c r="AF73" s="39">
        <f t="shared" si="229"/>
        <v>0.20114576702737111</v>
      </c>
      <c r="AG73" s="39">
        <f t="shared" si="230"/>
        <v>0.14285952380952385</v>
      </c>
      <c r="AH73" s="40">
        <f t="shared" si="231"/>
        <v>0.34186459186459189</v>
      </c>
      <c r="AI73" s="40">
        <f t="shared" si="232"/>
        <v>2.0501138952164013E-2</v>
      </c>
      <c r="AJ73" s="40">
        <f t="shared" si="233"/>
        <v>0.2878787878787879</v>
      </c>
      <c r="AK73" s="41">
        <f t="shared" si="234"/>
        <v>0.4885245901639344</v>
      </c>
      <c r="AL73" s="41">
        <f t="shared" si="235"/>
        <v>0.70000000000000007</v>
      </c>
      <c r="AM73" s="42">
        <f t="shared" si="236"/>
        <v>0.42187499999999994</v>
      </c>
      <c r="AP73" s="43" t="s">
        <v>72</v>
      </c>
      <c r="AQ73" s="44">
        <f t="shared" si="237"/>
        <v>1.9607650104249061</v>
      </c>
      <c r="AR73" s="44">
        <f t="shared" si="238"/>
        <v>1.8754342355544769</v>
      </c>
      <c r="AS73" s="44">
        <f t="shared" si="239"/>
        <v>1.1104587198599889</v>
      </c>
      <c r="AT73" s="44">
        <f t="shared" si="240"/>
        <v>1.5761408892667483</v>
      </c>
      <c r="AU73" s="44">
        <f t="shared" si="241"/>
        <v>0.98120394897084806</v>
      </c>
      <c r="AV73" s="44">
        <f t="shared" si="242"/>
        <v>1.4166875782748996</v>
      </c>
      <c r="AW73" s="44">
        <f t="shared" si="243"/>
        <v>1.3466318452288637</v>
      </c>
      <c r="AX73" s="44">
        <f t="shared" si="244"/>
        <v>1.2396146074366561</v>
      </c>
      <c r="AY73" s="44">
        <f t="shared" si="245"/>
        <v>1.2560094008574689</v>
      </c>
      <c r="AZ73" s="44">
        <f t="shared" si="246"/>
        <v>1.2337030388139778</v>
      </c>
      <c r="BA73" s="44">
        <f t="shared" si="247"/>
        <v>1.3163863716574493</v>
      </c>
      <c r="BB73" s="44">
        <f t="shared" si="248"/>
        <v>1.0172155170697623</v>
      </c>
      <c r="BC73" s="44">
        <f t="shared" si="249"/>
        <v>1.1702196359366941</v>
      </c>
      <c r="BD73" s="44">
        <f t="shared" si="250"/>
        <v>1.4103790653894102</v>
      </c>
      <c r="BE73" s="44">
        <f t="shared" si="251"/>
        <v>1.4057137184181365</v>
      </c>
      <c r="BF73" s="44">
        <f t="shared" si="252"/>
        <v>0.99077717156414113</v>
      </c>
      <c r="BG73" s="44">
        <f t="shared" si="253"/>
        <v>1.1049093297018613</v>
      </c>
      <c r="BH73" s="44">
        <f t="shared" si="254"/>
        <v>0.90129880005545626</v>
      </c>
      <c r="BI73" s="44">
        <f t="shared" si="255"/>
        <v>0.95652648705430554</v>
      </c>
      <c r="BJ73" s="44">
        <f t="shared" si="256"/>
        <v>0.69834496642717248</v>
      </c>
      <c r="BK73" s="44">
        <f t="shared" si="257"/>
        <v>0.79029498362574391</v>
      </c>
      <c r="BL73" s="44">
        <f t="shared" si="258"/>
        <v>0.7416859527476749</v>
      </c>
      <c r="BM73" s="44">
        <f t="shared" si="259"/>
        <v>1.0691149104637645</v>
      </c>
      <c r="BN73" s="44">
        <f t="shared" si="260"/>
        <v>1.0356197690535303</v>
      </c>
      <c r="BO73" s="44">
        <f t="shared" si="261"/>
        <v>0.74828135458812861</v>
      </c>
      <c r="BP73" s="44">
        <f t="shared" si="262"/>
        <v>0.57717758650664175</v>
      </c>
      <c r="BQ73" s="44">
        <f t="shared" si="263"/>
        <v>0.75120733544664098</v>
      </c>
      <c r="BR73" s="44">
        <f t="shared" si="264"/>
        <v>0.4260359735012596</v>
      </c>
      <c r="BS73" s="44">
        <f t="shared" si="265"/>
        <v>0.38861031706508697</v>
      </c>
      <c r="BT73" s="44">
        <f t="shared" si="266"/>
        <v>0.83810812619305619</v>
      </c>
      <c r="BU73" s="44">
        <f t="shared" si="267"/>
        <v>0.67698094622661853</v>
      </c>
      <c r="BV73" s="44">
        <f t="shared" si="268"/>
        <v>0.68694022353152362</v>
      </c>
      <c r="BW73" s="44">
        <f t="shared" si="269"/>
        <v>0.71732616317691977</v>
      </c>
      <c r="BX73" s="44">
        <f t="shared" si="270"/>
        <v>0.59157114488999696</v>
      </c>
      <c r="BY73" s="44">
        <f t="shared" si="271"/>
        <v>0.45564119057183566</v>
      </c>
      <c r="BZ73" s="44">
        <f t="shared" si="272"/>
        <v>0.41808601064426315</v>
      </c>
      <c r="CA73" s="44">
        <f t="shared" si="273"/>
        <v>0.64581137812959089</v>
      </c>
      <c r="CB73" s="44">
        <f t="shared" si="274"/>
        <v>0.56551501955628769</v>
      </c>
      <c r="CC73" s="44">
        <f t="shared" si="275"/>
        <v>0.76990061661924192</v>
      </c>
      <c r="CD73" s="44">
        <f t="shared" si="276"/>
        <v>0.33058381499968686</v>
      </c>
      <c r="CE73" s="44">
        <f t="shared" si="277"/>
        <v>0.40822893529394011</v>
      </c>
      <c r="CF73" s="44">
        <f t="shared" si="278"/>
        <v>0.52529170477738096</v>
      </c>
      <c r="CG73" s="44">
        <f t="shared" si="279"/>
        <v>1.2272196917571805</v>
      </c>
      <c r="CH73" s="44">
        <f t="shared" si="280"/>
        <v>0.59514918994674915</v>
      </c>
      <c r="CI73" s="44">
        <f t="shared" si="281"/>
        <v>0.85190011431632473</v>
      </c>
      <c r="CJ73" s="44">
        <f t="shared" si="282"/>
        <v>0.6044581876336973</v>
      </c>
      <c r="CK73" s="44">
        <f t="shared" si="283"/>
        <v>0.45474559965696115</v>
      </c>
      <c r="CL73" s="44">
        <f t="shared" si="284"/>
        <v>0.40541453775521313</v>
      </c>
      <c r="CM73" s="44">
        <f t="shared" si="285"/>
        <v>0.2889792518782997</v>
      </c>
      <c r="CN73" s="44">
        <f t="shared" si="286"/>
        <v>0.4177723669882335</v>
      </c>
      <c r="CO73" s="44">
        <f t="shared" si="287"/>
        <v>0.47754884393564123</v>
      </c>
      <c r="CP73" s="44">
        <f t="shared" si="288"/>
        <v>0.99761746732121392</v>
      </c>
      <c r="CQ73" s="44">
        <f t="shared" si="289"/>
        <v>0.62928094244636756</v>
      </c>
      <c r="CR73" s="44">
        <f t="shared" si="290"/>
        <v>0.34642331304717022</v>
      </c>
      <c r="CS73" s="44">
        <f t="shared" si="291"/>
        <v>0.84954287088541669</v>
      </c>
      <c r="CT73" s="44">
        <f t="shared" si="292"/>
        <v>0.56041092376315071</v>
      </c>
      <c r="CU73" s="44">
        <f t="shared" si="293"/>
        <v>0.60390040158694813</v>
      </c>
      <c r="CV73" s="44">
        <f t="shared" si="294"/>
        <v>0.31721012094483081</v>
      </c>
      <c r="CW73" s="44">
        <f t="shared" si="295"/>
        <v>0.52775145317049454</v>
      </c>
      <c r="CX73" s="44">
        <f t="shared" si="296"/>
        <v>0.68504872145017437</v>
      </c>
      <c r="CY73" s="44">
        <f t="shared" si="297"/>
        <v>0.63929870365968744</v>
      </c>
      <c r="CZ73" s="44">
        <f t="shared" si="298"/>
        <v>1.0381486952943368</v>
      </c>
      <c r="DA73" s="44">
        <f t="shared" si="299"/>
        <v>0.60392237661490034</v>
      </c>
      <c r="DB73" s="44">
        <f t="shared" si="300"/>
        <v>0.41493195441478875</v>
      </c>
      <c r="DC73" s="44">
        <f t="shared" si="301"/>
        <v>0.40931037026998579</v>
      </c>
      <c r="DD73" s="44">
        <f t="shared" si="302"/>
        <v>0.88552052146371985</v>
      </c>
      <c r="DE73" s="44">
        <f t="shared" si="303"/>
        <v>0.6406621356769906</v>
      </c>
      <c r="DF73" s="44">
        <f t="shared" si="304"/>
        <v>0.67578433869472754</v>
      </c>
      <c r="DG73" s="44">
        <f t="shared" si="305"/>
        <v>0.53164176781310457</v>
      </c>
      <c r="DH73" s="44">
        <f t="shared" si="306"/>
        <v>0.76332567992332545</v>
      </c>
      <c r="DI73" s="44">
        <f t="shared" si="307"/>
        <v>0.42992358324751745</v>
      </c>
      <c r="DJ73" s="77">
        <f t="shared" si="308"/>
        <v>0</v>
      </c>
      <c r="DK73" s="44">
        <f t="shared" si="309"/>
        <v>0.53032267979076708</v>
      </c>
      <c r="DL73" s="44">
        <f t="shared" si="310"/>
        <v>0.35866001273060849</v>
      </c>
      <c r="DM73" s="44">
        <f t="shared" si="311"/>
        <v>0.46629579608993538</v>
      </c>
      <c r="DN73" s="44">
        <f t="shared" si="312"/>
        <v>0.46179895223152551</v>
      </c>
      <c r="DO73" s="44">
        <f t="shared" si="313"/>
        <v>0.52751464032752715</v>
      </c>
      <c r="DP73" s="44">
        <f t="shared" si="314"/>
        <v>0.78310590002525349</v>
      </c>
      <c r="DQ73" s="44">
        <f t="shared" si="315"/>
        <v>0.56927134044955541</v>
      </c>
      <c r="DR73" s="44">
        <f t="shared" si="316"/>
        <v>0.78778678818762538</v>
      </c>
      <c r="DS73" s="44">
        <f t="shared" si="317"/>
        <v>0.61430261301720102</v>
      </c>
      <c r="DT73" s="44">
        <f t="shared" si="318"/>
        <v>1.1535134753707816</v>
      </c>
      <c r="DU73" s="44">
        <f t="shared" si="319"/>
        <v>0.43437526523563985</v>
      </c>
      <c r="DV73" s="44">
        <f t="shared" si="320"/>
        <v>0.69154050017601421</v>
      </c>
      <c r="DW73" s="44">
        <f t="shared" si="321"/>
        <v>0.32167777656412372</v>
      </c>
      <c r="DX73" s="44">
        <f t="shared" si="322"/>
        <v>0.39156773137833872</v>
      </c>
      <c r="DY73" s="44">
        <f t="shared" si="323"/>
        <v>0.75520691445702481</v>
      </c>
      <c r="DZ73" s="44">
        <f t="shared" si="324"/>
        <v>0.53027545372035001</v>
      </c>
      <c r="EA73" s="44">
        <f t="shared" si="325"/>
        <v>0.53369404549494492</v>
      </c>
      <c r="EB73" s="44">
        <f t="shared" si="326"/>
        <v>0.32574600137901588</v>
      </c>
      <c r="EC73" s="44">
        <f t="shared" si="327"/>
        <v>0.57693625389772563</v>
      </c>
      <c r="ED73" s="44">
        <f t="shared" si="328"/>
        <v>0.43090795786508401</v>
      </c>
      <c r="EE73" s="44">
        <f t="shared" si="329"/>
        <v>1.2321361117412231</v>
      </c>
      <c r="EF73" s="44">
        <f t="shared" si="330"/>
        <v>0.44700940406628703</v>
      </c>
      <c r="EG73" s="44">
        <f t="shared" si="331"/>
        <v>0.5308840869474678</v>
      </c>
      <c r="EH73" s="44">
        <f t="shared" si="332"/>
        <v>0.40901982915786611</v>
      </c>
      <c r="EI73" s="44">
        <f t="shared" si="333"/>
        <v>1.015829060298721</v>
      </c>
      <c r="EJ73" s="45">
        <f t="shared" si="334"/>
        <v>0.37151050141871034</v>
      </c>
    </row>
    <row r="74" spans="2:140" x14ac:dyDescent="0.25">
      <c r="B74" s="28" t="str">
        <v>Ikast-Brande</v>
      </c>
      <c r="E74" s="80" t="s">
        <v>80</v>
      </c>
      <c r="G74" s="29">
        <v>671</v>
      </c>
      <c r="H74" s="30" t="s">
        <v>73</v>
      </c>
      <c r="I74" s="31">
        <v>20594</v>
      </c>
      <c r="J74" s="32">
        <v>84.001000000000005</v>
      </c>
      <c r="K74" s="32">
        <v>55.200099999999999</v>
      </c>
      <c r="L74" s="32">
        <v>77.599999999999994</v>
      </c>
      <c r="M74" s="33">
        <v>1.0400400000000001</v>
      </c>
      <c r="N74" s="33">
        <v>20.8</v>
      </c>
      <c r="O74" s="33">
        <v>432</v>
      </c>
      <c r="P74" s="33">
        <v>3.1</v>
      </c>
      <c r="Q74" s="34">
        <v>246.2</v>
      </c>
      <c r="R74" s="35">
        <v>14.1</v>
      </c>
      <c r="S74" s="35">
        <v>13.5</v>
      </c>
      <c r="T74" s="36">
        <v>0.64200100000000004</v>
      </c>
      <c r="U74" s="36">
        <v>0.29199999999999998</v>
      </c>
      <c r="V74" s="37">
        <v>0.17899999999999999</v>
      </c>
      <c r="X74" s="29">
        <v>671</v>
      </c>
      <c r="Y74" s="30" t="s">
        <v>73</v>
      </c>
      <c r="Z74" s="38">
        <f t="shared" si="335"/>
        <v>2.8566011981496928E-2</v>
      </c>
      <c r="AA74" s="38">
        <f t="shared" si="224"/>
        <v>5.8125882255252014E-3</v>
      </c>
      <c r="AB74" s="38">
        <f t="shared" si="225"/>
        <v>0.34532733812949629</v>
      </c>
      <c r="AC74" s="38">
        <f t="shared" si="226"/>
        <v>0.68045649072753212</v>
      </c>
      <c r="AD74" s="39">
        <f t="shared" si="227"/>
        <v>0.46090434782608702</v>
      </c>
      <c r="AE74" s="39">
        <f t="shared" si="228"/>
        <v>0.62727272727272732</v>
      </c>
      <c r="AF74" s="39">
        <f t="shared" si="229"/>
        <v>0.21005728835136855</v>
      </c>
      <c r="AG74" s="39">
        <f t="shared" si="230"/>
        <v>0.52380952380952395</v>
      </c>
      <c r="AH74" s="40">
        <f t="shared" si="231"/>
        <v>0.16209391209391208</v>
      </c>
      <c r="AI74" s="40">
        <f t="shared" si="232"/>
        <v>6.8337129840546684E-2</v>
      </c>
      <c r="AJ74" s="40">
        <f t="shared" si="233"/>
        <v>0.11742424242424243</v>
      </c>
      <c r="AK74" s="41">
        <f t="shared" si="234"/>
        <v>0.54098688524590177</v>
      </c>
      <c r="AL74" s="41">
        <f t="shared" si="235"/>
        <v>0.56666666666666665</v>
      </c>
      <c r="AM74" s="42">
        <f t="shared" si="236"/>
        <v>0.56640625</v>
      </c>
      <c r="AP74" s="43" t="s">
        <v>73</v>
      </c>
      <c r="AQ74" s="44">
        <f t="shared" si="237"/>
        <v>1.824763537822069</v>
      </c>
      <c r="AR74" s="44">
        <f t="shared" si="238"/>
        <v>1.7619790953982704</v>
      </c>
      <c r="AS74" s="44">
        <f t="shared" si="239"/>
        <v>0.89063406741168771</v>
      </c>
      <c r="AT74" s="44">
        <f t="shared" si="240"/>
        <v>1.2636261624676055</v>
      </c>
      <c r="AU74" s="44">
        <f t="shared" si="241"/>
        <v>1.006944906976188</v>
      </c>
      <c r="AV74" s="44">
        <f t="shared" si="242"/>
        <v>1.3677685897810126</v>
      </c>
      <c r="AW74" s="44">
        <f t="shared" si="243"/>
        <v>1.1867818287340965</v>
      </c>
      <c r="AX74" s="44">
        <f t="shared" si="244"/>
        <v>1.0321386954790259</v>
      </c>
      <c r="AY74" s="44">
        <f t="shared" si="245"/>
        <v>1.0517366670167161</v>
      </c>
      <c r="AZ74" s="44">
        <f t="shared" si="246"/>
        <v>1.0365930069277836</v>
      </c>
      <c r="BA74" s="44">
        <f t="shared" si="247"/>
        <v>1.0913831432521857</v>
      </c>
      <c r="BB74" s="44">
        <f t="shared" si="248"/>
        <v>0.80534357182652028</v>
      </c>
      <c r="BC74" s="44">
        <f t="shared" si="249"/>
        <v>1.1547700560105996</v>
      </c>
      <c r="BD74" s="44">
        <f t="shared" si="250"/>
        <v>1.1809811425542283</v>
      </c>
      <c r="BE74" s="44">
        <f t="shared" si="251"/>
        <v>1.1861713278845203</v>
      </c>
      <c r="BF74" s="44">
        <f t="shared" si="252"/>
        <v>0.86993015840683752</v>
      </c>
      <c r="BG74" s="44">
        <f t="shared" si="253"/>
        <v>1.0375780004088579</v>
      </c>
      <c r="BH74" s="44">
        <f t="shared" si="254"/>
        <v>0.97415282071920228</v>
      </c>
      <c r="BI74" s="44">
        <f t="shared" si="255"/>
        <v>1.0868990083144388</v>
      </c>
      <c r="BJ74" s="44">
        <f t="shared" si="256"/>
        <v>0.68702777852071995</v>
      </c>
      <c r="BK74" s="44">
        <f t="shared" si="257"/>
        <v>0.61049015327035872</v>
      </c>
      <c r="BL74" s="44">
        <f t="shared" si="258"/>
        <v>0.76352274385389229</v>
      </c>
      <c r="BM74" s="44">
        <f t="shared" si="259"/>
        <v>1.0638166843318719</v>
      </c>
      <c r="BN74" s="44">
        <f t="shared" si="260"/>
        <v>1.1134720380292515</v>
      </c>
      <c r="BO74" s="44">
        <f t="shared" si="261"/>
        <v>0.85641427190102826</v>
      </c>
      <c r="BP74" s="44">
        <f t="shared" si="262"/>
        <v>0.42733550965494232</v>
      </c>
      <c r="BQ74" s="44">
        <f t="shared" si="263"/>
        <v>0.6022904102781067</v>
      </c>
      <c r="BR74" s="44">
        <f t="shared" si="264"/>
        <v>0.47200029257898918</v>
      </c>
      <c r="BS74" s="44">
        <f t="shared" si="265"/>
        <v>0.50910504106022014</v>
      </c>
      <c r="BT74" s="44">
        <f t="shared" si="266"/>
        <v>0.76822322102103147</v>
      </c>
      <c r="BU74" s="44">
        <f t="shared" si="267"/>
        <v>0.59626320713270109</v>
      </c>
      <c r="BV74" s="44">
        <f t="shared" si="268"/>
        <v>0.72423611138653665</v>
      </c>
      <c r="BW74" s="44">
        <f t="shared" si="269"/>
        <v>0.83948543772725104</v>
      </c>
      <c r="BX74" s="44">
        <f t="shared" si="270"/>
        <v>0.34814944772321998</v>
      </c>
      <c r="BY74" s="44">
        <f t="shared" si="271"/>
        <v>0.39578055872387341</v>
      </c>
      <c r="BZ74" s="44">
        <f t="shared" si="272"/>
        <v>0.29930368673998975</v>
      </c>
      <c r="CA74" s="44">
        <f t="shared" si="273"/>
        <v>0.3863504244700407</v>
      </c>
      <c r="CB74" s="44">
        <f t="shared" si="274"/>
        <v>0.38230171574817684</v>
      </c>
      <c r="CC74" s="44">
        <f t="shared" si="275"/>
        <v>0.51371593113996372</v>
      </c>
      <c r="CD74" s="44">
        <f t="shared" si="276"/>
        <v>0.33246093565514023</v>
      </c>
      <c r="CE74" s="44">
        <f t="shared" si="277"/>
        <v>0.40307303793891885</v>
      </c>
      <c r="CF74" s="44">
        <f t="shared" si="278"/>
        <v>0.68241162571767489</v>
      </c>
      <c r="CG74" s="44">
        <f t="shared" si="279"/>
        <v>0.92489684280275897</v>
      </c>
      <c r="CH74" s="44">
        <f t="shared" si="280"/>
        <v>0.38734139425071445</v>
      </c>
      <c r="CI74" s="44">
        <f t="shared" si="281"/>
        <v>0.63403939992401293</v>
      </c>
      <c r="CJ74" s="44">
        <f t="shared" si="282"/>
        <v>0.55524591494004294</v>
      </c>
      <c r="CK74" s="44">
        <f t="shared" si="283"/>
        <v>0.42292307233628634</v>
      </c>
      <c r="CL74" s="44">
        <f t="shared" si="284"/>
        <v>0.35178973768523891</v>
      </c>
      <c r="CM74" s="44">
        <f t="shared" si="285"/>
        <v>0.46077547421437204</v>
      </c>
      <c r="CN74" s="44">
        <f t="shared" si="286"/>
        <v>0.43098380171939632</v>
      </c>
      <c r="CO74" s="44">
        <f t="shared" si="287"/>
        <v>0.2244151563956267</v>
      </c>
      <c r="CP74" s="44">
        <f t="shared" si="288"/>
        <v>0.7578175009542808</v>
      </c>
      <c r="CQ74" s="44">
        <f t="shared" si="289"/>
        <v>0.39815640209517073</v>
      </c>
      <c r="CR74" s="44">
        <f t="shared" si="290"/>
        <v>0.33057720273450508</v>
      </c>
      <c r="CS74" s="44">
        <f t="shared" si="291"/>
        <v>0.65945743930040424</v>
      </c>
      <c r="CT74" s="44">
        <f t="shared" si="292"/>
        <v>0.72023974829017989</v>
      </c>
      <c r="CU74" s="44">
        <f t="shared" si="293"/>
        <v>0.4718018826643342</v>
      </c>
      <c r="CV74" s="44">
        <f t="shared" si="294"/>
        <v>0.50573033969879233</v>
      </c>
      <c r="CW74" s="44">
        <f t="shared" si="295"/>
        <v>0.35632820787936792</v>
      </c>
      <c r="CX74" s="44">
        <f t="shared" si="296"/>
        <v>0.78363889304659651</v>
      </c>
      <c r="CY74" s="44">
        <f t="shared" si="297"/>
        <v>0.51435199137845877</v>
      </c>
      <c r="CZ74" s="44">
        <f t="shared" si="298"/>
        <v>1.285250557138224</v>
      </c>
      <c r="DA74" s="44">
        <f t="shared" si="299"/>
        <v>0.83641128224214545</v>
      </c>
      <c r="DB74" s="44">
        <f t="shared" si="300"/>
        <v>0.46718324719902676</v>
      </c>
      <c r="DC74" s="44">
        <f t="shared" si="301"/>
        <v>0.63648057625749044</v>
      </c>
      <c r="DD74" s="44">
        <f t="shared" si="302"/>
        <v>0.5017751782252976</v>
      </c>
      <c r="DE74" s="44">
        <f t="shared" si="303"/>
        <v>0.53739845701576505</v>
      </c>
      <c r="DF74" s="44">
        <f t="shared" si="304"/>
        <v>0.69906256699416469</v>
      </c>
      <c r="DG74" s="44">
        <f t="shared" si="305"/>
        <v>0.48609249632806834</v>
      </c>
      <c r="DH74" s="44">
        <f t="shared" si="306"/>
        <v>0.84801014568385713</v>
      </c>
      <c r="DI74" s="44">
        <f t="shared" si="307"/>
        <v>0.56560886945037647</v>
      </c>
      <c r="DJ74" s="44">
        <f t="shared" si="308"/>
        <v>0.53032267979076708</v>
      </c>
      <c r="DK74" s="77">
        <f t="shared" si="309"/>
        <v>0</v>
      </c>
      <c r="DL74" s="44">
        <f t="shared" si="310"/>
        <v>0.59765306351915981</v>
      </c>
      <c r="DM74" s="44">
        <f t="shared" si="311"/>
        <v>0.44098552461798596</v>
      </c>
      <c r="DN74" s="44">
        <f t="shared" si="312"/>
        <v>0.65642791246600896</v>
      </c>
      <c r="DO74" s="44">
        <f t="shared" si="313"/>
        <v>0.49025507502156207</v>
      </c>
      <c r="DP74" s="44">
        <f t="shared" si="314"/>
        <v>0.51577111477266013</v>
      </c>
      <c r="DQ74" s="44">
        <f t="shared" si="315"/>
        <v>0.74952646640745768</v>
      </c>
      <c r="DR74" s="44">
        <f t="shared" si="316"/>
        <v>0.91203348634073866</v>
      </c>
      <c r="DS74" s="44">
        <f t="shared" si="317"/>
        <v>0.77909292438210398</v>
      </c>
      <c r="DT74" s="44">
        <f t="shared" si="318"/>
        <v>1.0445209154616069</v>
      </c>
      <c r="DU74" s="44">
        <f t="shared" si="319"/>
        <v>0.52607423299372291</v>
      </c>
      <c r="DV74" s="44">
        <f t="shared" si="320"/>
        <v>0.98405875057421077</v>
      </c>
      <c r="DW74" s="44">
        <f t="shared" si="321"/>
        <v>0.44304863054360638</v>
      </c>
      <c r="DX74" s="44">
        <f t="shared" si="322"/>
        <v>0.3846449081545244</v>
      </c>
      <c r="DY74" s="44">
        <f t="shared" si="323"/>
        <v>0.85959578647441526</v>
      </c>
      <c r="DZ74" s="44">
        <f t="shared" si="324"/>
        <v>0.53310510149204182</v>
      </c>
      <c r="EA74" s="44">
        <f t="shared" si="325"/>
        <v>0.68389055065400983</v>
      </c>
      <c r="EB74" s="44">
        <f t="shared" si="326"/>
        <v>0.36552151454121534</v>
      </c>
      <c r="EC74" s="44">
        <f t="shared" si="327"/>
        <v>0.52063740204678288</v>
      </c>
      <c r="ED74" s="44">
        <f t="shared" si="328"/>
        <v>0.53231823175898552</v>
      </c>
      <c r="EE74" s="44">
        <f t="shared" si="329"/>
        <v>1.3488018337018817</v>
      </c>
      <c r="EF74" s="44">
        <f t="shared" si="330"/>
        <v>0.75924838441766307</v>
      </c>
      <c r="EG74" s="44">
        <f t="shared" si="331"/>
        <v>0.45112095689747278</v>
      </c>
      <c r="EH74" s="44">
        <f t="shared" si="332"/>
        <v>0.54577424714861311</v>
      </c>
      <c r="EI74" s="44">
        <f t="shared" si="333"/>
        <v>0.93606397431391286</v>
      </c>
      <c r="EJ74" s="45">
        <f t="shared" si="334"/>
        <v>0.58207628864721805</v>
      </c>
    </row>
    <row r="75" spans="2:140" x14ac:dyDescent="0.25">
      <c r="B75" s="28" t="str">
        <v>Haderslev</v>
      </c>
      <c r="E75" s="80" t="s">
        <v>79</v>
      </c>
      <c r="G75" s="29">
        <v>706</v>
      </c>
      <c r="H75" s="30" t="s">
        <v>74</v>
      </c>
      <c r="I75" s="31">
        <v>44076</v>
      </c>
      <c r="J75" s="32">
        <v>64</v>
      </c>
      <c r="K75" s="32">
        <v>54.8</v>
      </c>
      <c r="L75" s="32">
        <v>72.5</v>
      </c>
      <c r="M75" s="33">
        <v>0.83</v>
      </c>
      <c r="N75" s="33">
        <v>14.9</v>
      </c>
      <c r="O75" s="33">
        <v>264</v>
      </c>
      <c r="P75" s="33">
        <v>2</v>
      </c>
      <c r="Q75" s="34">
        <v>690.2</v>
      </c>
      <c r="R75" s="35">
        <v>13.200200000000001</v>
      </c>
      <c r="S75" s="35">
        <v>31.9</v>
      </c>
      <c r="T75" s="36">
        <v>0.66600099999999995</v>
      </c>
      <c r="U75" s="36">
        <v>0.28999999999999998</v>
      </c>
      <c r="V75" s="37">
        <v>0.150001</v>
      </c>
      <c r="X75" s="29">
        <v>706</v>
      </c>
      <c r="Y75" s="30" t="s">
        <v>74</v>
      </c>
      <c r="Z75" s="38">
        <f t="shared" si="335"/>
        <v>6.4179874118449984E-2</v>
      </c>
      <c r="AA75" s="38">
        <f t="shared" si="224"/>
        <v>4.1517894212405549E-3</v>
      </c>
      <c r="AB75" s="38">
        <f t="shared" si="225"/>
        <v>0.33093525179856093</v>
      </c>
      <c r="AC75" s="38">
        <f t="shared" si="226"/>
        <v>0.60770328102710425</v>
      </c>
      <c r="AD75" s="39">
        <f t="shared" si="227"/>
        <v>0.27826086956521739</v>
      </c>
      <c r="AE75" s="39">
        <f t="shared" si="228"/>
        <v>0.35909090909090913</v>
      </c>
      <c r="AF75" s="39">
        <f t="shared" si="229"/>
        <v>0.10311903246339911</v>
      </c>
      <c r="AG75" s="39">
        <f t="shared" si="230"/>
        <v>0.26190476190476197</v>
      </c>
      <c r="AH75" s="40">
        <f t="shared" si="231"/>
        <v>0.46512421512421509</v>
      </c>
      <c r="AI75" s="40">
        <f t="shared" si="232"/>
        <v>5.8088838268792714E-2</v>
      </c>
      <c r="AJ75" s="40">
        <f t="shared" si="233"/>
        <v>0.34974747474747475</v>
      </c>
      <c r="AK75" s="41">
        <f t="shared" si="234"/>
        <v>0.61967540983606539</v>
      </c>
      <c r="AL75" s="41">
        <f t="shared" si="235"/>
        <v>0.55333333333333334</v>
      </c>
      <c r="AM75" s="42">
        <f t="shared" si="236"/>
        <v>0.45312890624999996</v>
      </c>
      <c r="AP75" s="43" t="s">
        <v>74</v>
      </c>
      <c r="AQ75" s="44">
        <f t="shared" si="237"/>
        <v>1.8625629891628777</v>
      </c>
      <c r="AR75" s="44">
        <f t="shared" si="238"/>
        <v>1.7805748731280659</v>
      </c>
      <c r="AS75" s="44">
        <f t="shared" si="239"/>
        <v>1.1073021153899394</v>
      </c>
      <c r="AT75" s="44">
        <f t="shared" si="240"/>
        <v>1.6142737014645674</v>
      </c>
      <c r="AU75" s="44">
        <f t="shared" si="241"/>
        <v>0.88320811225035911</v>
      </c>
      <c r="AV75" s="44">
        <f t="shared" si="242"/>
        <v>1.3032712284732924</v>
      </c>
      <c r="AW75" s="44">
        <f t="shared" si="243"/>
        <v>1.2859636962810821</v>
      </c>
      <c r="AX75" s="44">
        <f t="shared" si="244"/>
        <v>1.2149468402320989</v>
      </c>
      <c r="AY75" s="44">
        <f t="shared" si="245"/>
        <v>1.2546445319997495</v>
      </c>
      <c r="AZ75" s="44">
        <f t="shared" si="246"/>
        <v>1.2856028430954702</v>
      </c>
      <c r="BA75" s="44">
        <f t="shared" si="247"/>
        <v>1.2765314759494337</v>
      </c>
      <c r="BB75" s="44">
        <f t="shared" si="248"/>
        <v>1.0991053511758064</v>
      </c>
      <c r="BC75" s="44">
        <f t="shared" si="249"/>
        <v>1.0384741007104352</v>
      </c>
      <c r="BD75" s="44">
        <f t="shared" si="250"/>
        <v>1.3892678228596747</v>
      </c>
      <c r="BE75" s="44">
        <f t="shared" si="251"/>
        <v>1.5002875230618922</v>
      </c>
      <c r="BF75" s="44">
        <f t="shared" si="252"/>
        <v>0.91809448474035826</v>
      </c>
      <c r="BG75" s="44">
        <f t="shared" si="253"/>
        <v>1.105656364867748</v>
      </c>
      <c r="BH75" s="44">
        <f t="shared" si="254"/>
        <v>0.82790460587759085</v>
      </c>
      <c r="BI75" s="44">
        <f t="shared" si="255"/>
        <v>0.89249380073626672</v>
      </c>
      <c r="BJ75" s="44">
        <f t="shared" si="256"/>
        <v>0.63982393707237806</v>
      </c>
      <c r="BK75" s="44">
        <f t="shared" si="257"/>
        <v>0.69447241847885988</v>
      </c>
      <c r="BL75" s="44">
        <f t="shared" si="258"/>
        <v>0.61897668782104276</v>
      </c>
      <c r="BM75" s="44">
        <f t="shared" si="259"/>
        <v>0.94492915429140389</v>
      </c>
      <c r="BN75" s="44">
        <f t="shared" si="260"/>
        <v>0.91560869673630429</v>
      </c>
      <c r="BO75" s="44">
        <f t="shared" si="261"/>
        <v>0.70825981806469829</v>
      </c>
      <c r="BP75" s="44">
        <f t="shared" si="262"/>
        <v>0.49043871416951823</v>
      </c>
      <c r="BQ75" s="44">
        <f t="shared" si="263"/>
        <v>0.81400393620337474</v>
      </c>
      <c r="BR75" s="44">
        <f t="shared" si="264"/>
        <v>0.42933726700518643</v>
      </c>
      <c r="BS75" s="44">
        <f t="shared" si="265"/>
        <v>0.39609255886337646</v>
      </c>
      <c r="BT75" s="44">
        <f t="shared" si="266"/>
        <v>0.81797051219607519</v>
      </c>
      <c r="BU75" s="44">
        <f t="shared" si="267"/>
        <v>0.7063562989543436</v>
      </c>
      <c r="BV75" s="44">
        <f t="shared" si="268"/>
        <v>0.57607889411338964</v>
      </c>
      <c r="BW75" s="44">
        <f t="shared" si="269"/>
        <v>0.72634085671243853</v>
      </c>
      <c r="BX75" s="44">
        <f t="shared" si="270"/>
        <v>0.66461012579923229</v>
      </c>
      <c r="BY75" s="44">
        <f t="shared" si="271"/>
        <v>0.42605199245154785</v>
      </c>
      <c r="BZ75" s="44">
        <f t="shared" si="272"/>
        <v>0.47629319838374151</v>
      </c>
      <c r="CA75" s="44">
        <f t="shared" si="273"/>
        <v>0.64118881613520173</v>
      </c>
      <c r="CB75" s="44">
        <f t="shared" si="274"/>
        <v>0.59081864323028199</v>
      </c>
      <c r="CC75" s="44">
        <f t="shared" si="275"/>
        <v>0.81441237814150624</v>
      </c>
      <c r="CD75" s="44">
        <f t="shared" si="276"/>
        <v>0.37588563925583263</v>
      </c>
      <c r="CE75" s="44">
        <f t="shared" si="277"/>
        <v>0.48262697611220029</v>
      </c>
      <c r="CF75" s="44">
        <f t="shared" si="278"/>
        <v>0.52511497315629196</v>
      </c>
      <c r="CG75" s="44">
        <f t="shared" si="279"/>
        <v>1.2337735187840022</v>
      </c>
      <c r="CH75" s="44">
        <f t="shared" si="280"/>
        <v>0.53723021644198288</v>
      </c>
      <c r="CI75" s="44">
        <f t="shared" si="281"/>
        <v>0.78875032554850966</v>
      </c>
      <c r="CJ75" s="44">
        <f t="shared" si="282"/>
        <v>0.69324665984276246</v>
      </c>
      <c r="CK75" s="44">
        <f t="shared" si="283"/>
        <v>0.39403272043885551</v>
      </c>
      <c r="CL75" s="44">
        <f t="shared" si="284"/>
        <v>0.47666064297631039</v>
      </c>
      <c r="CM75" s="44">
        <f t="shared" si="285"/>
        <v>0.33875783134413207</v>
      </c>
      <c r="CN75" s="44">
        <f t="shared" si="286"/>
        <v>0.58476483754929154</v>
      </c>
      <c r="CO75" s="44">
        <f t="shared" si="287"/>
        <v>0.57701441265000797</v>
      </c>
      <c r="CP75" s="44">
        <f t="shared" si="288"/>
        <v>0.8928660692001521</v>
      </c>
      <c r="CQ75" s="44">
        <f t="shared" si="289"/>
        <v>0.54529067049155566</v>
      </c>
      <c r="CR75" s="44">
        <f t="shared" si="290"/>
        <v>0.4824509931030076</v>
      </c>
      <c r="CS75" s="44">
        <f t="shared" si="291"/>
        <v>0.89973023440225541</v>
      </c>
      <c r="CT75" s="44">
        <f t="shared" si="292"/>
        <v>0.65108044532891585</v>
      </c>
      <c r="CU75" s="44">
        <f t="shared" si="293"/>
        <v>0.61608018018758004</v>
      </c>
      <c r="CV75" s="44">
        <f t="shared" si="294"/>
        <v>0.49184202666268667</v>
      </c>
      <c r="CW75" s="44">
        <f t="shared" si="295"/>
        <v>0.53849473956335936</v>
      </c>
      <c r="CX75" s="44">
        <f t="shared" si="296"/>
        <v>0.69796100334803057</v>
      </c>
      <c r="CY75" s="44">
        <f t="shared" si="297"/>
        <v>0.55192108781862781</v>
      </c>
      <c r="CZ75" s="44">
        <f t="shared" si="298"/>
        <v>0.97623839730753925</v>
      </c>
      <c r="DA75" s="44">
        <f t="shared" si="299"/>
        <v>0.58011233508188753</v>
      </c>
      <c r="DB75" s="44">
        <f t="shared" si="300"/>
        <v>0.42447740573119908</v>
      </c>
      <c r="DC75" s="44">
        <f t="shared" si="301"/>
        <v>0.44073375368733014</v>
      </c>
      <c r="DD75" s="44">
        <f t="shared" si="302"/>
        <v>0.8701158953416126</v>
      </c>
      <c r="DE75" s="44">
        <f t="shared" si="303"/>
        <v>0.52546055554903914</v>
      </c>
      <c r="DF75" s="44">
        <f t="shared" si="304"/>
        <v>0.54845332326917307</v>
      </c>
      <c r="DG75" s="44">
        <f t="shared" si="305"/>
        <v>0.49106416701791766</v>
      </c>
      <c r="DH75" s="44">
        <f t="shared" si="306"/>
        <v>0.62456335571061194</v>
      </c>
      <c r="DI75" s="44">
        <f t="shared" si="307"/>
        <v>0.37978729032771003</v>
      </c>
      <c r="DJ75" s="44">
        <f t="shared" si="308"/>
        <v>0.35866001273060849</v>
      </c>
      <c r="DK75" s="44">
        <f t="shared" si="309"/>
        <v>0.59765306351915981</v>
      </c>
      <c r="DL75" s="77">
        <f t="shared" si="310"/>
        <v>0</v>
      </c>
      <c r="DM75" s="44">
        <f t="shared" si="311"/>
        <v>0.50801017369533186</v>
      </c>
      <c r="DN75" s="44">
        <f t="shared" si="312"/>
        <v>0.30974650416371502</v>
      </c>
      <c r="DO75" s="44">
        <f t="shared" si="313"/>
        <v>0.45107435657353173</v>
      </c>
      <c r="DP75" s="44">
        <f t="shared" si="314"/>
        <v>0.68420722418802549</v>
      </c>
      <c r="DQ75" s="44">
        <f t="shared" si="315"/>
        <v>0.37685832730193652</v>
      </c>
      <c r="DR75" s="44">
        <f t="shared" si="316"/>
        <v>0.84039992991422507</v>
      </c>
      <c r="DS75" s="44">
        <f t="shared" si="317"/>
        <v>0.46231389623900637</v>
      </c>
      <c r="DT75" s="44">
        <f t="shared" si="318"/>
        <v>1.0341004887897483</v>
      </c>
      <c r="DU75" s="44">
        <f t="shared" si="319"/>
        <v>0.46119915090077263</v>
      </c>
      <c r="DV75" s="44">
        <f t="shared" si="320"/>
        <v>0.68209662622661804</v>
      </c>
      <c r="DW75" s="44">
        <f t="shared" si="321"/>
        <v>0.34196996952735237</v>
      </c>
      <c r="DX75" s="44">
        <f t="shared" si="322"/>
        <v>0.48408926676922037</v>
      </c>
      <c r="DY75" s="44">
        <f t="shared" si="323"/>
        <v>0.6156204738668587</v>
      </c>
      <c r="DZ75" s="44">
        <f t="shared" si="324"/>
        <v>0.68852754334046684</v>
      </c>
      <c r="EA75" s="44">
        <f t="shared" si="325"/>
        <v>0.52624049815400664</v>
      </c>
      <c r="EB75" s="44">
        <f t="shared" si="326"/>
        <v>0.36099356303008462</v>
      </c>
      <c r="EC75" s="44">
        <f t="shared" si="327"/>
        <v>0.51307936658779452</v>
      </c>
      <c r="ED75" s="44">
        <f t="shared" si="328"/>
        <v>0.58025389619630874</v>
      </c>
      <c r="EE75" s="44">
        <f t="shared" si="329"/>
        <v>1.2895572785154774</v>
      </c>
      <c r="EF75" s="44">
        <f t="shared" si="330"/>
        <v>0.4810653249062708</v>
      </c>
      <c r="EG75" s="44">
        <f t="shared" si="331"/>
        <v>0.49996500599884214</v>
      </c>
      <c r="EH75" s="44">
        <f t="shared" si="332"/>
        <v>0.38093392924219277</v>
      </c>
      <c r="EI75" s="44">
        <f t="shared" si="333"/>
        <v>0.80458122411615307</v>
      </c>
      <c r="EJ75" s="45">
        <f t="shared" si="334"/>
        <v>0.41094485125898522</v>
      </c>
    </row>
    <row r="76" spans="2:140" x14ac:dyDescent="0.25">
      <c r="B76" s="28" t="str">
        <v>Langeland</v>
      </c>
      <c r="E76" s="80" t="s">
        <v>81</v>
      </c>
      <c r="G76" s="29">
        <v>707</v>
      </c>
      <c r="H76" s="30" t="s">
        <v>75</v>
      </c>
      <c r="I76" s="31">
        <v>36773</v>
      </c>
      <c r="J76" s="32">
        <v>51</v>
      </c>
      <c r="K76" s="32">
        <v>57</v>
      </c>
      <c r="L76" s="32">
        <v>74.099999999999994</v>
      </c>
      <c r="M76" s="33">
        <v>1.1499999999999999</v>
      </c>
      <c r="N76" s="33">
        <v>21.100100000000001</v>
      </c>
      <c r="O76" s="33">
        <v>382</v>
      </c>
      <c r="P76" s="33">
        <v>3.0000100000000001</v>
      </c>
      <c r="Q76" s="34">
        <v>721</v>
      </c>
      <c r="R76" s="35">
        <v>10.9001</v>
      </c>
      <c r="S76" s="35">
        <v>27.099999999999998</v>
      </c>
      <c r="T76" s="36">
        <v>0.625</v>
      </c>
      <c r="U76" s="36">
        <v>0.29899999999999999</v>
      </c>
      <c r="V76" s="37">
        <v>0.13100000000000001</v>
      </c>
      <c r="X76" s="29">
        <v>707</v>
      </c>
      <c r="Y76" s="30" t="s">
        <v>75</v>
      </c>
      <c r="Z76" s="38">
        <f t="shared" si="335"/>
        <v>5.3103814362629863E-2</v>
      </c>
      <c r="AA76" s="38">
        <f t="shared" si="224"/>
        <v>3.0723241717180104E-3</v>
      </c>
      <c r="AB76" s="38">
        <f t="shared" si="225"/>
        <v>0.41007194244604306</v>
      </c>
      <c r="AC76" s="38">
        <f t="shared" si="226"/>
        <v>0.630527817403709</v>
      </c>
      <c r="AD76" s="39">
        <f t="shared" si="227"/>
        <v>0.55652173913043479</v>
      </c>
      <c r="AE76" s="39">
        <f t="shared" si="228"/>
        <v>0.64091363636363641</v>
      </c>
      <c r="AF76" s="39">
        <f t="shared" si="229"/>
        <v>0.17823042647994908</v>
      </c>
      <c r="AG76" s="39">
        <f t="shared" si="230"/>
        <v>0.50000238095238103</v>
      </c>
      <c r="AH76" s="40">
        <f t="shared" si="231"/>
        <v>0.48614523614523608</v>
      </c>
      <c r="AI76" s="40">
        <f t="shared" si="232"/>
        <v>3.1891799544419133E-2</v>
      </c>
      <c r="AJ76" s="40">
        <f t="shared" si="233"/>
        <v>0.28914141414141409</v>
      </c>
      <c r="AK76" s="41">
        <f t="shared" si="234"/>
        <v>0.48524590163934428</v>
      </c>
      <c r="AL76" s="41">
        <f t="shared" si="235"/>
        <v>0.6133333333333334</v>
      </c>
      <c r="AM76" s="42">
        <f t="shared" si="236"/>
        <v>0.37890625</v>
      </c>
      <c r="AP76" s="43" t="s">
        <v>75</v>
      </c>
      <c r="AQ76" s="44">
        <f t="shared" si="237"/>
        <v>1.952880779182355</v>
      </c>
      <c r="AR76" s="44">
        <f t="shared" si="238"/>
        <v>1.9424730193982345</v>
      </c>
      <c r="AS76" s="44">
        <f t="shared" si="239"/>
        <v>1.0801321822653225</v>
      </c>
      <c r="AT76" s="44">
        <f t="shared" si="240"/>
        <v>1.3841774215575375</v>
      </c>
      <c r="AU76" s="44">
        <f t="shared" si="241"/>
        <v>1.2194843603924388</v>
      </c>
      <c r="AV76" s="44">
        <f t="shared" si="242"/>
        <v>1.5706635128028863</v>
      </c>
      <c r="AW76" s="44">
        <f t="shared" si="243"/>
        <v>1.3660846398802631</v>
      </c>
      <c r="AX76" s="44">
        <f t="shared" si="244"/>
        <v>1.2126966604932869</v>
      </c>
      <c r="AY76" s="44">
        <f t="shared" si="245"/>
        <v>1.2383168015080521</v>
      </c>
      <c r="AZ76" s="44">
        <f t="shared" si="246"/>
        <v>1.1032413437585586</v>
      </c>
      <c r="BA76" s="44">
        <f t="shared" si="247"/>
        <v>1.2693435605357475</v>
      </c>
      <c r="BB76" s="44">
        <f t="shared" si="248"/>
        <v>0.9730810869751858</v>
      </c>
      <c r="BC76" s="44">
        <f t="shared" si="249"/>
        <v>1.3169487449116057</v>
      </c>
      <c r="BD76" s="44">
        <f t="shared" si="250"/>
        <v>1.365906372929764</v>
      </c>
      <c r="BE76" s="44">
        <f t="shared" si="251"/>
        <v>1.2776922984869796</v>
      </c>
      <c r="BF76" s="44">
        <f t="shared" si="252"/>
        <v>1.0023734500176495</v>
      </c>
      <c r="BG76" s="44">
        <f t="shared" si="253"/>
        <v>1.2409132977060686</v>
      </c>
      <c r="BH76" s="44">
        <f t="shared" si="254"/>
        <v>1.1156639190454376</v>
      </c>
      <c r="BI76" s="44">
        <f t="shared" si="255"/>
        <v>1.2409623936095495</v>
      </c>
      <c r="BJ76" s="44">
        <f t="shared" si="256"/>
        <v>0.86884206299861533</v>
      </c>
      <c r="BK76" s="44">
        <f t="shared" si="257"/>
        <v>0.79345731484272963</v>
      </c>
      <c r="BL76" s="44">
        <f t="shared" si="258"/>
        <v>0.89471282817865583</v>
      </c>
      <c r="BM76" s="44">
        <f t="shared" si="259"/>
        <v>1.2738738232348894</v>
      </c>
      <c r="BN76" s="44">
        <f t="shared" si="260"/>
        <v>1.2611344545682739</v>
      </c>
      <c r="BO76" s="44">
        <f t="shared" si="261"/>
        <v>1.0109313318674982</v>
      </c>
      <c r="BP76" s="44">
        <f t="shared" si="262"/>
        <v>0.65155314563426747</v>
      </c>
      <c r="BQ76" s="44">
        <f t="shared" si="263"/>
        <v>0.83402318096403538</v>
      </c>
      <c r="BR76" s="44">
        <f t="shared" si="264"/>
        <v>0.63860455236101743</v>
      </c>
      <c r="BS76" s="44">
        <f t="shared" si="265"/>
        <v>0.41442863377955097</v>
      </c>
      <c r="BT76" s="44">
        <f t="shared" si="266"/>
        <v>1.0020601851691826</v>
      </c>
      <c r="BU76" s="44">
        <f t="shared" si="267"/>
        <v>0.76337309151514077</v>
      </c>
      <c r="BV76" s="44">
        <f t="shared" si="268"/>
        <v>0.84331534187650514</v>
      </c>
      <c r="BW76" s="44">
        <f t="shared" si="269"/>
        <v>0.96039242670558145</v>
      </c>
      <c r="BX76" s="44">
        <f t="shared" si="270"/>
        <v>0.44817073737438684</v>
      </c>
      <c r="BY76" s="44">
        <f t="shared" si="271"/>
        <v>0.32249056241687168</v>
      </c>
      <c r="BZ76" s="44">
        <f t="shared" si="272"/>
        <v>0.34773031848479541</v>
      </c>
      <c r="CA76" s="44">
        <f t="shared" si="273"/>
        <v>0.33436527371133828</v>
      </c>
      <c r="CB76" s="44">
        <f t="shared" si="274"/>
        <v>0.56101721453636244</v>
      </c>
      <c r="CC76" s="44">
        <f t="shared" si="275"/>
        <v>0.45806060709038138</v>
      </c>
      <c r="CD76" s="44">
        <f t="shared" si="276"/>
        <v>0.46795110698148701</v>
      </c>
      <c r="CE76" s="44">
        <f t="shared" si="277"/>
        <v>0.48388163705536175</v>
      </c>
      <c r="CF76" s="44">
        <f t="shared" si="278"/>
        <v>0.7730740506663768</v>
      </c>
      <c r="CG76" s="44">
        <f t="shared" si="279"/>
        <v>0.81168369652380656</v>
      </c>
      <c r="CH76" s="44">
        <f t="shared" si="280"/>
        <v>0.30090059585932788</v>
      </c>
      <c r="CI76" s="44">
        <f t="shared" si="281"/>
        <v>0.44243182211853943</v>
      </c>
      <c r="CJ76" s="44">
        <f t="shared" si="282"/>
        <v>0.30550755182137312</v>
      </c>
      <c r="CK76" s="44">
        <f t="shared" si="283"/>
        <v>0.59167128207486053</v>
      </c>
      <c r="CL76" s="44">
        <f t="shared" si="284"/>
        <v>0.33180976175480048</v>
      </c>
      <c r="CM76" s="44">
        <f t="shared" si="285"/>
        <v>0.34448616682638344</v>
      </c>
      <c r="CN76" s="44">
        <f t="shared" si="286"/>
        <v>0.55988640087367181</v>
      </c>
      <c r="CO76" s="44">
        <f t="shared" si="287"/>
        <v>0.37418033580674509</v>
      </c>
      <c r="CP76" s="44">
        <f t="shared" si="288"/>
        <v>0.90790798203719913</v>
      </c>
      <c r="CQ76" s="44">
        <f t="shared" si="289"/>
        <v>0.48329385105732281</v>
      </c>
      <c r="CR76" s="44">
        <f t="shared" si="290"/>
        <v>0.34674124159251235</v>
      </c>
      <c r="CS76" s="44">
        <f t="shared" si="291"/>
        <v>0.63659373840448141</v>
      </c>
      <c r="CT76" s="44">
        <f t="shared" si="292"/>
        <v>0.76830345121790999</v>
      </c>
      <c r="CU76" s="44">
        <f t="shared" si="293"/>
        <v>0.27458765719471795</v>
      </c>
      <c r="CV76" s="44">
        <f t="shared" si="294"/>
        <v>0.40708507208518396</v>
      </c>
      <c r="CW76" s="44">
        <f t="shared" si="295"/>
        <v>0.3814207698541488</v>
      </c>
      <c r="CX76" s="44">
        <f t="shared" si="296"/>
        <v>0.42768886074391538</v>
      </c>
      <c r="CY76" s="44">
        <f t="shared" si="297"/>
        <v>0.44922631329230023</v>
      </c>
      <c r="CZ76" s="44">
        <f t="shared" si="298"/>
        <v>1.2806820946327546</v>
      </c>
      <c r="DA76" s="44">
        <f t="shared" si="299"/>
        <v>0.55910378631609958</v>
      </c>
      <c r="DB76" s="44">
        <f t="shared" si="300"/>
        <v>0.30242826405944057</v>
      </c>
      <c r="DC76" s="44">
        <f t="shared" si="301"/>
        <v>0.41029668956049098</v>
      </c>
      <c r="DD76" s="44">
        <f t="shared" si="302"/>
        <v>0.70369684232004637</v>
      </c>
      <c r="DE76" s="44">
        <f t="shared" si="303"/>
        <v>0.57810744161972683</v>
      </c>
      <c r="DF76" s="44">
        <f t="shared" si="304"/>
        <v>0.58988938378847566</v>
      </c>
      <c r="DG76" s="44">
        <f t="shared" si="305"/>
        <v>0.52093077123763953</v>
      </c>
      <c r="DH76" s="44">
        <f t="shared" si="306"/>
        <v>0.63337068579813272</v>
      </c>
      <c r="DI76" s="44">
        <f t="shared" si="307"/>
        <v>0.46785133247587857</v>
      </c>
      <c r="DJ76" s="44">
        <f t="shared" si="308"/>
        <v>0.46629579608993538</v>
      </c>
      <c r="DK76" s="44">
        <f t="shared" si="309"/>
        <v>0.44098552461798596</v>
      </c>
      <c r="DL76" s="44">
        <f t="shared" si="310"/>
        <v>0.50801017369533186</v>
      </c>
      <c r="DM76" s="77">
        <f t="shared" si="311"/>
        <v>0</v>
      </c>
      <c r="DN76" s="44">
        <f t="shared" si="312"/>
        <v>0.7010667871809324</v>
      </c>
      <c r="DO76" s="44">
        <f t="shared" si="313"/>
        <v>0.71581690083244864</v>
      </c>
      <c r="DP76" s="44">
        <f t="shared" si="314"/>
        <v>0.46483064279197889</v>
      </c>
      <c r="DQ76" s="44">
        <f t="shared" si="315"/>
        <v>0.64404631208933527</v>
      </c>
      <c r="DR76" s="44">
        <f t="shared" si="316"/>
        <v>0.96772635974424781</v>
      </c>
      <c r="DS76" s="44">
        <f t="shared" si="317"/>
        <v>0.87720219145119727</v>
      </c>
      <c r="DT76" s="44">
        <f t="shared" si="318"/>
        <v>1.1474772160276165</v>
      </c>
      <c r="DU76" s="44">
        <f t="shared" si="319"/>
        <v>0.37445013563341489</v>
      </c>
      <c r="DV76" s="44">
        <f t="shared" si="320"/>
        <v>0.67163942363448814</v>
      </c>
      <c r="DW76" s="44">
        <f t="shared" si="321"/>
        <v>0.47899619032836077</v>
      </c>
      <c r="DX76" s="44">
        <f t="shared" si="322"/>
        <v>0.28529926779007853</v>
      </c>
      <c r="DY76" s="44">
        <f t="shared" si="323"/>
        <v>0.59209319136385297</v>
      </c>
      <c r="DZ76" s="44">
        <f t="shared" si="324"/>
        <v>0.40186239257477374</v>
      </c>
      <c r="EA76" s="44">
        <f t="shared" si="325"/>
        <v>0.40338170579873883</v>
      </c>
      <c r="EB76" s="44">
        <f t="shared" si="326"/>
        <v>0.24720608700707497</v>
      </c>
      <c r="EC76" s="44">
        <f t="shared" si="327"/>
        <v>0.35725773370445485</v>
      </c>
      <c r="ED76" s="44">
        <f t="shared" si="328"/>
        <v>0.25758013040185979</v>
      </c>
      <c r="EE76" s="44">
        <f t="shared" si="329"/>
        <v>1.2512387887083363</v>
      </c>
      <c r="EF76" s="44">
        <f t="shared" si="330"/>
        <v>0.70174985358391007</v>
      </c>
      <c r="EG76" s="44">
        <f t="shared" si="331"/>
        <v>0.20760918170057638</v>
      </c>
      <c r="EH76" s="44">
        <f t="shared" si="332"/>
        <v>0.22926126209652764</v>
      </c>
      <c r="EI76" s="44">
        <f t="shared" si="333"/>
        <v>0.84824325546519119</v>
      </c>
      <c r="EJ76" s="45">
        <f t="shared" si="334"/>
        <v>0.29851618495815208</v>
      </c>
    </row>
    <row r="77" spans="2:140" x14ac:dyDescent="0.25">
      <c r="B77" s="28" t="str">
        <v>Billund</v>
      </c>
      <c r="E77" s="80" t="s">
        <v>85</v>
      </c>
      <c r="G77" s="47">
        <v>710</v>
      </c>
      <c r="H77" s="48" t="s">
        <v>76</v>
      </c>
      <c r="I77" s="31">
        <v>49377</v>
      </c>
      <c r="J77" s="32">
        <v>91</v>
      </c>
      <c r="K77" s="32">
        <v>58.3</v>
      </c>
      <c r="L77" s="32">
        <v>81.099999999999994</v>
      </c>
      <c r="M77" s="33">
        <v>0.68</v>
      </c>
      <c r="N77" s="33">
        <v>13.3</v>
      </c>
      <c r="O77" s="33">
        <v>331</v>
      </c>
      <c r="P77" s="33">
        <v>1.6</v>
      </c>
      <c r="Q77" s="34">
        <v>540.29999999999995</v>
      </c>
      <c r="R77" s="35">
        <v>12.600099999999999</v>
      </c>
      <c r="S77" s="35">
        <v>23</v>
      </c>
      <c r="T77" s="36">
        <v>0.67600099999999996</v>
      </c>
      <c r="U77" s="36">
        <v>0.29200100000000001</v>
      </c>
      <c r="V77" s="37">
        <v>0.17200199999999999</v>
      </c>
      <c r="X77" s="47">
        <v>710</v>
      </c>
      <c r="Y77" s="48" t="s">
        <v>76</v>
      </c>
      <c r="Z77" s="38">
        <f t="shared" si="335"/>
        <v>7.2219610222188521E-2</v>
      </c>
      <c r="AA77" s="38">
        <f t="shared" si="224"/>
        <v>6.3937557087104541E-3</v>
      </c>
      <c r="AB77" s="38">
        <f t="shared" si="225"/>
        <v>0.45683453237410049</v>
      </c>
      <c r="AC77" s="38">
        <f t="shared" si="226"/>
        <v>0.73038516405135523</v>
      </c>
      <c r="AD77" s="39">
        <f t="shared" si="227"/>
        <v>0.14782608695652177</v>
      </c>
      <c r="AE77" s="39">
        <f t="shared" si="228"/>
        <v>0.28636363636363638</v>
      </c>
      <c r="AF77" s="39">
        <f t="shared" si="229"/>
        <v>0.1457670273711012</v>
      </c>
      <c r="AG77" s="39">
        <f t="shared" si="230"/>
        <v>0.16666666666666671</v>
      </c>
      <c r="AH77" s="40">
        <f t="shared" si="231"/>
        <v>0.36281736281736277</v>
      </c>
      <c r="AI77" s="40">
        <f t="shared" si="232"/>
        <v>5.1253986332574025E-2</v>
      </c>
      <c r="AJ77" s="40">
        <f t="shared" si="233"/>
        <v>0.23737373737373738</v>
      </c>
      <c r="AK77" s="41">
        <f t="shared" si="234"/>
        <v>0.65246229508196707</v>
      </c>
      <c r="AL77" s="41">
        <f t="shared" si="235"/>
        <v>0.56667333333333347</v>
      </c>
      <c r="AM77" s="42">
        <f t="shared" si="236"/>
        <v>0.53907031249999993</v>
      </c>
      <c r="AP77" s="49" t="s">
        <v>76</v>
      </c>
      <c r="AQ77" s="44">
        <f t="shared" si="237"/>
        <v>1.7482093044273463</v>
      </c>
      <c r="AR77" s="44">
        <f t="shared" si="238"/>
        <v>1.6462391684388233</v>
      </c>
      <c r="AS77" s="44">
        <f t="shared" si="239"/>
        <v>1.0550454131815807</v>
      </c>
      <c r="AT77" s="44">
        <f t="shared" si="240"/>
        <v>1.6369627207153417</v>
      </c>
      <c r="AU77" s="44">
        <f t="shared" si="241"/>
        <v>0.71005594607459299</v>
      </c>
      <c r="AV77" s="44">
        <f t="shared" si="242"/>
        <v>1.1407192376377999</v>
      </c>
      <c r="AW77" s="44">
        <f t="shared" si="243"/>
        <v>1.1936682783523453</v>
      </c>
      <c r="AX77" s="44">
        <f t="shared" si="244"/>
        <v>1.1525186762852062</v>
      </c>
      <c r="AY77" s="44">
        <f t="shared" si="245"/>
        <v>1.1955355162184791</v>
      </c>
      <c r="AZ77" s="44">
        <f t="shared" si="246"/>
        <v>1.3226985018037132</v>
      </c>
      <c r="BA77" s="44">
        <f t="shared" si="247"/>
        <v>1.2274963627824771</v>
      </c>
      <c r="BB77" s="44">
        <f t="shared" si="248"/>
        <v>1.0356147572987977</v>
      </c>
      <c r="BC77" s="44">
        <f t="shared" si="249"/>
        <v>0.88236534338002726</v>
      </c>
      <c r="BD77" s="44">
        <f t="shared" si="250"/>
        <v>1.3299236549405515</v>
      </c>
      <c r="BE77" s="44">
        <f t="shared" si="251"/>
        <v>1.5076169700249187</v>
      </c>
      <c r="BF77" s="44">
        <f t="shared" si="252"/>
        <v>0.88936550625490485</v>
      </c>
      <c r="BG77" s="44">
        <f t="shared" si="253"/>
        <v>0.96969575890424253</v>
      </c>
      <c r="BH77" s="44">
        <f t="shared" si="254"/>
        <v>0.69525935366014702</v>
      </c>
      <c r="BI77" s="44">
        <f t="shared" si="255"/>
        <v>0.70005457483682965</v>
      </c>
      <c r="BJ77" s="44">
        <f t="shared" si="256"/>
        <v>0.52605759723462009</v>
      </c>
      <c r="BK77" s="44">
        <f t="shared" si="257"/>
        <v>0.66513126240604903</v>
      </c>
      <c r="BL77" s="44">
        <f t="shared" si="258"/>
        <v>0.45283386905467765</v>
      </c>
      <c r="BM77" s="44">
        <f t="shared" si="259"/>
        <v>0.78957024007921528</v>
      </c>
      <c r="BN77" s="44">
        <f t="shared" si="260"/>
        <v>0.75761027699776906</v>
      </c>
      <c r="BO77" s="44">
        <f t="shared" si="261"/>
        <v>0.48538427805405565</v>
      </c>
      <c r="BP77" s="44">
        <f t="shared" si="262"/>
        <v>0.4043005806902491</v>
      </c>
      <c r="BQ77" s="44">
        <f t="shared" si="263"/>
        <v>0.75449815416764632</v>
      </c>
      <c r="BR77" s="44">
        <f t="shared" si="264"/>
        <v>0.36098910424349678</v>
      </c>
      <c r="BS77" s="44">
        <f t="shared" si="265"/>
        <v>0.58090334919986752</v>
      </c>
      <c r="BT77" s="44">
        <f t="shared" si="266"/>
        <v>0.63972412837521275</v>
      </c>
      <c r="BU77" s="44">
        <f t="shared" si="267"/>
        <v>0.60242258835582974</v>
      </c>
      <c r="BV77" s="44">
        <f t="shared" si="268"/>
        <v>0.4026711245140932</v>
      </c>
      <c r="BW77" s="44">
        <f t="shared" si="269"/>
        <v>0.57377161674635413</v>
      </c>
      <c r="BX77" s="44">
        <f t="shared" si="270"/>
        <v>0.81161834351778162</v>
      </c>
      <c r="BY77" s="44">
        <f t="shared" si="271"/>
        <v>0.51588937714225025</v>
      </c>
      <c r="BZ77" s="44">
        <f t="shared" si="272"/>
        <v>0.5511675779369366</v>
      </c>
      <c r="CA77" s="44">
        <f t="shared" si="273"/>
        <v>0.78954427212065947</v>
      </c>
      <c r="CB77" s="44">
        <f t="shared" si="274"/>
        <v>0.53870966846978641</v>
      </c>
      <c r="CC77" s="44">
        <f t="shared" si="275"/>
        <v>0.90121853985769051</v>
      </c>
      <c r="CD77" s="44">
        <f t="shared" si="276"/>
        <v>0.44693579939995076</v>
      </c>
      <c r="CE77" s="44">
        <f t="shared" si="277"/>
        <v>0.51800532397292609</v>
      </c>
      <c r="CF77" s="44">
        <f t="shared" si="278"/>
        <v>0.43650719257921</v>
      </c>
      <c r="CG77" s="44">
        <f t="shared" si="279"/>
        <v>1.4178872530753399</v>
      </c>
      <c r="CH77" s="44">
        <f t="shared" si="280"/>
        <v>0.63683160503734459</v>
      </c>
      <c r="CI77" s="44">
        <f t="shared" si="281"/>
        <v>0.97838294720315189</v>
      </c>
      <c r="CJ77" s="44">
        <f t="shared" si="282"/>
        <v>0.87027469288713322</v>
      </c>
      <c r="CK77" s="44">
        <f t="shared" si="283"/>
        <v>0.32509784198068187</v>
      </c>
      <c r="CL77" s="44">
        <f t="shared" si="284"/>
        <v>0.58785403422847582</v>
      </c>
      <c r="CM77" s="44">
        <f t="shared" si="285"/>
        <v>0.47757833684249879</v>
      </c>
      <c r="CN77" s="44">
        <f t="shared" si="286"/>
        <v>0.58658727371439567</v>
      </c>
      <c r="CO77" s="44">
        <f t="shared" si="287"/>
        <v>0.64674493355931029</v>
      </c>
      <c r="CP77" s="44">
        <f t="shared" si="288"/>
        <v>0.80921194484586267</v>
      </c>
      <c r="CQ77" s="44">
        <f t="shared" si="289"/>
        <v>0.61180672929436741</v>
      </c>
      <c r="CR77" s="44">
        <f t="shared" si="290"/>
        <v>0.59844207804872185</v>
      </c>
      <c r="CS77" s="44">
        <f t="shared" si="291"/>
        <v>1.0907732744155769</v>
      </c>
      <c r="CT77" s="44">
        <f t="shared" si="292"/>
        <v>0.75042974553027286</v>
      </c>
      <c r="CU77" s="44">
        <f t="shared" si="293"/>
        <v>0.74789483390648359</v>
      </c>
      <c r="CV77" s="44">
        <f t="shared" si="294"/>
        <v>0.55531362458001665</v>
      </c>
      <c r="CW77" s="44">
        <f t="shared" si="295"/>
        <v>0.59073308063094687</v>
      </c>
      <c r="CX77" s="44">
        <f t="shared" si="296"/>
        <v>0.89514037630098664</v>
      </c>
      <c r="CY77" s="44">
        <f t="shared" si="297"/>
        <v>0.59330836647492313</v>
      </c>
      <c r="CZ77" s="44">
        <f t="shared" si="298"/>
        <v>1.0162382737551692</v>
      </c>
      <c r="DA77" s="44">
        <f t="shared" si="299"/>
        <v>0.73309247625749485</v>
      </c>
      <c r="DB77" s="44">
        <f t="shared" si="300"/>
        <v>0.55064072202619152</v>
      </c>
      <c r="DC77" s="44">
        <f t="shared" si="301"/>
        <v>0.56026167661765647</v>
      </c>
      <c r="DD77" s="44">
        <f t="shared" si="302"/>
        <v>0.87904699144168497</v>
      </c>
      <c r="DE77" s="44">
        <f t="shared" si="303"/>
        <v>0.50663600025960021</v>
      </c>
      <c r="DF77" s="44">
        <f t="shared" si="304"/>
        <v>0.56510604244998253</v>
      </c>
      <c r="DG77" s="44">
        <f t="shared" si="305"/>
        <v>0.44961396403481213</v>
      </c>
      <c r="DH77" s="44">
        <f t="shared" si="306"/>
        <v>0.70362588332175946</v>
      </c>
      <c r="DI77" s="44">
        <f t="shared" si="307"/>
        <v>0.4157750664986094</v>
      </c>
      <c r="DJ77" s="44">
        <f t="shared" si="308"/>
        <v>0.46179895223152551</v>
      </c>
      <c r="DK77" s="44">
        <f t="shared" si="309"/>
        <v>0.65642791246600896</v>
      </c>
      <c r="DL77" s="44">
        <f t="shared" si="310"/>
        <v>0.30974650416371502</v>
      </c>
      <c r="DM77" s="44">
        <f t="shared" si="311"/>
        <v>0.7010667871809324</v>
      </c>
      <c r="DN77" s="77">
        <f t="shared" si="312"/>
        <v>0</v>
      </c>
      <c r="DO77" s="44">
        <f t="shared" si="313"/>
        <v>0.33501614492339166</v>
      </c>
      <c r="DP77" s="44">
        <f t="shared" si="314"/>
        <v>0.76007041467134961</v>
      </c>
      <c r="DQ77" s="44">
        <f t="shared" si="315"/>
        <v>0.3839810804174652</v>
      </c>
      <c r="DR77" s="44">
        <f t="shared" si="316"/>
        <v>0.97076563844005082</v>
      </c>
      <c r="DS77" s="44">
        <f t="shared" si="317"/>
        <v>0.21655111344540773</v>
      </c>
      <c r="DT77" s="44">
        <f t="shared" si="318"/>
        <v>0.89300040378044465</v>
      </c>
      <c r="DU77" s="44">
        <f t="shared" si="319"/>
        <v>0.54654031864158714</v>
      </c>
      <c r="DV77" s="44">
        <f t="shared" si="320"/>
        <v>0.82209505267412475</v>
      </c>
      <c r="DW77" s="44">
        <f t="shared" si="321"/>
        <v>0.33814388576867133</v>
      </c>
      <c r="DX77" s="44">
        <f t="shared" si="322"/>
        <v>0.58238137515503574</v>
      </c>
      <c r="DY77" s="44">
        <f t="shared" si="323"/>
        <v>0.73294039995774907</v>
      </c>
      <c r="DZ77" s="44">
        <f t="shared" si="324"/>
        <v>0.8768431602237583</v>
      </c>
      <c r="EA77" s="44">
        <f t="shared" si="325"/>
        <v>0.71041429545032353</v>
      </c>
      <c r="EB77" s="44">
        <f t="shared" si="326"/>
        <v>0.49258819489736377</v>
      </c>
      <c r="EC77" s="44">
        <f t="shared" si="327"/>
        <v>0.67699688661331392</v>
      </c>
      <c r="ED77" s="44">
        <f t="shared" si="328"/>
        <v>0.74147763116150645</v>
      </c>
      <c r="EE77" s="44">
        <f t="shared" si="329"/>
        <v>1.4688122964632664</v>
      </c>
      <c r="EF77" s="44">
        <f t="shared" si="330"/>
        <v>0.48588471407977435</v>
      </c>
      <c r="EG77" s="44">
        <f t="shared" si="331"/>
        <v>0.66782841620234223</v>
      </c>
      <c r="EH77" s="44">
        <f t="shared" si="332"/>
        <v>0.59992504803067337</v>
      </c>
      <c r="EI77" s="44">
        <f t="shared" si="333"/>
        <v>0.79926652133997889</v>
      </c>
      <c r="EJ77" s="45">
        <f t="shared" si="334"/>
        <v>0.5716637190435333</v>
      </c>
    </row>
    <row r="78" spans="2:140" x14ac:dyDescent="0.25">
      <c r="B78" s="28" t="str">
        <v>Svendborg</v>
      </c>
      <c r="E78" s="80" t="s">
        <v>39</v>
      </c>
      <c r="G78" s="47">
        <v>727</v>
      </c>
      <c r="H78" s="48" t="s">
        <v>77</v>
      </c>
      <c r="I78" s="31">
        <v>23896</v>
      </c>
      <c r="J78" s="32">
        <v>107</v>
      </c>
      <c r="K78" s="32">
        <v>55.8001</v>
      </c>
      <c r="L78" s="32">
        <v>78</v>
      </c>
      <c r="M78" s="33">
        <v>0.83001000000000003</v>
      </c>
      <c r="N78" s="33">
        <v>13.6</v>
      </c>
      <c r="O78" s="33">
        <v>345</v>
      </c>
      <c r="P78" s="33">
        <v>2.0000399999999998</v>
      </c>
      <c r="Q78" s="34">
        <v>223.7</v>
      </c>
      <c r="R78" s="35">
        <v>13.200100000000001</v>
      </c>
      <c r="S78" s="35">
        <v>16.7</v>
      </c>
      <c r="T78" s="36">
        <v>0.67400000000000004</v>
      </c>
      <c r="U78" s="36">
        <v>0.28299999999999997</v>
      </c>
      <c r="V78" s="37">
        <v>0.20599999999999999</v>
      </c>
      <c r="X78" s="47">
        <v>727</v>
      </c>
      <c r="Y78" s="48" t="s">
        <v>77</v>
      </c>
      <c r="Z78" s="38">
        <f t="shared" si="335"/>
        <v>3.3573974368696441E-2</v>
      </c>
      <c r="AA78" s="38">
        <f t="shared" si="224"/>
        <v>7.7223283235074314E-3</v>
      </c>
      <c r="AB78" s="38">
        <f t="shared" si="225"/>
        <v>0.36691007194244596</v>
      </c>
      <c r="AC78" s="38">
        <f t="shared" si="226"/>
        <v>0.68616262482168333</v>
      </c>
      <c r="AD78" s="39">
        <f t="shared" si="227"/>
        <v>0.27826956521739132</v>
      </c>
      <c r="AE78" s="39">
        <f t="shared" si="228"/>
        <v>0.3</v>
      </c>
      <c r="AF78" s="39">
        <f t="shared" si="229"/>
        <v>0.15467854869509867</v>
      </c>
      <c r="AG78" s="39">
        <f t="shared" si="230"/>
        <v>0.26191428571428571</v>
      </c>
      <c r="AH78" s="40">
        <f t="shared" si="231"/>
        <v>0.14673764673764672</v>
      </c>
      <c r="AI78" s="40">
        <f t="shared" si="232"/>
        <v>5.8087699316628709E-2</v>
      </c>
      <c r="AJ78" s="40">
        <f t="shared" si="233"/>
        <v>0.15782828282828282</v>
      </c>
      <c r="AK78" s="41">
        <f t="shared" si="234"/>
        <v>0.64590163934426237</v>
      </c>
      <c r="AL78" s="41">
        <f t="shared" si="235"/>
        <v>0.5066666666666666</v>
      </c>
      <c r="AM78" s="42">
        <f t="shared" si="236"/>
        <v>0.67187499999999989</v>
      </c>
      <c r="AP78" s="49" t="s">
        <v>77</v>
      </c>
      <c r="AQ78" s="44">
        <f t="shared" si="237"/>
        <v>1.7072397005964131</v>
      </c>
      <c r="AR78" s="44">
        <f t="shared" si="238"/>
        <v>1.5850037931248697</v>
      </c>
      <c r="AS78" s="44">
        <f t="shared" si="239"/>
        <v>0.92543294761331596</v>
      </c>
      <c r="AT78" s="44">
        <f t="shared" si="240"/>
        <v>1.4983574373758806</v>
      </c>
      <c r="AU78" s="44">
        <f t="shared" si="241"/>
        <v>0.65604280208547405</v>
      </c>
      <c r="AV78" s="44">
        <f t="shared" si="242"/>
        <v>1.0950085024749436</v>
      </c>
      <c r="AW78" s="44">
        <f t="shared" si="243"/>
        <v>1.0997468821692871</v>
      </c>
      <c r="AX78" s="44">
        <f t="shared" si="244"/>
        <v>1.0332398218375247</v>
      </c>
      <c r="AY78" s="44">
        <f t="shared" si="245"/>
        <v>1.0775093301471528</v>
      </c>
      <c r="AZ78" s="44">
        <f t="shared" si="246"/>
        <v>1.2133113419077555</v>
      </c>
      <c r="BA78" s="44">
        <f t="shared" si="247"/>
        <v>1.1119600324944234</v>
      </c>
      <c r="BB78" s="44">
        <f t="shared" si="248"/>
        <v>0.94067658923181041</v>
      </c>
      <c r="BC78" s="44">
        <f t="shared" si="249"/>
        <v>0.85044947910726132</v>
      </c>
      <c r="BD78" s="44">
        <f t="shared" si="250"/>
        <v>1.2109907002371032</v>
      </c>
      <c r="BE78" s="44">
        <f t="shared" si="251"/>
        <v>1.3959154676358481</v>
      </c>
      <c r="BF78" s="44">
        <f t="shared" si="252"/>
        <v>0.79234708108172047</v>
      </c>
      <c r="BG78" s="44">
        <f t="shared" si="253"/>
        <v>0.90021381687041369</v>
      </c>
      <c r="BH78" s="44">
        <f t="shared" si="254"/>
        <v>0.69240236878585681</v>
      </c>
      <c r="BI78" s="44">
        <f t="shared" si="255"/>
        <v>0.73717949753855527</v>
      </c>
      <c r="BJ78" s="44">
        <f t="shared" si="256"/>
        <v>0.43467303404184587</v>
      </c>
      <c r="BK78" s="44">
        <f t="shared" si="257"/>
        <v>0.53733076401284963</v>
      </c>
      <c r="BL78" s="44">
        <f t="shared" si="258"/>
        <v>0.44894157766838649</v>
      </c>
      <c r="BM78" s="44">
        <f t="shared" si="259"/>
        <v>0.72434580593547193</v>
      </c>
      <c r="BN78" s="44">
        <f t="shared" si="260"/>
        <v>0.77030790206095645</v>
      </c>
      <c r="BO78" s="44">
        <f t="shared" si="261"/>
        <v>0.53983296889468879</v>
      </c>
      <c r="BP78" s="44">
        <f t="shared" si="262"/>
        <v>0.2505326650912334</v>
      </c>
      <c r="BQ78" s="44">
        <f t="shared" si="263"/>
        <v>0.64580748202222227</v>
      </c>
      <c r="BR78" s="44">
        <f t="shared" si="264"/>
        <v>0.29656697516601543</v>
      </c>
      <c r="BS78" s="44">
        <f t="shared" si="265"/>
        <v>0.59094556112433683</v>
      </c>
      <c r="BT78" s="44">
        <f t="shared" si="266"/>
        <v>0.54460127505144273</v>
      </c>
      <c r="BU78" s="44">
        <f t="shared" si="267"/>
        <v>0.55146515309469368</v>
      </c>
      <c r="BV78" s="44">
        <f t="shared" si="268"/>
        <v>0.43200612136881184</v>
      </c>
      <c r="BW78" s="44">
        <f t="shared" si="269"/>
        <v>0.61633707687283645</v>
      </c>
      <c r="BX78" s="44">
        <f t="shared" si="270"/>
        <v>0.66859433409462943</v>
      </c>
      <c r="BY78" s="44">
        <f t="shared" si="271"/>
        <v>0.52114965029468263</v>
      </c>
      <c r="BZ78" s="44">
        <f t="shared" si="272"/>
        <v>0.50192110854579663</v>
      </c>
      <c r="CA78" s="44">
        <f t="shared" si="273"/>
        <v>0.70384531030616915</v>
      </c>
      <c r="CB78" s="44">
        <f t="shared" si="274"/>
        <v>0.42744843739850841</v>
      </c>
      <c r="CC78" s="44">
        <f t="shared" si="275"/>
        <v>0.85726380060846286</v>
      </c>
      <c r="CD78" s="44">
        <f t="shared" si="276"/>
        <v>0.34057617250226219</v>
      </c>
      <c r="CE78" s="44">
        <f t="shared" si="277"/>
        <v>0.47411007189901372</v>
      </c>
      <c r="CF78" s="44">
        <f t="shared" si="278"/>
        <v>0.4669422875694525</v>
      </c>
      <c r="CG78" s="44">
        <f t="shared" si="279"/>
        <v>1.3290458046264659</v>
      </c>
      <c r="CH78" s="44">
        <f t="shared" si="280"/>
        <v>0.62028429445028344</v>
      </c>
      <c r="CI78" s="44">
        <f t="shared" si="281"/>
        <v>0.93510276963941985</v>
      </c>
      <c r="CJ78" s="44">
        <f t="shared" si="282"/>
        <v>0.87987634857194896</v>
      </c>
      <c r="CK78" s="44">
        <f t="shared" si="283"/>
        <v>0.23970056348350929</v>
      </c>
      <c r="CL78" s="44">
        <f t="shared" si="284"/>
        <v>0.56057212466072259</v>
      </c>
      <c r="CM78" s="44">
        <f t="shared" si="285"/>
        <v>0.53566811004163184</v>
      </c>
      <c r="CN78" s="44">
        <f t="shared" si="286"/>
        <v>0.53625062403486035</v>
      </c>
      <c r="CO78" s="44">
        <f t="shared" si="287"/>
        <v>0.54570395892334334</v>
      </c>
      <c r="CP78" s="44">
        <f t="shared" si="288"/>
        <v>0.72309505151552567</v>
      </c>
      <c r="CQ78" s="44">
        <f t="shared" si="289"/>
        <v>0.55025160703113118</v>
      </c>
      <c r="CR78" s="44">
        <f t="shared" si="290"/>
        <v>0.53462424842152056</v>
      </c>
      <c r="CS78" s="44">
        <f t="shared" si="291"/>
        <v>0.9794194202204406</v>
      </c>
      <c r="CT78" s="44">
        <f t="shared" si="292"/>
        <v>0.69567521656296094</v>
      </c>
      <c r="CU78" s="44">
        <f t="shared" si="293"/>
        <v>0.75470843932943765</v>
      </c>
      <c r="CV78" s="44">
        <f t="shared" si="294"/>
        <v>0.603524968611168</v>
      </c>
      <c r="CW78" s="44">
        <f t="shared" si="295"/>
        <v>0.55737373547961744</v>
      </c>
      <c r="CX78" s="44">
        <f t="shared" si="296"/>
        <v>0.990688730110864</v>
      </c>
      <c r="CY78" s="44">
        <f t="shared" si="297"/>
        <v>0.62477544822663544</v>
      </c>
      <c r="CZ78" s="44">
        <f t="shared" si="298"/>
        <v>1.0737873896936412</v>
      </c>
      <c r="DA78" s="44">
        <f t="shared" si="299"/>
        <v>0.89021912461376196</v>
      </c>
      <c r="DB78" s="44">
        <f t="shared" si="300"/>
        <v>0.60162905264787747</v>
      </c>
      <c r="DC78" s="44">
        <f t="shared" si="301"/>
        <v>0.68409189536377524</v>
      </c>
      <c r="DD78" s="44">
        <f t="shared" si="302"/>
        <v>0.72824176925450401</v>
      </c>
      <c r="DE78" s="44">
        <f t="shared" si="303"/>
        <v>0.49704341689392034</v>
      </c>
      <c r="DF78" s="44">
        <f t="shared" si="304"/>
        <v>0.684247463676943</v>
      </c>
      <c r="DG78" s="44">
        <f t="shared" si="305"/>
        <v>0.47934518081157412</v>
      </c>
      <c r="DH78" s="44">
        <f t="shared" si="306"/>
        <v>0.86957526240716754</v>
      </c>
      <c r="DI78" s="44">
        <f t="shared" si="307"/>
        <v>0.54658833998254008</v>
      </c>
      <c r="DJ78" s="44">
        <f t="shared" si="308"/>
        <v>0.52751464032752715</v>
      </c>
      <c r="DK78" s="44">
        <f t="shared" si="309"/>
        <v>0.49025507502156207</v>
      </c>
      <c r="DL78" s="44">
        <f t="shared" si="310"/>
        <v>0.45107435657353173</v>
      </c>
      <c r="DM78" s="44">
        <f t="shared" si="311"/>
        <v>0.71581690083244864</v>
      </c>
      <c r="DN78" s="44">
        <f t="shared" si="312"/>
        <v>0.33501614492339166</v>
      </c>
      <c r="DO78" s="77">
        <f t="shared" si="313"/>
        <v>0</v>
      </c>
      <c r="DP78" s="44">
        <f t="shared" si="314"/>
        <v>0.73250839977129201</v>
      </c>
      <c r="DQ78" s="44">
        <f t="shared" si="315"/>
        <v>0.59066990497530314</v>
      </c>
      <c r="DR78" s="44">
        <f t="shared" si="316"/>
        <v>0.85977140752887093</v>
      </c>
      <c r="DS78" s="44">
        <f t="shared" si="317"/>
        <v>0.36770222978765021</v>
      </c>
      <c r="DT78" s="44">
        <f t="shared" si="318"/>
        <v>0.89590270498069247</v>
      </c>
      <c r="DU78" s="44">
        <f t="shared" si="319"/>
        <v>0.63262420960920662</v>
      </c>
      <c r="DV78" s="44">
        <f t="shared" si="320"/>
        <v>1.0238217262329377</v>
      </c>
      <c r="DW78" s="44">
        <f t="shared" si="321"/>
        <v>0.39818720789358925</v>
      </c>
      <c r="DX78" s="44">
        <f t="shared" si="322"/>
        <v>0.59402819916967897</v>
      </c>
      <c r="DY78" s="44">
        <f t="shared" si="323"/>
        <v>0.9034711742371917</v>
      </c>
      <c r="DZ78" s="44">
        <f t="shared" si="324"/>
        <v>0.8397446417336667</v>
      </c>
      <c r="EA78" s="44">
        <f t="shared" si="325"/>
        <v>0.81694057361811889</v>
      </c>
      <c r="EB78" s="44">
        <f t="shared" si="326"/>
        <v>0.51746058773510251</v>
      </c>
      <c r="EC78" s="44">
        <f t="shared" si="327"/>
        <v>0.68572237672348246</v>
      </c>
      <c r="ED78" s="44">
        <f t="shared" si="328"/>
        <v>0.79112787472975332</v>
      </c>
      <c r="EE78" s="44">
        <f t="shared" si="329"/>
        <v>1.4430592714377235</v>
      </c>
      <c r="EF78" s="44">
        <f t="shared" si="330"/>
        <v>0.64111301957273525</v>
      </c>
      <c r="EG78" s="44">
        <f t="shared" si="331"/>
        <v>0.70368918723890028</v>
      </c>
      <c r="EH78" s="44">
        <f t="shared" si="332"/>
        <v>0.69922897620695645</v>
      </c>
      <c r="EI78" s="44">
        <f t="shared" si="333"/>
        <v>0.88914778631256497</v>
      </c>
      <c r="EJ78" s="45">
        <f t="shared" si="334"/>
        <v>0.69266492751215203</v>
      </c>
    </row>
    <row r="79" spans="2:140" x14ac:dyDescent="0.25">
      <c r="B79" s="28" t="str">
        <v>Norddjurs</v>
      </c>
      <c r="E79" s="80" t="s">
        <v>33</v>
      </c>
      <c r="G79" s="47">
        <v>730</v>
      </c>
      <c r="H79" s="48" t="s">
        <v>78</v>
      </c>
      <c r="I79" s="31">
        <v>99974</v>
      </c>
      <c r="J79" s="32">
        <v>134</v>
      </c>
      <c r="K79" s="32">
        <v>60.4</v>
      </c>
      <c r="L79" s="32">
        <v>87.900199999999998</v>
      </c>
      <c r="M79" s="33">
        <v>1.1299999999999999</v>
      </c>
      <c r="N79" s="33">
        <v>18.0001</v>
      </c>
      <c r="O79" s="33">
        <v>416</v>
      </c>
      <c r="P79" s="33">
        <v>4.0000099999999996</v>
      </c>
      <c r="Q79" s="34">
        <v>747.8</v>
      </c>
      <c r="R79" s="35">
        <v>13.600000000000001</v>
      </c>
      <c r="S79" s="35">
        <v>18.100000000000001</v>
      </c>
      <c r="T79" s="36">
        <v>0.66300000000000003</v>
      </c>
      <c r="U79" s="36">
        <v>0.28700100000000001</v>
      </c>
      <c r="V79" s="37">
        <v>0.182</v>
      </c>
      <c r="X79" s="47">
        <v>730</v>
      </c>
      <c r="Y79" s="48" t="s">
        <v>78</v>
      </c>
      <c r="Z79" s="38">
        <f t="shared" si="335"/>
        <v>0.1489573064381588</v>
      </c>
      <c r="AA79" s="38">
        <f t="shared" si="224"/>
        <v>9.9642946109773315E-3</v>
      </c>
      <c r="AB79" s="38">
        <f t="shared" si="225"/>
        <v>0.53237410071942426</v>
      </c>
      <c r="AC79" s="38">
        <f t="shared" si="226"/>
        <v>0.82739229671897296</v>
      </c>
      <c r="AD79" s="39">
        <f t="shared" si="227"/>
        <v>0.53913043478260869</v>
      </c>
      <c r="AE79" s="39">
        <f t="shared" si="228"/>
        <v>0.50000454545454542</v>
      </c>
      <c r="AF79" s="39">
        <f t="shared" si="229"/>
        <v>0.19987269255251433</v>
      </c>
      <c r="AG79" s="39">
        <f t="shared" si="230"/>
        <v>0.73809761904761906</v>
      </c>
      <c r="AH79" s="40">
        <f t="shared" si="231"/>
        <v>0.50443625443625439</v>
      </c>
      <c r="AI79" s="40">
        <f t="shared" si="232"/>
        <v>6.2642369020501146E-2</v>
      </c>
      <c r="AJ79" s="40">
        <f t="shared" si="233"/>
        <v>0.17550505050505052</v>
      </c>
      <c r="AK79" s="41">
        <f t="shared" si="234"/>
        <v>0.60983606557377057</v>
      </c>
      <c r="AL79" s="41">
        <f t="shared" si="235"/>
        <v>0.53334000000000015</v>
      </c>
      <c r="AM79" s="42">
        <f t="shared" si="236"/>
        <v>0.578125</v>
      </c>
      <c r="AP79" s="49" t="s">
        <v>78</v>
      </c>
      <c r="AQ79" s="44">
        <f t="shared" si="237"/>
        <v>1.7271373355024278</v>
      </c>
      <c r="AR79" s="44">
        <f t="shared" si="238"/>
        <v>1.7783403155745579</v>
      </c>
      <c r="AS79" s="44">
        <f t="shared" si="239"/>
        <v>0.97467433257056535</v>
      </c>
      <c r="AT79" s="44">
        <f t="shared" si="240"/>
        <v>1.2760633784919322</v>
      </c>
      <c r="AU79" s="44">
        <f t="shared" si="241"/>
        <v>1.1866053195711541</v>
      </c>
      <c r="AV79" s="44">
        <f t="shared" si="242"/>
        <v>1.4488083782739376</v>
      </c>
      <c r="AW79" s="44">
        <f t="shared" si="243"/>
        <v>1.23430461551355</v>
      </c>
      <c r="AX79" s="44">
        <f t="shared" si="244"/>
        <v>1.0991080326554621</v>
      </c>
      <c r="AY79" s="44">
        <f t="shared" si="245"/>
        <v>1.1422575542520836</v>
      </c>
      <c r="AZ79" s="44">
        <f t="shared" si="246"/>
        <v>1.09898261280521</v>
      </c>
      <c r="BA79" s="44">
        <f t="shared" si="247"/>
        <v>1.1588012127423408</v>
      </c>
      <c r="BB79" s="44">
        <f t="shared" si="248"/>
        <v>0.88234224254690896</v>
      </c>
      <c r="BC79" s="44">
        <f t="shared" si="249"/>
        <v>1.2030041991787119</v>
      </c>
      <c r="BD79" s="44">
        <f t="shared" si="250"/>
        <v>1.2340638358870852</v>
      </c>
      <c r="BE79" s="44">
        <f t="shared" si="251"/>
        <v>1.2552258331121156</v>
      </c>
      <c r="BF79" s="44">
        <f t="shared" si="252"/>
        <v>0.9536449449678539</v>
      </c>
      <c r="BG79" s="44">
        <f t="shared" si="253"/>
        <v>1.1881884470487702</v>
      </c>
      <c r="BH79" s="44">
        <f t="shared" si="254"/>
        <v>1.1031479254462264</v>
      </c>
      <c r="BI79" s="44">
        <f t="shared" si="255"/>
        <v>1.236216708669007</v>
      </c>
      <c r="BJ79" s="44">
        <f t="shared" si="256"/>
        <v>0.86138217349524437</v>
      </c>
      <c r="BK79" s="44">
        <f t="shared" si="257"/>
        <v>0.71959119275045813</v>
      </c>
      <c r="BL79" s="44">
        <f t="shared" si="258"/>
        <v>0.83171133408727127</v>
      </c>
      <c r="BM79" s="44">
        <f t="shared" si="259"/>
        <v>1.2051127682077092</v>
      </c>
      <c r="BN79" s="44">
        <f t="shared" si="260"/>
        <v>1.2216014379034885</v>
      </c>
      <c r="BO79" s="44">
        <f t="shared" si="261"/>
        <v>1.0079934701089153</v>
      </c>
      <c r="BP79" s="44">
        <f t="shared" si="262"/>
        <v>0.59763313183142297</v>
      </c>
      <c r="BQ79" s="44">
        <f t="shared" si="263"/>
        <v>0.83480603132521303</v>
      </c>
      <c r="BR79" s="44">
        <f t="shared" si="264"/>
        <v>0.71866789577952594</v>
      </c>
      <c r="BS79" s="44">
        <f t="shared" si="265"/>
        <v>0.67866715026328372</v>
      </c>
      <c r="BT79" s="44">
        <f t="shared" si="266"/>
        <v>0.92740106076481232</v>
      </c>
      <c r="BU79" s="44">
        <f t="shared" si="267"/>
        <v>0.72344819802292648</v>
      </c>
      <c r="BV79" s="44">
        <f t="shared" si="268"/>
        <v>0.80514290290543866</v>
      </c>
      <c r="BW79" s="44">
        <f t="shared" si="269"/>
        <v>1.0512629245748735</v>
      </c>
      <c r="BX79" s="44">
        <f t="shared" si="270"/>
        <v>0.65066939647433597</v>
      </c>
      <c r="BY79" s="44">
        <f t="shared" si="271"/>
        <v>0.43333370117991304</v>
      </c>
      <c r="BZ79" s="44">
        <f t="shared" si="272"/>
        <v>0.52905933129628469</v>
      </c>
      <c r="CA79" s="44">
        <f t="shared" si="273"/>
        <v>0.41571228015827705</v>
      </c>
      <c r="CB79" s="44">
        <f t="shared" si="274"/>
        <v>0.53336702938162739</v>
      </c>
      <c r="CC79" s="44">
        <f t="shared" si="275"/>
        <v>0.40828676647336704</v>
      </c>
      <c r="CD79" s="44">
        <f t="shared" si="276"/>
        <v>0.65742998901877348</v>
      </c>
      <c r="CE79" s="44">
        <f t="shared" si="277"/>
        <v>0.62074860735225756</v>
      </c>
      <c r="CF79" s="44">
        <f t="shared" si="278"/>
        <v>0.91966964210092172</v>
      </c>
      <c r="CG79" s="44">
        <f t="shared" si="279"/>
        <v>0.79766734278905704</v>
      </c>
      <c r="CH79" s="44">
        <f t="shared" si="280"/>
        <v>0.23828389995040097</v>
      </c>
      <c r="CI79" s="44">
        <f t="shared" si="281"/>
        <v>0.46420940336437105</v>
      </c>
      <c r="CJ79" s="44">
        <f t="shared" si="282"/>
        <v>0.59393486034360277</v>
      </c>
      <c r="CK79" s="44">
        <f t="shared" si="283"/>
        <v>0.64839997242673397</v>
      </c>
      <c r="CL79" s="44">
        <f t="shared" si="284"/>
        <v>0.51989155354266492</v>
      </c>
      <c r="CM79" s="44">
        <f t="shared" si="285"/>
        <v>0.58657579043207242</v>
      </c>
      <c r="CN79" s="44">
        <f t="shared" si="286"/>
        <v>0.73085431123492006</v>
      </c>
      <c r="CO79" s="44">
        <f t="shared" si="287"/>
        <v>0.51284262741208453</v>
      </c>
      <c r="CP79" s="44">
        <f t="shared" si="288"/>
        <v>0.62650152189478781</v>
      </c>
      <c r="CQ79" s="44">
        <f t="shared" si="289"/>
        <v>0.40840944421702913</v>
      </c>
      <c r="CR79" s="44">
        <f t="shared" si="290"/>
        <v>0.60936888857863203</v>
      </c>
      <c r="CS79" s="44">
        <f t="shared" si="291"/>
        <v>0.8816440155463986</v>
      </c>
      <c r="CT79" s="44">
        <f t="shared" si="292"/>
        <v>1.0489411390598615</v>
      </c>
      <c r="CU79" s="44">
        <f t="shared" si="293"/>
        <v>0.3351710833241503</v>
      </c>
      <c r="CV79" s="44">
        <f t="shared" si="294"/>
        <v>0.65703591301297537</v>
      </c>
      <c r="CW79" s="44">
        <f t="shared" si="295"/>
        <v>0.39445075527006684</v>
      </c>
      <c r="CX79" s="44">
        <f t="shared" si="296"/>
        <v>0.65799406060110821</v>
      </c>
      <c r="CY79" s="44">
        <f t="shared" si="297"/>
        <v>0.2714266446246219</v>
      </c>
      <c r="CZ79" s="44">
        <f t="shared" si="298"/>
        <v>1.4611339721846821</v>
      </c>
      <c r="DA79" s="44">
        <f t="shared" si="299"/>
        <v>0.73633589632996355</v>
      </c>
      <c r="DB79" s="44">
        <f t="shared" si="300"/>
        <v>0.50355721243069451</v>
      </c>
      <c r="DC79" s="44">
        <f t="shared" si="301"/>
        <v>0.6228852018310278</v>
      </c>
      <c r="DD79" s="44">
        <f t="shared" si="302"/>
        <v>0.53934004489723841</v>
      </c>
      <c r="DE79" s="44">
        <f t="shared" si="303"/>
        <v>0.47185006030318538</v>
      </c>
      <c r="DF79" s="44">
        <f t="shared" si="304"/>
        <v>0.47331413320894283</v>
      </c>
      <c r="DG79" s="44">
        <f t="shared" si="305"/>
        <v>0.46934422536207437</v>
      </c>
      <c r="DH79" s="44">
        <f t="shared" si="306"/>
        <v>0.57804002537065036</v>
      </c>
      <c r="DI79" s="44">
        <f t="shared" si="307"/>
        <v>0.53482151682953094</v>
      </c>
      <c r="DJ79" s="44">
        <f t="shared" si="308"/>
        <v>0.78310590002525349</v>
      </c>
      <c r="DK79" s="44">
        <f t="shared" si="309"/>
        <v>0.51577111477266013</v>
      </c>
      <c r="DL79" s="44">
        <f t="shared" si="310"/>
        <v>0.68420722418802549</v>
      </c>
      <c r="DM79" s="44">
        <f t="shared" si="311"/>
        <v>0.46483064279197889</v>
      </c>
      <c r="DN79" s="44">
        <f t="shared" si="312"/>
        <v>0.76007041467134961</v>
      </c>
      <c r="DO79" s="44">
        <f t="shared" si="313"/>
        <v>0.73250839977129201</v>
      </c>
      <c r="DP79" s="77">
        <f t="shared" si="314"/>
        <v>0</v>
      </c>
      <c r="DQ79" s="44">
        <f t="shared" si="315"/>
        <v>0.65466242311153944</v>
      </c>
      <c r="DR79" s="44">
        <f t="shared" si="316"/>
        <v>1.2446690897838562</v>
      </c>
      <c r="DS79" s="44">
        <f t="shared" si="317"/>
        <v>0.89480058700995779</v>
      </c>
      <c r="DT79" s="44">
        <f t="shared" si="318"/>
        <v>0.87592230241187286</v>
      </c>
      <c r="DU79" s="44">
        <f t="shared" si="319"/>
        <v>0.53191364235310834</v>
      </c>
      <c r="DV79" s="44">
        <f t="shared" si="320"/>
        <v>0.87464113179489122</v>
      </c>
      <c r="DW79" s="44">
        <f t="shared" si="321"/>
        <v>0.62299578360913954</v>
      </c>
      <c r="DX79" s="44">
        <f t="shared" si="322"/>
        <v>0.48365157039578904</v>
      </c>
      <c r="DY79" s="44">
        <f t="shared" si="323"/>
        <v>0.59546461713759868</v>
      </c>
      <c r="DZ79" s="44">
        <f t="shared" si="324"/>
        <v>0.7661884040441127</v>
      </c>
      <c r="EA79" s="44">
        <f t="shared" si="325"/>
        <v>0.62186437901756342</v>
      </c>
      <c r="EB79" s="44">
        <f t="shared" si="326"/>
        <v>0.48846641371252325</v>
      </c>
      <c r="EC79" s="44">
        <f t="shared" si="327"/>
        <v>0.51300777067634595</v>
      </c>
      <c r="ED79" s="44">
        <f t="shared" si="328"/>
        <v>0.61760822542853211</v>
      </c>
      <c r="EE79" s="44">
        <f t="shared" si="329"/>
        <v>1.5766915043085414</v>
      </c>
      <c r="EF79" s="44">
        <f t="shared" si="330"/>
        <v>0.87714257301169141</v>
      </c>
      <c r="EG79" s="44">
        <f t="shared" si="331"/>
        <v>0.39304620702149529</v>
      </c>
      <c r="EH79" s="44">
        <f t="shared" si="332"/>
        <v>0.54992237766983465</v>
      </c>
      <c r="EI79" s="44">
        <f t="shared" si="333"/>
        <v>0.54912573736234982</v>
      </c>
      <c r="EJ79" s="45">
        <f t="shared" si="334"/>
        <v>0.58101768160499878</v>
      </c>
    </row>
    <row r="80" spans="2:140" x14ac:dyDescent="0.25">
      <c r="B80" s="28" t="str">
        <v>Middelfart</v>
      </c>
      <c r="E80" s="80" t="s">
        <v>41</v>
      </c>
      <c r="G80" s="47">
        <v>740</v>
      </c>
      <c r="H80" s="48" t="s">
        <v>79</v>
      </c>
      <c r="I80" s="31">
        <v>100747</v>
      </c>
      <c r="J80" s="32">
        <v>118</v>
      </c>
      <c r="K80" s="32">
        <v>59.100200000000001</v>
      </c>
      <c r="L80" s="32">
        <v>86</v>
      </c>
      <c r="M80" s="33">
        <v>0.81</v>
      </c>
      <c r="N80" s="33">
        <v>13.9</v>
      </c>
      <c r="O80" s="33">
        <v>390</v>
      </c>
      <c r="P80" s="33">
        <v>2.1</v>
      </c>
      <c r="Q80" s="34">
        <v>850.4</v>
      </c>
      <c r="R80" s="35">
        <v>13.8</v>
      </c>
      <c r="S80" s="35">
        <v>39.200000000000003</v>
      </c>
      <c r="T80" s="36">
        <v>0.69199999999999995</v>
      </c>
      <c r="U80" s="36">
        <v>0.31</v>
      </c>
      <c r="V80" s="37">
        <v>0.185</v>
      </c>
      <c r="X80" s="47">
        <v>740</v>
      </c>
      <c r="Y80" s="48" t="s">
        <v>79</v>
      </c>
      <c r="Z80" s="38">
        <f t="shared" si="335"/>
        <v>0.15012967316296352</v>
      </c>
      <c r="AA80" s="38">
        <f t="shared" si="224"/>
        <v>8.6357219961803542E-3</v>
      </c>
      <c r="AB80" s="38">
        <f t="shared" si="225"/>
        <v>0.48561870503597115</v>
      </c>
      <c r="AC80" s="38">
        <f t="shared" si="226"/>
        <v>0.80028530670470766</v>
      </c>
      <c r="AD80" s="39">
        <f t="shared" si="227"/>
        <v>0.26086956521739135</v>
      </c>
      <c r="AE80" s="39">
        <f t="shared" si="228"/>
        <v>0.31363636363636366</v>
      </c>
      <c r="AF80" s="39">
        <f t="shared" si="229"/>
        <v>0.18332272437937619</v>
      </c>
      <c r="AG80" s="39">
        <f t="shared" si="230"/>
        <v>0.28571428571428581</v>
      </c>
      <c r="AH80" s="40">
        <f t="shared" si="231"/>
        <v>0.57446082446082436</v>
      </c>
      <c r="AI80" s="40">
        <f t="shared" si="232"/>
        <v>6.4920273348519367E-2</v>
      </c>
      <c r="AJ80" s="40">
        <f t="shared" si="233"/>
        <v>0.44191919191919188</v>
      </c>
      <c r="AK80" s="41">
        <f t="shared" si="234"/>
        <v>0.70491803278688503</v>
      </c>
      <c r="AL80" s="41">
        <f t="shared" si="235"/>
        <v>0.68666666666666676</v>
      </c>
      <c r="AM80" s="42">
        <f t="shared" si="236"/>
        <v>0.58984375</v>
      </c>
      <c r="AP80" s="49" t="s">
        <v>79</v>
      </c>
      <c r="AQ80" s="44">
        <f t="shared" si="237"/>
        <v>1.7540980623497135</v>
      </c>
      <c r="AR80" s="44">
        <f t="shared" si="238"/>
        <v>1.7326539151598264</v>
      </c>
      <c r="AS80" s="44">
        <f t="shared" si="239"/>
        <v>1.0975019682866385</v>
      </c>
      <c r="AT80" s="44">
        <f t="shared" si="240"/>
        <v>1.6279383021826215</v>
      </c>
      <c r="AU80" s="44">
        <f t="shared" si="241"/>
        <v>0.87143481294856029</v>
      </c>
      <c r="AV80" s="44">
        <f t="shared" si="242"/>
        <v>1.2526583470428438</v>
      </c>
      <c r="AW80" s="44">
        <f t="shared" si="243"/>
        <v>1.2665342045746553</v>
      </c>
      <c r="AX80" s="44">
        <f t="shared" si="244"/>
        <v>1.2137487422240947</v>
      </c>
      <c r="AY80" s="44">
        <f t="shared" si="245"/>
        <v>1.2637101813580294</v>
      </c>
      <c r="AZ80" s="44">
        <f t="shared" si="246"/>
        <v>1.3023627604456305</v>
      </c>
      <c r="BA80" s="44">
        <f t="shared" si="247"/>
        <v>1.3172767620920207</v>
      </c>
      <c r="BB80" s="44">
        <f t="shared" si="248"/>
        <v>1.039656005483832</v>
      </c>
      <c r="BC80" s="44">
        <f t="shared" si="249"/>
        <v>0.92690782800199945</v>
      </c>
      <c r="BD80" s="44">
        <f t="shared" si="250"/>
        <v>1.3925644732598663</v>
      </c>
      <c r="BE80" s="44">
        <f t="shared" si="251"/>
        <v>1.5240034225003984</v>
      </c>
      <c r="BF80" s="44">
        <f t="shared" si="252"/>
        <v>0.91567039748231105</v>
      </c>
      <c r="BG80" s="44">
        <f t="shared" si="253"/>
        <v>1.0836570992047272</v>
      </c>
      <c r="BH80" s="44">
        <f t="shared" si="254"/>
        <v>0.72722548248863883</v>
      </c>
      <c r="BI80" s="44">
        <f t="shared" si="255"/>
        <v>0.80585050687959481</v>
      </c>
      <c r="BJ80" s="44">
        <f t="shared" si="256"/>
        <v>0.63832185555209309</v>
      </c>
      <c r="BK80" s="44">
        <f t="shared" si="257"/>
        <v>0.7111285876090222</v>
      </c>
      <c r="BL80" s="44">
        <f t="shared" si="258"/>
        <v>0.52752813294879342</v>
      </c>
      <c r="BM80" s="44">
        <f t="shared" si="259"/>
        <v>0.90041584968666444</v>
      </c>
      <c r="BN80" s="44">
        <f t="shared" si="260"/>
        <v>0.82399847048732966</v>
      </c>
      <c r="BO80" s="44">
        <f t="shared" si="261"/>
        <v>0.64022893045322393</v>
      </c>
      <c r="BP80" s="44">
        <f t="shared" si="262"/>
        <v>0.53958343646794293</v>
      </c>
      <c r="BQ80" s="44">
        <f t="shared" si="263"/>
        <v>0.82313887129640739</v>
      </c>
      <c r="BR80" s="44">
        <f t="shared" si="264"/>
        <v>0.49992500752640701</v>
      </c>
      <c r="BS80" s="44">
        <f t="shared" si="265"/>
        <v>0.57817614363148406</v>
      </c>
      <c r="BT80" s="44">
        <f t="shared" si="266"/>
        <v>0.7614597164609771</v>
      </c>
      <c r="BU80" s="44">
        <f t="shared" si="267"/>
        <v>0.65748800116541395</v>
      </c>
      <c r="BV80" s="44">
        <f t="shared" si="268"/>
        <v>0.53232363489063339</v>
      </c>
      <c r="BW80" s="44">
        <f t="shared" si="269"/>
        <v>0.84047647137291026</v>
      </c>
      <c r="BX80" s="44">
        <f t="shared" si="270"/>
        <v>0.86920510415435348</v>
      </c>
      <c r="BY80" s="44">
        <f t="shared" si="271"/>
        <v>0.53567524610041517</v>
      </c>
      <c r="BZ80" s="44">
        <f t="shared" si="272"/>
        <v>0.65812093268194582</v>
      </c>
      <c r="CA80" s="44">
        <f t="shared" si="273"/>
        <v>0.75798863573168074</v>
      </c>
      <c r="CB80" s="44">
        <f t="shared" si="274"/>
        <v>0.63726475630803903</v>
      </c>
      <c r="CC80" s="44">
        <f t="shared" si="275"/>
        <v>0.82021140324175312</v>
      </c>
      <c r="CD80" s="44">
        <f t="shared" si="276"/>
        <v>0.6035806309979459</v>
      </c>
      <c r="CE80" s="44">
        <f t="shared" si="277"/>
        <v>0.5649556819883349</v>
      </c>
      <c r="CF80" s="44">
        <f t="shared" si="278"/>
        <v>0.75913102810256305</v>
      </c>
      <c r="CG80" s="44">
        <f t="shared" si="279"/>
        <v>1.3074337905283206</v>
      </c>
      <c r="CH80" s="44">
        <f t="shared" si="280"/>
        <v>0.60386285411358076</v>
      </c>
      <c r="CI80" s="44">
        <f t="shared" si="281"/>
        <v>0.908344159250705</v>
      </c>
      <c r="CJ80" s="44">
        <f t="shared" si="282"/>
        <v>0.79359658492242813</v>
      </c>
      <c r="CK80" s="44">
        <f t="shared" si="283"/>
        <v>0.55655037759280823</v>
      </c>
      <c r="CL80" s="44">
        <f t="shared" si="284"/>
        <v>0.58586034861990799</v>
      </c>
      <c r="CM80" s="44">
        <f t="shared" si="285"/>
        <v>0.48244546007873512</v>
      </c>
      <c r="CN80" s="44">
        <f t="shared" si="286"/>
        <v>0.69446294741085912</v>
      </c>
      <c r="CO80" s="44">
        <f t="shared" si="287"/>
        <v>0.69758301534547329</v>
      </c>
      <c r="CP80" s="44">
        <f t="shared" si="288"/>
        <v>0.79048179733049306</v>
      </c>
      <c r="CQ80" s="44">
        <f t="shared" si="289"/>
        <v>0.59385043835569773</v>
      </c>
      <c r="CR80" s="44">
        <f t="shared" si="290"/>
        <v>0.693646312415655</v>
      </c>
      <c r="CS80" s="44">
        <f t="shared" si="291"/>
        <v>1.1759313400066009</v>
      </c>
      <c r="CT80" s="44">
        <f t="shared" si="292"/>
        <v>0.95373385813848865</v>
      </c>
      <c r="CU80" s="44">
        <f t="shared" si="293"/>
        <v>0.62396596075354249</v>
      </c>
      <c r="CV80" s="44">
        <f t="shared" si="294"/>
        <v>0.54399791924058982</v>
      </c>
      <c r="CW80" s="44">
        <f t="shared" si="295"/>
        <v>0.58150578064810576</v>
      </c>
      <c r="CX80" s="44">
        <f t="shared" si="296"/>
        <v>0.74736400569058969</v>
      </c>
      <c r="CY80" s="44">
        <f t="shared" si="297"/>
        <v>0.47193399924776808</v>
      </c>
      <c r="CZ80" s="44">
        <f t="shared" si="298"/>
        <v>1.0267166341989538</v>
      </c>
      <c r="DA80" s="44">
        <f t="shared" si="299"/>
        <v>0.50984141242363179</v>
      </c>
      <c r="DB80" s="44">
        <f t="shared" si="300"/>
        <v>0.55613798511615431</v>
      </c>
      <c r="DC80" s="44">
        <f t="shared" si="301"/>
        <v>0.4644174921065235</v>
      </c>
      <c r="DD80" s="44">
        <f t="shared" si="302"/>
        <v>0.88636593606552272</v>
      </c>
      <c r="DE80" s="44">
        <f t="shared" si="303"/>
        <v>0.5204375622630234</v>
      </c>
      <c r="DF80" s="44">
        <f t="shared" si="304"/>
        <v>0.3888263177651794</v>
      </c>
      <c r="DG80" s="44">
        <f t="shared" si="305"/>
        <v>0.39560953959045592</v>
      </c>
      <c r="DH80" s="44">
        <f t="shared" si="306"/>
        <v>0.43295311497362443</v>
      </c>
      <c r="DI80" s="44">
        <f t="shared" si="307"/>
        <v>0.26882637260582776</v>
      </c>
      <c r="DJ80" s="44">
        <f t="shared" si="308"/>
        <v>0.56927134044955541</v>
      </c>
      <c r="DK80" s="44">
        <f t="shared" si="309"/>
        <v>0.74952646640745768</v>
      </c>
      <c r="DL80" s="44">
        <f t="shared" si="310"/>
        <v>0.37685832730193652</v>
      </c>
      <c r="DM80" s="44">
        <f t="shared" si="311"/>
        <v>0.64404631208933527</v>
      </c>
      <c r="DN80" s="44">
        <f t="shared" si="312"/>
        <v>0.3839810804174652</v>
      </c>
      <c r="DO80" s="44">
        <f t="shared" si="313"/>
        <v>0.59066990497530314</v>
      </c>
      <c r="DP80" s="44">
        <f t="shared" si="314"/>
        <v>0.65466242311153944</v>
      </c>
      <c r="DQ80" s="77">
        <f t="shared" si="315"/>
        <v>0</v>
      </c>
      <c r="DR80" s="44">
        <f t="shared" si="316"/>
        <v>1.1761013735000554</v>
      </c>
      <c r="DS80" s="44">
        <f t="shared" si="317"/>
        <v>0.46409734504654299</v>
      </c>
      <c r="DT80" s="44">
        <f t="shared" si="318"/>
        <v>0.83004723347676035</v>
      </c>
      <c r="DU80" s="44">
        <f t="shared" si="319"/>
        <v>0.45829435496444726</v>
      </c>
      <c r="DV80" s="44">
        <f t="shared" si="320"/>
        <v>0.6466849136436793</v>
      </c>
      <c r="DW80" s="44">
        <f t="shared" si="321"/>
        <v>0.50307535745947263</v>
      </c>
      <c r="DX80" s="44">
        <f t="shared" si="322"/>
        <v>0.57568609791292225</v>
      </c>
      <c r="DY80" s="44">
        <f t="shared" si="323"/>
        <v>0.54889080516241873</v>
      </c>
      <c r="DZ80" s="44">
        <f t="shared" si="324"/>
        <v>0.85440341384308638</v>
      </c>
      <c r="EA80" s="44">
        <f t="shared" si="325"/>
        <v>0.53623913876229179</v>
      </c>
      <c r="EB80" s="44">
        <f t="shared" si="326"/>
        <v>0.53661450606050876</v>
      </c>
      <c r="EC80" s="44">
        <f t="shared" si="327"/>
        <v>0.63430341737241658</v>
      </c>
      <c r="ED80" s="44">
        <f t="shared" si="328"/>
        <v>0.68673414948694966</v>
      </c>
      <c r="EE80" s="44">
        <f t="shared" si="329"/>
        <v>1.5563466832244837</v>
      </c>
      <c r="EF80" s="44">
        <f t="shared" si="330"/>
        <v>0.51496279836745262</v>
      </c>
      <c r="EG80" s="44">
        <f t="shared" si="331"/>
        <v>0.58687197954177783</v>
      </c>
      <c r="EH80" s="44">
        <f t="shared" si="332"/>
        <v>0.51845157838835521</v>
      </c>
      <c r="EI80" s="44">
        <f t="shared" si="333"/>
        <v>0.62516140134911691</v>
      </c>
      <c r="EJ80" s="45">
        <f t="shared" si="334"/>
        <v>0.50286436896099929</v>
      </c>
    </row>
    <row r="81" spans="2:140" x14ac:dyDescent="0.25">
      <c r="B81" s="28" t="str">
        <v>Greve</v>
      </c>
      <c r="E81" s="80" t="s">
        <v>40</v>
      </c>
      <c r="G81" s="47">
        <v>741</v>
      </c>
      <c r="H81" s="48" t="s">
        <v>80</v>
      </c>
      <c r="I81" s="31">
        <v>3694</v>
      </c>
      <c r="J81" s="32">
        <v>33</v>
      </c>
      <c r="K81" s="32">
        <v>49.4</v>
      </c>
      <c r="L81" s="32">
        <v>29.9</v>
      </c>
      <c r="M81" s="33">
        <v>1.03</v>
      </c>
      <c r="N81" s="33">
        <v>16.2</v>
      </c>
      <c r="O81" s="33">
        <v>263</v>
      </c>
      <c r="P81" s="33">
        <v>1.4</v>
      </c>
      <c r="Q81" s="34">
        <v>113.6</v>
      </c>
      <c r="R81" s="35">
        <v>11.4001</v>
      </c>
      <c r="S81" s="35">
        <v>20.400000000000002</v>
      </c>
      <c r="T81" s="36">
        <v>0.628</v>
      </c>
      <c r="U81" s="36">
        <v>0.25900000000000001</v>
      </c>
      <c r="V81" s="37">
        <v>0.129</v>
      </c>
      <c r="X81" s="47">
        <v>741</v>
      </c>
      <c r="Y81" s="48" t="s">
        <v>80</v>
      </c>
      <c r="Z81" s="38">
        <f t="shared" si="335"/>
        <v>2.9347084249639797E-3</v>
      </c>
      <c r="AA81" s="38">
        <f t="shared" si="224"/>
        <v>1.5776799800714108E-3</v>
      </c>
      <c r="AB81" s="38">
        <f t="shared" si="225"/>
        <v>0.13669064748201426</v>
      </c>
      <c r="AC81" s="38">
        <f t="shared" si="226"/>
        <v>0</v>
      </c>
      <c r="AD81" s="39">
        <f t="shared" si="227"/>
        <v>0.45217391304347831</v>
      </c>
      <c r="AE81" s="39">
        <f t="shared" si="228"/>
        <v>0.41818181818181815</v>
      </c>
      <c r="AF81" s="39">
        <f t="shared" si="229"/>
        <v>0.10248249522597072</v>
      </c>
      <c r="AG81" s="39">
        <f t="shared" si="230"/>
        <v>0.11904761904761904</v>
      </c>
      <c r="AH81" s="40">
        <f t="shared" si="231"/>
        <v>7.159432159432158E-2</v>
      </c>
      <c r="AI81" s="40">
        <f t="shared" si="232"/>
        <v>3.7586560364464693E-2</v>
      </c>
      <c r="AJ81" s="40">
        <f t="shared" si="233"/>
        <v>0.20454545454545459</v>
      </c>
      <c r="AK81" s="41">
        <f t="shared" si="234"/>
        <v>0.49508196721311476</v>
      </c>
      <c r="AL81" s="41">
        <f t="shared" si="235"/>
        <v>0.34666666666666679</v>
      </c>
      <c r="AM81" s="42">
        <f t="shared" si="236"/>
        <v>0.37109375</v>
      </c>
      <c r="AP81" s="49" t="s">
        <v>80</v>
      </c>
      <c r="AQ81" s="44">
        <f t="shared" si="237"/>
        <v>2.1466704558596716</v>
      </c>
      <c r="AR81" s="44">
        <f t="shared" si="238"/>
        <v>2.0406237121135851</v>
      </c>
      <c r="AS81" s="44">
        <f t="shared" si="239"/>
        <v>1.4052426086380723</v>
      </c>
      <c r="AT81" s="44">
        <f t="shared" si="240"/>
        <v>1.7816432773273576</v>
      </c>
      <c r="AU81" s="44">
        <f t="shared" si="241"/>
        <v>1.294659694877573</v>
      </c>
      <c r="AV81" s="44">
        <f t="shared" si="242"/>
        <v>1.6470274990109235</v>
      </c>
      <c r="AW81" s="44">
        <f t="shared" si="243"/>
        <v>1.5614932094381559</v>
      </c>
      <c r="AX81" s="44">
        <f t="shared" si="244"/>
        <v>1.4815396744954081</v>
      </c>
      <c r="AY81" s="44">
        <f t="shared" si="245"/>
        <v>1.5046906524736074</v>
      </c>
      <c r="AZ81" s="44">
        <f t="shared" si="246"/>
        <v>1.4963616280460408</v>
      </c>
      <c r="BA81" s="44">
        <f t="shared" si="247"/>
        <v>1.4987001095419146</v>
      </c>
      <c r="BB81" s="44">
        <f t="shared" si="248"/>
        <v>1.439758701190252</v>
      </c>
      <c r="BC81" s="44">
        <f t="shared" si="249"/>
        <v>1.4807748440623645</v>
      </c>
      <c r="BD81" s="44">
        <f t="shared" si="250"/>
        <v>1.6239621991335622</v>
      </c>
      <c r="BE81" s="44">
        <f t="shared" si="251"/>
        <v>1.6402572687331058</v>
      </c>
      <c r="BF81" s="44">
        <f t="shared" si="252"/>
        <v>1.2817096399820509</v>
      </c>
      <c r="BG81" s="44">
        <f t="shared" si="253"/>
        <v>1.423537159960713</v>
      </c>
      <c r="BH81" s="44">
        <f t="shared" si="254"/>
        <v>1.3270570028705688</v>
      </c>
      <c r="BI81" s="44">
        <f t="shared" si="255"/>
        <v>1.3732864889295278</v>
      </c>
      <c r="BJ81" s="44">
        <f t="shared" si="256"/>
        <v>1.0854052992931442</v>
      </c>
      <c r="BK81" s="44">
        <f t="shared" si="257"/>
        <v>1.1396278794008265</v>
      </c>
      <c r="BL81" s="44">
        <f t="shared" si="258"/>
        <v>1.1707015539672663</v>
      </c>
      <c r="BM81" s="44">
        <f t="shared" si="259"/>
        <v>1.3669714382316245</v>
      </c>
      <c r="BN81" s="44">
        <f t="shared" si="260"/>
        <v>1.3961676733434094</v>
      </c>
      <c r="BO81" s="44">
        <f t="shared" si="261"/>
        <v>1.2318995148051801</v>
      </c>
      <c r="BP81" s="44">
        <f t="shared" si="262"/>
        <v>1.0057362156817637</v>
      </c>
      <c r="BQ81" s="44">
        <f t="shared" si="263"/>
        <v>1.2068118873418896</v>
      </c>
      <c r="BR81" s="44">
        <f t="shared" si="264"/>
        <v>0.9616418270852729</v>
      </c>
      <c r="BS81" s="44">
        <f t="shared" si="265"/>
        <v>0.86540608161834087</v>
      </c>
      <c r="BT81" s="44">
        <f t="shared" si="266"/>
        <v>1.2613095513439638</v>
      </c>
      <c r="BU81" s="44">
        <f t="shared" si="267"/>
        <v>1.1842767471306455</v>
      </c>
      <c r="BV81" s="44">
        <f t="shared" si="268"/>
        <v>1.1378944461106273</v>
      </c>
      <c r="BW81" s="44">
        <f t="shared" si="269"/>
        <v>1.0951205555092207</v>
      </c>
      <c r="BX81" s="44">
        <f t="shared" si="270"/>
        <v>0.81713204382898563</v>
      </c>
      <c r="BY81" s="44">
        <f t="shared" si="271"/>
        <v>0.95709796944415271</v>
      </c>
      <c r="BZ81" s="44">
        <f t="shared" si="272"/>
        <v>0.85937242455863738</v>
      </c>
      <c r="CA81" s="44">
        <f t="shared" si="273"/>
        <v>0.97951411555084889</v>
      </c>
      <c r="CB81" s="44">
        <f t="shared" si="274"/>
        <v>1.0013677241380421</v>
      </c>
      <c r="CC81" s="44">
        <f t="shared" si="275"/>
        <v>1.2497175516211025</v>
      </c>
      <c r="CD81" s="44">
        <f t="shared" si="276"/>
        <v>0.740424681838456</v>
      </c>
      <c r="CE81" s="44">
        <f t="shared" si="277"/>
        <v>0.93800114631933429</v>
      </c>
      <c r="CF81" s="44">
        <f t="shared" si="278"/>
        <v>0.81427487286858324</v>
      </c>
      <c r="CG81" s="44">
        <f t="shared" si="279"/>
        <v>1.4580894529914985</v>
      </c>
      <c r="CH81" s="44">
        <f t="shared" si="280"/>
        <v>1.0619185693919875</v>
      </c>
      <c r="CI81" s="44">
        <f t="shared" si="281"/>
        <v>1.1175773619055474</v>
      </c>
      <c r="CJ81" s="44">
        <f t="shared" si="282"/>
        <v>1.0876495111651798</v>
      </c>
      <c r="CK81" s="44">
        <f t="shared" si="283"/>
        <v>0.87404171405456965</v>
      </c>
      <c r="CL81" s="44">
        <f t="shared" si="284"/>
        <v>0.93701982653375671</v>
      </c>
      <c r="CM81" s="44">
        <f t="shared" si="285"/>
        <v>0.89941995507378925</v>
      </c>
      <c r="CN81" s="44">
        <f t="shared" si="286"/>
        <v>0.97539505690197736</v>
      </c>
      <c r="CO81" s="44">
        <f t="shared" si="287"/>
        <v>0.96163382330699965</v>
      </c>
      <c r="CP81" s="44">
        <f t="shared" si="288"/>
        <v>1.3726126522217825</v>
      </c>
      <c r="CQ81" s="44">
        <f t="shared" si="289"/>
        <v>1.072865386225329</v>
      </c>
      <c r="CR81" s="44">
        <f t="shared" si="290"/>
        <v>0.75044815620471461</v>
      </c>
      <c r="CS81" s="44">
        <f t="shared" si="291"/>
        <v>0.82170408592601896</v>
      </c>
      <c r="CT81" s="44">
        <f t="shared" si="292"/>
        <v>0.61759605743697987</v>
      </c>
      <c r="CU81" s="44">
        <f t="shared" si="293"/>
        <v>1.1538151541832748</v>
      </c>
      <c r="CV81" s="44">
        <f t="shared" si="294"/>
        <v>0.99992526991378883</v>
      </c>
      <c r="CW81" s="44">
        <f t="shared" si="295"/>
        <v>1.0669114955651413</v>
      </c>
      <c r="CX81" s="44">
        <f t="shared" si="296"/>
        <v>1.199320442828874</v>
      </c>
      <c r="CY81" s="44">
        <f t="shared" si="297"/>
        <v>1.2036434271797167</v>
      </c>
      <c r="CZ81" s="44">
        <f t="shared" si="298"/>
        <v>1.3127515147121118</v>
      </c>
      <c r="DA81" s="44">
        <f t="shared" si="299"/>
        <v>1.2147953606589033</v>
      </c>
      <c r="DB81" s="44">
        <f t="shared" si="300"/>
        <v>0.93207045529591603</v>
      </c>
      <c r="DC81" s="44">
        <f t="shared" si="301"/>
        <v>1.0611815200633312</v>
      </c>
      <c r="DD81" s="44">
        <f t="shared" si="302"/>
        <v>1.250418720802011</v>
      </c>
      <c r="DE81" s="44">
        <f t="shared" si="303"/>
        <v>1.0917064842691224</v>
      </c>
      <c r="DF81" s="44">
        <f t="shared" si="304"/>
        <v>1.2432373664252421</v>
      </c>
      <c r="DG81" s="44">
        <f t="shared" si="305"/>
        <v>1.1285648971173945</v>
      </c>
      <c r="DH81" s="44">
        <f t="shared" si="306"/>
        <v>1.3663533868218063</v>
      </c>
      <c r="DI81" s="44">
        <f t="shared" si="307"/>
        <v>1.1153508898270887</v>
      </c>
      <c r="DJ81" s="44">
        <f t="shared" si="308"/>
        <v>0.78778678818762538</v>
      </c>
      <c r="DK81" s="44">
        <f t="shared" si="309"/>
        <v>0.91203348634073866</v>
      </c>
      <c r="DL81" s="44">
        <f t="shared" si="310"/>
        <v>0.84039992991422507</v>
      </c>
      <c r="DM81" s="44">
        <f t="shared" si="311"/>
        <v>0.96772635974424781</v>
      </c>
      <c r="DN81" s="44">
        <f t="shared" si="312"/>
        <v>0.97076563844005082</v>
      </c>
      <c r="DO81" s="44">
        <f t="shared" si="313"/>
        <v>0.85977140752887093</v>
      </c>
      <c r="DP81" s="44">
        <f t="shared" si="314"/>
        <v>1.2446690897838562</v>
      </c>
      <c r="DQ81" s="44">
        <f t="shared" si="315"/>
        <v>1.1761013735000554</v>
      </c>
      <c r="DR81" s="77">
        <f t="shared" si="316"/>
        <v>0</v>
      </c>
      <c r="DS81" s="44">
        <f t="shared" si="317"/>
        <v>1.0565854514517761</v>
      </c>
      <c r="DT81" s="44">
        <f t="shared" si="318"/>
        <v>1.5695303541518428</v>
      </c>
      <c r="DU81" s="44">
        <f t="shared" si="319"/>
        <v>1.0754272317797069</v>
      </c>
      <c r="DV81" s="44">
        <f t="shared" si="320"/>
        <v>1.283031534142842</v>
      </c>
      <c r="DW81" s="44">
        <f t="shared" si="321"/>
        <v>0.87730238686642259</v>
      </c>
      <c r="DX81" s="44">
        <f t="shared" si="322"/>
        <v>0.99908956347146327</v>
      </c>
      <c r="DY81" s="44">
        <f t="shared" si="323"/>
        <v>1.2937519931594919</v>
      </c>
      <c r="DZ81" s="44">
        <f t="shared" si="324"/>
        <v>0.91143421717513462</v>
      </c>
      <c r="EA81" s="44">
        <f t="shared" si="325"/>
        <v>1.111342425067787</v>
      </c>
      <c r="EB81" s="44">
        <f t="shared" si="326"/>
        <v>0.88481403132239411</v>
      </c>
      <c r="EC81" s="44">
        <f t="shared" si="327"/>
        <v>1.0286715575652923</v>
      </c>
      <c r="ED81" s="44">
        <f t="shared" si="328"/>
        <v>1.0164497891081419</v>
      </c>
      <c r="EE81" s="44">
        <f t="shared" si="329"/>
        <v>1.1042646559143123</v>
      </c>
      <c r="EF81" s="44">
        <f t="shared" si="330"/>
        <v>1.0343710194040914</v>
      </c>
      <c r="EG81" s="44">
        <f t="shared" si="331"/>
        <v>1.0535368995218755</v>
      </c>
      <c r="EH81" s="44">
        <f t="shared" si="332"/>
        <v>0.98776477032221033</v>
      </c>
      <c r="EI81" s="44">
        <f t="shared" si="333"/>
        <v>1.4653614037369254</v>
      </c>
      <c r="EJ81" s="45">
        <f t="shared" si="334"/>
        <v>1.0137863091501189</v>
      </c>
    </row>
    <row r="82" spans="2:140" x14ac:dyDescent="0.25">
      <c r="B82" s="28" t="str">
        <v>Vejen</v>
      </c>
      <c r="E82" s="80" t="s">
        <v>73</v>
      </c>
      <c r="G82" s="29">
        <v>746</v>
      </c>
      <c r="H82" s="30" t="s">
        <v>81</v>
      </c>
      <c r="I82" s="31">
        <v>65205</v>
      </c>
      <c r="J82" s="32">
        <v>156</v>
      </c>
      <c r="K82" s="32">
        <v>57.200099999999999</v>
      </c>
      <c r="L82" s="32">
        <v>85.8</v>
      </c>
      <c r="M82" s="33">
        <v>0.62002000000000002</v>
      </c>
      <c r="N82" s="33">
        <v>11.4</v>
      </c>
      <c r="O82" s="33">
        <v>318.00099999999998</v>
      </c>
      <c r="P82" s="33">
        <v>1.3</v>
      </c>
      <c r="Q82" s="34">
        <v>416.9</v>
      </c>
      <c r="R82" s="35">
        <v>16.3</v>
      </c>
      <c r="S82" s="35">
        <v>27.3</v>
      </c>
      <c r="T82" s="36">
        <v>0.69399999999999995</v>
      </c>
      <c r="U82" s="36">
        <v>0.29100100000000001</v>
      </c>
      <c r="V82" s="37">
        <v>0.19700000000000001</v>
      </c>
      <c r="X82" s="29">
        <v>746</v>
      </c>
      <c r="Y82" s="30" t="s">
        <v>81</v>
      </c>
      <c r="Z82" s="38">
        <f t="shared" si="335"/>
        <v>9.6225070144839608E-2</v>
      </c>
      <c r="AA82" s="38">
        <f t="shared" si="224"/>
        <v>1.1791081956323175E-2</v>
      </c>
      <c r="AB82" s="38">
        <f t="shared" si="225"/>
        <v>0.4172697841726617</v>
      </c>
      <c r="AC82" s="38">
        <f t="shared" si="226"/>
        <v>0.79743223965763199</v>
      </c>
      <c r="AD82" s="39">
        <f t="shared" si="227"/>
        <v>9.5669565217391311E-2</v>
      </c>
      <c r="AE82" s="39">
        <f t="shared" si="228"/>
        <v>0.2</v>
      </c>
      <c r="AF82" s="39">
        <f t="shared" si="229"/>
        <v>0.13749267982176955</v>
      </c>
      <c r="AG82" s="39">
        <f t="shared" si="230"/>
        <v>9.5238095238095261E-2</v>
      </c>
      <c r="AH82" s="40">
        <f t="shared" si="231"/>
        <v>0.27859677859677856</v>
      </c>
      <c r="AI82" s="40">
        <f t="shared" si="232"/>
        <v>9.3394077448747156E-2</v>
      </c>
      <c r="AJ82" s="40">
        <f t="shared" si="233"/>
        <v>0.29166666666666669</v>
      </c>
      <c r="AK82" s="41">
        <f t="shared" si="234"/>
        <v>0.71147540983606539</v>
      </c>
      <c r="AL82" s="41">
        <f t="shared" si="235"/>
        <v>0.56000666666666687</v>
      </c>
      <c r="AM82" s="42">
        <f t="shared" si="236"/>
        <v>0.63671875</v>
      </c>
      <c r="AP82" s="43" t="s">
        <v>81</v>
      </c>
      <c r="AQ82" s="44">
        <f t="shared" si="237"/>
        <v>1.6926452876298037</v>
      </c>
      <c r="AR82" s="44">
        <f t="shared" si="238"/>
        <v>1.5711056738587754</v>
      </c>
      <c r="AS82" s="44">
        <f t="shared" si="239"/>
        <v>1.0526111789365207</v>
      </c>
      <c r="AT82" s="44">
        <f t="shared" si="240"/>
        <v>1.6886187291633534</v>
      </c>
      <c r="AU82" s="44">
        <f t="shared" si="241"/>
        <v>0.5428366189820123</v>
      </c>
      <c r="AV82" s="44">
        <f t="shared" si="242"/>
        <v>1.0157755684921352</v>
      </c>
      <c r="AW82" s="44">
        <f t="shared" si="243"/>
        <v>1.1538589547690292</v>
      </c>
      <c r="AX82" s="44">
        <f t="shared" si="244"/>
        <v>1.1418921499575725</v>
      </c>
      <c r="AY82" s="44">
        <f t="shared" si="245"/>
        <v>1.1920821218650957</v>
      </c>
      <c r="AZ82" s="44">
        <f t="shared" si="246"/>
        <v>1.3646853946428985</v>
      </c>
      <c r="BA82" s="44">
        <f t="shared" si="247"/>
        <v>1.2292763900489518</v>
      </c>
      <c r="BB82" s="44">
        <f t="shared" si="248"/>
        <v>1.0802118176075697</v>
      </c>
      <c r="BC82" s="44">
        <f t="shared" si="249"/>
        <v>0.73811852614040552</v>
      </c>
      <c r="BD82" s="44">
        <f t="shared" si="250"/>
        <v>1.3255585752389014</v>
      </c>
      <c r="BE82" s="44">
        <f t="shared" si="251"/>
        <v>1.573442539983374</v>
      </c>
      <c r="BF82" s="44">
        <f t="shared" si="252"/>
        <v>0.85364540239072717</v>
      </c>
      <c r="BG82" s="44">
        <f t="shared" si="253"/>
        <v>0.91335662954814534</v>
      </c>
      <c r="BH82" s="44">
        <f t="shared" si="254"/>
        <v>0.55476977038741104</v>
      </c>
      <c r="BI82" s="44">
        <f t="shared" si="255"/>
        <v>0.54409285008799513</v>
      </c>
      <c r="BJ82" s="44">
        <f t="shared" si="256"/>
        <v>0.46124356630766128</v>
      </c>
      <c r="BK82" s="44">
        <f t="shared" si="257"/>
        <v>0.64940999290285284</v>
      </c>
      <c r="BL82" s="44">
        <f t="shared" si="258"/>
        <v>0.36822581051459363</v>
      </c>
      <c r="BM82" s="44">
        <f t="shared" si="259"/>
        <v>0.61820501301469755</v>
      </c>
      <c r="BN82" s="44">
        <f t="shared" si="260"/>
        <v>0.58282152254416575</v>
      </c>
      <c r="BO82" s="44">
        <f t="shared" si="261"/>
        <v>0.3863973795755693</v>
      </c>
      <c r="BP82" s="44">
        <f t="shared" si="262"/>
        <v>0.43928345313918138</v>
      </c>
      <c r="BQ82" s="44">
        <f t="shared" si="263"/>
        <v>0.77071205952706812</v>
      </c>
      <c r="BR82" s="44">
        <f t="shared" si="264"/>
        <v>0.39731109412717991</v>
      </c>
      <c r="BS82" s="44">
        <f t="shared" si="265"/>
        <v>0.69287714720662585</v>
      </c>
      <c r="BT82" s="44">
        <f t="shared" si="266"/>
        <v>0.56998430358854169</v>
      </c>
      <c r="BU82" s="44">
        <f t="shared" si="267"/>
        <v>0.63918453774782036</v>
      </c>
      <c r="BV82" s="44">
        <f t="shared" si="268"/>
        <v>0.34644060574036639</v>
      </c>
      <c r="BW82" s="44">
        <f t="shared" si="269"/>
        <v>0.57912534934637028</v>
      </c>
      <c r="BX82" s="44">
        <f t="shared" si="270"/>
        <v>0.93519338264690488</v>
      </c>
      <c r="BY82" s="44">
        <f t="shared" si="271"/>
        <v>0.67212983078674027</v>
      </c>
      <c r="BZ82" s="44">
        <f t="shared" si="272"/>
        <v>0.71138843060327051</v>
      </c>
      <c r="CA82" s="44">
        <f t="shared" si="273"/>
        <v>0.9339437044500225</v>
      </c>
      <c r="CB82" s="44">
        <f t="shared" si="274"/>
        <v>0.64340672648412311</v>
      </c>
      <c r="CC82" s="44">
        <f t="shared" si="275"/>
        <v>1.0468837780822138</v>
      </c>
      <c r="CD82" s="44">
        <f t="shared" si="276"/>
        <v>0.56700266772830654</v>
      </c>
      <c r="CE82" s="44">
        <f t="shared" si="277"/>
        <v>0.63536153478590518</v>
      </c>
      <c r="CF82" s="44">
        <f t="shared" si="278"/>
        <v>0.53737712808762206</v>
      </c>
      <c r="CG82" s="44">
        <f t="shared" si="279"/>
        <v>1.5626740335028795</v>
      </c>
      <c r="CH82" s="44">
        <f t="shared" si="280"/>
        <v>0.79774212957521029</v>
      </c>
      <c r="CI82" s="44">
        <f t="shared" si="281"/>
        <v>1.1380510543604192</v>
      </c>
      <c r="CJ82" s="44">
        <f t="shared" si="282"/>
        <v>1.0365074340900406</v>
      </c>
      <c r="CK82" s="44">
        <f t="shared" si="283"/>
        <v>0.42498959520492841</v>
      </c>
      <c r="CL82" s="44">
        <f t="shared" si="284"/>
        <v>0.74105309997026569</v>
      </c>
      <c r="CM82" s="44">
        <f t="shared" si="285"/>
        <v>0.64606024081602809</v>
      </c>
      <c r="CN82" s="44">
        <f t="shared" si="286"/>
        <v>0.69656233554848435</v>
      </c>
      <c r="CO82" s="44">
        <f t="shared" si="287"/>
        <v>0.77923523761343993</v>
      </c>
      <c r="CP82" s="44">
        <f t="shared" si="288"/>
        <v>0.82210881475794095</v>
      </c>
      <c r="CQ82" s="44">
        <f t="shared" si="289"/>
        <v>0.72691932238368662</v>
      </c>
      <c r="CR82" s="44">
        <f t="shared" si="290"/>
        <v>0.76652796289372493</v>
      </c>
      <c r="CS82" s="44">
        <f t="shared" si="291"/>
        <v>1.2375719590566561</v>
      </c>
      <c r="CT82" s="44">
        <f t="shared" si="292"/>
        <v>0.84765493294589334</v>
      </c>
      <c r="CU82" s="44">
        <f t="shared" si="293"/>
        <v>0.90829747262065708</v>
      </c>
      <c r="CV82" s="44">
        <f t="shared" si="294"/>
        <v>0.69134618438174766</v>
      </c>
      <c r="CW82" s="44">
        <f t="shared" si="295"/>
        <v>0.72655809410098149</v>
      </c>
      <c r="CX82" s="44">
        <f t="shared" si="296"/>
        <v>1.0753148373791928</v>
      </c>
      <c r="CY82" s="44">
        <f t="shared" si="297"/>
        <v>0.72344926048760005</v>
      </c>
      <c r="CZ82" s="44">
        <f t="shared" si="298"/>
        <v>0.94061201357498936</v>
      </c>
      <c r="DA82" s="44">
        <f t="shared" si="299"/>
        <v>0.87898862064613914</v>
      </c>
      <c r="DB82" s="44">
        <f t="shared" si="300"/>
        <v>0.73557206436703992</v>
      </c>
      <c r="DC82" s="44">
        <f t="shared" si="301"/>
        <v>0.72071476232548082</v>
      </c>
      <c r="DD82" s="44">
        <f t="shared" si="302"/>
        <v>0.9434566564949679</v>
      </c>
      <c r="DE82" s="44">
        <f t="shared" si="303"/>
        <v>0.60213341576428092</v>
      </c>
      <c r="DF82" s="44">
        <f t="shared" si="304"/>
        <v>0.69179395926507348</v>
      </c>
      <c r="DG82" s="44">
        <f t="shared" si="305"/>
        <v>0.54968611855373095</v>
      </c>
      <c r="DH82" s="44">
        <f t="shared" si="306"/>
        <v>0.83221128146276235</v>
      </c>
      <c r="DI82" s="44">
        <f t="shared" si="307"/>
        <v>0.55495201014012452</v>
      </c>
      <c r="DJ82" s="44">
        <f t="shared" si="308"/>
        <v>0.61430261301720102</v>
      </c>
      <c r="DK82" s="44">
        <f t="shared" si="309"/>
        <v>0.77909292438210398</v>
      </c>
      <c r="DL82" s="44">
        <f t="shared" si="310"/>
        <v>0.46231389623900637</v>
      </c>
      <c r="DM82" s="44">
        <f t="shared" si="311"/>
        <v>0.87720219145119727</v>
      </c>
      <c r="DN82" s="44">
        <f t="shared" si="312"/>
        <v>0.21655111344540773</v>
      </c>
      <c r="DO82" s="44">
        <f t="shared" si="313"/>
        <v>0.36770222978765021</v>
      </c>
      <c r="DP82" s="44">
        <f t="shared" si="314"/>
        <v>0.89480058700995779</v>
      </c>
      <c r="DQ82" s="44">
        <f t="shared" si="315"/>
        <v>0.46409734504654299</v>
      </c>
      <c r="DR82" s="44">
        <f t="shared" si="316"/>
        <v>1.0565854514517761</v>
      </c>
      <c r="DS82" s="77">
        <f t="shared" si="317"/>
        <v>0</v>
      </c>
      <c r="DT82" s="44">
        <f t="shared" si="318"/>
        <v>0.8656336873184951</v>
      </c>
      <c r="DU82" s="44">
        <f t="shared" si="319"/>
        <v>0.69640827609579259</v>
      </c>
      <c r="DV82" s="44">
        <f t="shared" si="320"/>
        <v>0.98112926444171833</v>
      </c>
      <c r="DW82" s="44">
        <f t="shared" si="321"/>
        <v>0.51468001434461275</v>
      </c>
      <c r="DX82" s="44">
        <f t="shared" si="322"/>
        <v>0.75325695875252385</v>
      </c>
      <c r="DY82" s="44">
        <f t="shared" si="323"/>
        <v>0.89534042932255808</v>
      </c>
      <c r="DZ82" s="44">
        <f t="shared" si="324"/>
        <v>1.0184879425377558</v>
      </c>
      <c r="EA82" s="44">
        <f t="shared" si="325"/>
        <v>0.87091967475264598</v>
      </c>
      <c r="EB82" s="44">
        <f t="shared" si="326"/>
        <v>0.67984770253038507</v>
      </c>
      <c r="EC82" s="44">
        <f t="shared" si="327"/>
        <v>0.80872852186433308</v>
      </c>
      <c r="ED82" s="44">
        <f t="shared" si="328"/>
        <v>0.92042957931474423</v>
      </c>
      <c r="EE82" s="44">
        <f t="shared" si="329"/>
        <v>1.5494230561972484</v>
      </c>
      <c r="EF82" s="44">
        <f t="shared" si="330"/>
        <v>0.5991255219493159</v>
      </c>
      <c r="EG82" s="44">
        <f t="shared" si="331"/>
        <v>0.83986965276219039</v>
      </c>
      <c r="EH82" s="44">
        <f t="shared" si="332"/>
        <v>0.77865793757222734</v>
      </c>
      <c r="EI82" s="44">
        <f t="shared" si="333"/>
        <v>0.87732856017470495</v>
      </c>
      <c r="EJ82" s="45">
        <f t="shared" si="334"/>
        <v>0.75466508248562203</v>
      </c>
    </row>
    <row r="83" spans="2:140" x14ac:dyDescent="0.25">
      <c r="B83" s="28" t="str">
        <v>Mariagerfjord</v>
      </c>
      <c r="E83" s="80" t="s">
        <v>53</v>
      </c>
      <c r="G83" s="29">
        <v>751</v>
      </c>
      <c r="H83" s="30" t="s">
        <v>1</v>
      </c>
      <c r="I83" s="31">
        <v>367095</v>
      </c>
      <c r="J83" s="32">
        <v>784</v>
      </c>
      <c r="K83" s="32">
        <v>68.099999999999994</v>
      </c>
      <c r="L83" s="32">
        <v>97.3</v>
      </c>
      <c r="M83" s="33">
        <v>0.95001999999999998</v>
      </c>
      <c r="N83" s="33">
        <v>11.2</v>
      </c>
      <c r="O83" s="33">
        <v>547</v>
      </c>
      <c r="P83" s="33">
        <v>2.60005</v>
      </c>
      <c r="Q83" s="34">
        <v>468.2</v>
      </c>
      <c r="R83" s="35">
        <v>33.1</v>
      </c>
      <c r="S83" s="35">
        <v>15.3001</v>
      </c>
      <c r="T83" s="36">
        <v>0.755</v>
      </c>
      <c r="U83" s="36">
        <v>0.29600199999999999</v>
      </c>
      <c r="V83" s="37">
        <v>0.25700000000000001</v>
      </c>
      <c r="X83" s="29">
        <v>751</v>
      </c>
      <c r="Y83" s="30" t="s">
        <v>1</v>
      </c>
      <c r="Z83" s="38">
        <f t="shared" si="335"/>
        <v>0.55408508379464627</v>
      </c>
      <c r="AA83" s="38">
        <f t="shared" si="224"/>
        <v>6.3937557087104538E-2</v>
      </c>
      <c r="AB83" s="38">
        <f t="shared" si="225"/>
        <v>0.80935251798561114</v>
      </c>
      <c r="AC83" s="38">
        <f t="shared" si="226"/>
        <v>0.96148359486447943</v>
      </c>
      <c r="AD83" s="39">
        <f t="shared" si="227"/>
        <v>0.38262608695652173</v>
      </c>
      <c r="AE83" s="39">
        <f t="shared" si="228"/>
        <v>0.19090909090909089</v>
      </c>
      <c r="AF83" s="39">
        <f t="shared" si="229"/>
        <v>0.28325907065563333</v>
      </c>
      <c r="AG83" s="39">
        <f t="shared" si="230"/>
        <v>0.40477380952380959</v>
      </c>
      <c r="AH83" s="40">
        <f t="shared" si="231"/>
        <v>0.3136090636090636</v>
      </c>
      <c r="AI83" s="40">
        <f t="shared" si="232"/>
        <v>0.28473804100227784</v>
      </c>
      <c r="AJ83" s="40">
        <f t="shared" si="233"/>
        <v>0.14015277777777779</v>
      </c>
      <c r="AK83" s="41">
        <f t="shared" si="234"/>
        <v>0.91147540983606556</v>
      </c>
      <c r="AL83" s="41">
        <f t="shared" si="235"/>
        <v>0.59334666666666669</v>
      </c>
      <c r="AM83" s="42">
        <f t="shared" si="236"/>
        <v>0.87109375</v>
      </c>
      <c r="AP83" s="43" t="s">
        <v>1</v>
      </c>
      <c r="AQ83" s="44">
        <f t="shared" si="237"/>
        <v>1.1114295047615137</v>
      </c>
      <c r="AR83" s="44">
        <f t="shared" si="238"/>
        <v>1.384129017765048</v>
      </c>
      <c r="AS83" s="44">
        <f t="shared" si="239"/>
        <v>0.93381198945783317</v>
      </c>
      <c r="AT83" s="44">
        <f t="shared" si="240"/>
        <v>1.464639837050806</v>
      </c>
      <c r="AU83" s="44">
        <f t="shared" si="241"/>
        <v>0.97399146154718264</v>
      </c>
      <c r="AV83" s="44">
        <f t="shared" si="242"/>
        <v>1.0253336934535398</v>
      </c>
      <c r="AW83" s="44">
        <f t="shared" si="243"/>
        <v>1.0113503342285526</v>
      </c>
      <c r="AX83" s="44">
        <f t="shared" si="244"/>
        <v>1.0418483379755286</v>
      </c>
      <c r="AY83" s="44">
        <f t="shared" si="245"/>
        <v>1.0719874292652039</v>
      </c>
      <c r="AZ83" s="44">
        <f t="shared" si="246"/>
        <v>1.3224033063061</v>
      </c>
      <c r="BA83" s="44">
        <f t="shared" si="247"/>
        <v>1.1302636817875364</v>
      </c>
      <c r="BB83" s="44">
        <f t="shared" si="248"/>
        <v>0.93454345025427699</v>
      </c>
      <c r="BC83" s="44">
        <f t="shared" si="249"/>
        <v>0.84239039050247311</v>
      </c>
      <c r="BD83" s="44">
        <f t="shared" si="250"/>
        <v>1.1440802046931833</v>
      </c>
      <c r="BE83" s="44">
        <f t="shared" si="251"/>
        <v>1.4689417782464793</v>
      </c>
      <c r="BF83" s="44">
        <f t="shared" si="252"/>
        <v>1.0051523437462566</v>
      </c>
      <c r="BG83" s="44">
        <f t="shared" si="253"/>
        <v>1.0081090151618148</v>
      </c>
      <c r="BH83" s="44">
        <f t="shared" si="254"/>
        <v>0.91863160156735435</v>
      </c>
      <c r="BI83" s="44">
        <f t="shared" si="255"/>
        <v>1.0103762449643194</v>
      </c>
      <c r="BJ83" s="44">
        <f t="shared" si="256"/>
        <v>0.82941460905463971</v>
      </c>
      <c r="BK83" s="44">
        <f t="shared" si="257"/>
        <v>0.84478638984792009</v>
      </c>
      <c r="BL83" s="44">
        <f t="shared" si="258"/>
        <v>0.74472854730317972</v>
      </c>
      <c r="BM83" s="44">
        <f t="shared" si="259"/>
        <v>0.95498535217726455</v>
      </c>
      <c r="BN83" s="44">
        <f t="shared" si="260"/>
        <v>0.94334494377517464</v>
      </c>
      <c r="BO83" s="44">
        <f t="shared" si="261"/>
        <v>0.85805782635985239</v>
      </c>
      <c r="BP83" s="44">
        <f t="shared" si="262"/>
        <v>0.78657101515300232</v>
      </c>
      <c r="BQ83" s="44">
        <f t="shared" si="263"/>
        <v>0.91559149933179029</v>
      </c>
      <c r="BR83" s="44">
        <f t="shared" si="264"/>
        <v>0.89488523538199349</v>
      </c>
      <c r="BS83" s="44">
        <f t="shared" si="265"/>
        <v>1.0984598961039573</v>
      </c>
      <c r="BT83" s="44">
        <f t="shared" si="266"/>
        <v>0.74345293621599928</v>
      </c>
      <c r="BU83" s="44">
        <f t="shared" si="267"/>
        <v>0.72691523989121365</v>
      </c>
      <c r="BV83" s="44">
        <f t="shared" si="268"/>
        <v>0.75348250168578401</v>
      </c>
      <c r="BW83" s="44">
        <f t="shared" si="269"/>
        <v>1.1383205739337154</v>
      </c>
      <c r="BX83" s="44">
        <f t="shared" si="270"/>
        <v>1.2022761901815144</v>
      </c>
      <c r="BY83" s="44">
        <f t="shared" si="271"/>
        <v>0.9383662485060057</v>
      </c>
      <c r="BZ83" s="44">
        <f t="shared" si="272"/>
        <v>1.027654317208893</v>
      </c>
      <c r="CA83" s="44">
        <f t="shared" si="273"/>
        <v>1.0692130292629811</v>
      </c>
      <c r="CB83" s="44">
        <f t="shared" si="274"/>
        <v>0.81721334040321569</v>
      </c>
      <c r="CC83" s="44">
        <f t="shared" si="275"/>
        <v>1.0308751595782324</v>
      </c>
      <c r="CD83" s="44">
        <f t="shared" si="276"/>
        <v>1.0343851786613125</v>
      </c>
      <c r="CE83" s="44">
        <f t="shared" si="277"/>
        <v>0.95048375121077266</v>
      </c>
      <c r="CF83" s="44">
        <f t="shared" si="278"/>
        <v>1.1492975110580868</v>
      </c>
      <c r="CG83" s="44">
        <f t="shared" si="279"/>
        <v>1.5347143092147775</v>
      </c>
      <c r="CH83" s="44">
        <f t="shared" si="280"/>
        <v>0.93732719239501217</v>
      </c>
      <c r="CI83" s="44">
        <f t="shared" si="281"/>
        <v>1.2408285142764888</v>
      </c>
      <c r="CJ83" s="44">
        <f t="shared" si="282"/>
        <v>1.2522357586886461</v>
      </c>
      <c r="CK83" s="44">
        <f t="shared" si="283"/>
        <v>0.89570047750011095</v>
      </c>
      <c r="CL83" s="44">
        <f t="shared" si="284"/>
        <v>1.0196394174408343</v>
      </c>
      <c r="CM83" s="44">
        <f t="shared" si="285"/>
        <v>1.0269668098028786</v>
      </c>
      <c r="CN83" s="44">
        <f t="shared" si="286"/>
        <v>1.0624339555028997</v>
      </c>
      <c r="CO83" s="44">
        <f t="shared" si="287"/>
        <v>1.0279062747505918</v>
      </c>
      <c r="CP83" s="44">
        <f t="shared" si="288"/>
        <v>0.44814928346232191</v>
      </c>
      <c r="CQ83" s="44">
        <f t="shared" si="289"/>
        <v>0.90485014538600184</v>
      </c>
      <c r="CR83" s="44">
        <f t="shared" si="290"/>
        <v>1.1085232507187208</v>
      </c>
      <c r="CS83" s="44">
        <f t="shared" si="291"/>
        <v>1.5426329022709264</v>
      </c>
      <c r="CT83" s="44">
        <f t="shared" si="292"/>
        <v>1.4021276986528823</v>
      </c>
      <c r="CU83" s="44">
        <f t="shared" si="293"/>
        <v>1.0336182228370614</v>
      </c>
      <c r="CV83" s="44">
        <f t="shared" si="294"/>
        <v>1.0594936441182432</v>
      </c>
      <c r="CW83" s="44">
        <f t="shared" si="295"/>
        <v>0.89638569836001147</v>
      </c>
      <c r="CX83" s="44">
        <f t="shared" si="296"/>
        <v>1.3040190020189368</v>
      </c>
      <c r="CY83" s="44">
        <f t="shared" si="297"/>
        <v>0.77868466958035842</v>
      </c>
      <c r="CZ83" s="44">
        <f t="shared" si="298"/>
        <v>1.5712316824766643</v>
      </c>
      <c r="DA83" s="44">
        <f t="shared" si="299"/>
        <v>1.1669726143948622</v>
      </c>
      <c r="DB83" s="44">
        <f t="shared" si="300"/>
        <v>1.0446611461011686</v>
      </c>
      <c r="DC83" s="44">
        <f t="shared" si="301"/>
        <v>1.0409923114242607</v>
      </c>
      <c r="DD83" s="44">
        <f t="shared" si="302"/>
        <v>0.90462501898837455</v>
      </c>
      <c r="DE83" s="44">
        <f t="shared" si="303"/>
        <v>0.77806732849691163</v>
      </c>
      <c r="DF83" s="44">
        <f t="shared" si="304"/>
        <v>0.77339436064115286</v>
      </c>
      <c r="DG83" s="44">
        <f t="shared" si="305"/>
        <v>0.72897090904162187</v>
      </c>
      <c r="DH83" s="44">
        <f t="shared" si="306"/>
        <v>0.97199397548102429</v>
      </c>
      <c r="DI83" s="44">
        <f t="shared" si="307"/>
        <v>0.89126852788504918</v>
      </c>
      <c r="DJ83" s="44">
        <f t="shared" si="308"/>
        <v>1.1535134753707816</v>
      </c>
      <c r="DK83" s="44">
        <f t="shared" si="309"/>
        <v>1.0445209154616069</v>
      </c>
      <c r="DL83" s="44">
        <f t="shared" si="310"/>
        <v>1.0341004887897483</v>
      </c>
      <c r="DM83" s="44">
        <f t="shared" si="311"/>
        <v>1.1474772160276165</v>
      </c>
      <c r="DN83" s="44">
        <f t="shared" si="312"/>
        <v>0.89300040378044465</v>
      </c>
      <c r="DO83" s="44">
        <f t="shared" si="313"/>
        <v>0.89590270498069247</v>
      </c>
      <c r="DP83" s="44">
        <f t="shared" si="314"/>
        <v>0.87592230241187286</v>
      </c>
      <c r="DQ83" s="44">
        <f t="shared" si="315"/>
        <v>0.83004723347676035</v>
      </c>
      <c r="DR83" s="44">
        <f t="shared" si="316"/>
        <v>1.5695303541518428</v>
      </c>
      <c r="DS83" s="44">
        <f t="shared" si="317"/>
        <v>0.8656336873184951</v>
      </c>
      <c r="DT83" s="77">
        <f t="shared" si="318"/>
        <v>0</v>
      </c>
      <c r="DU83" s="44">
        <f t="shared" si="319"/>
        <v>1.0032553879090877</v>
      </c>
      <c r="DV83" s="44">
        <f t="shared" si="320"/>
        <v>1.2964671681740949</v>
      </c>
      <c r="DW83" s="44">
        <f t="shared" si="321"/>
        <v>0.9676812958419776</v>
      </c>
      <c r="DX83" s="44">
        <f t="shared" si="322"/>
        <v>1.0351402560087646</v>
      </c>
      <c r="DY83" s="44">
        <f t="shared" si="323"/>
        <v>1.0664269554101002</v>
      </c>
      <c r="DZ83" s="44">
        <f t="shared" si="324"/>
        <v>1.3545060139700973</v>
      </c>
      <c r="EA83" s="44">
        <f t="shared" si="325"/>
        <v>1.1433360726444992</v>
      </c>
      <c r="EB83" s="44">
        <f t="shared" si="326"/>
        <v>1.0425109811379882</v>
      </c>
      <c r="EC83" s="44">
        <f t="shared" si="327"/>
        <v>1.1129225118654062</v>
      </c>
      <c r="ED83" s="44">
        <f t="shared" si="328"/>
        <v>1.2033105000865161</v>
      </c>
      <c r="EE83" s="44">
        <f t="shared" si="329"/>
        <v>2.059886841204202</v>
      </c>
      <c r="EF83" s="44">
        <f t="shared" si="330"/>
        <v>1.1003634366716157</v>
      </c>
      <c r="EG83" s="44">
        <f t="shared" si="331"/>
        <v>1.0916572496581292</v>
      </c>
      <c r="EH83" s="44">
        <f t="shared" si="332"/>
        <v>1.1539692489120033</v>
      </c>
      <c r="EI83" s="44">
        <f t="shared" si="333"/>
        <v>0.68595763709808877</v>
      </c>
      <c r="EJ83" s="45">
        <f t="shared" si="334"/>
        <v>1.0998608100459335</v>
      </c>
    </row>
    <row r="84" spans="2:140" x14ac:dyDescent="0.25">
      <c r="B84" s="28" t="str">
        <v>Stevns</v>
      </c>
      <c r="E84" s="80" t="s">
        <v>74</v>
      </c>
      <c r="G84" s="29">
        <v>756</v>
      </c>
      <c r="H84" s="30" t="s">
        <v>82</v>
      </c>
      <c r="I84" s="31">
        <v>42737</v>
      </c>
      <c r="J84" s="32">
        <v>58</v>
      </c>
      <c r="K84" s="32">
        <v>59.1</v>
      </c>
      <c r="L84" s="32">
        <v>83.4</v>
      </c>
      <c r="M84" s="33">
        <v>0.95</v>
      </c>
      <c r="N84" s="33">
        <v>20.100000000000001</v>
      </c>
      <c r="O84" s="33">
        <v>697</v>
      </c>
      <c r="P84" s="33">
        <v>2.4000499999999998</v>
      </c>
      <c r="Q84" s="34">
        <v>733.5</v>
      </c>
      <c r="R84" s="35">
        <v>11.399999999999999</v>
      </c>
      <c r="S84" s="35">
        <v>34.200000000000003</v>
      </c>
      <c r="T84" s="36">
        <v>0.63800000000000001</v>
      </c>
      <c r="U84" s="36">
        <v>0.29399999999999998</v>
      </c>
      <c r="V84" s="37">
        <v>0.16</v>
      </c>
      <c r="X84" s="29">
        <v>756</v>
      </c>
      <c r="Y84" s="30" t="s">
        <v>82</v>
      </c>
      <c r="Z84" s="38">
        <f t="shared" si="335"/>
        <v>6.2149086221278529E-2</v>
      </c>
      <c r="AA84" s="38">
        <f t="shared" si="224"/>
        <v>3.653574690691688E-3</v>
      </c>
      <c r="AB84" s="38">
        <f t="shared" si="225"/>
        <v>0.48561151079136683</v>
      </c>
      <c r="AC84" s="38">
        <f t="shared" si="226"/>
        <v>0.76319543509272481</v>
      </c>
      <c r="AD84" s="39">
        <f t="shared" si="227"/>
        <v>0.38260869565217387</v>
      </c>
      <c r="AE84" s="39">
        <f t="shared" si="228"/>
        <v>0.59545454545454557</v>
      </c>
      <c r="AF84" s="39">
        <f t="shared" si="229"/>
        <v>0.37873965626989181</v>
      </c>
      <c r="AG84" s="39">
        <f t="shared" si="230"/>
        <v>0.35715476190476192</v>
      </c>
      <c r="AH84" s="40">
        <f t="shared" si="231"/>
        <v>0.4946764946764946</v>
      </c>
      <c r="AI84" s="40">
        <f t="shared" si="232"/>
        <v>3.7585421412300667E-2</v>
      </c>
      <c r="AJ84" s="40">
        <f t="shared" si="233"/>
        <v>0.37878787878787884</v>
      </c>
      <c r="AK84" s="41">
        <f t="shared" si="234"/>
        <v>0.52786885245901638</v>
      </c>
      <c r="AL84" s="41">
        <f t="shared" si="235"/>
        <v>0.57999999999999996</v>
      </c>
      <c r="AM84" s="42">
        <f t="shared" si="236"/>
        <v>0.4921875</v>
      </c>
      <c r="AP84" s="43" t="s">
        <v>82</v>
      </c>
      <c r="AQ84" s="44">
        <f t="shared" si="237"/>
        <v>1.8280267472702698</v>
      </c>
      <c r="AR84" s="44">
        <f t="shared" si="238"/>
        <v>1.8226339610531035</v>
      </c>
      <c r="AS84" s="44">
        <f t="shared" si="239"/>
        <v>0.98593903067987776</v>
      </c>
      <c r="AT84" s="44">
        <f t="shared" si="240"/>
        <v>1.3597668602862709</v>
      </c>
      <c r="AU84" s="44">
        <f t="shared" si="241"/>
        <v>1.0621271060416693</v>
      </c>
      <c r="AV84" s="44">
        <f t="shared" si="242"/>
        <v>1.4129591462762183</v>
      </c>
      <c r="AW84" s="44">
        <f t="shared" si="243"/>
        <v>1.2249865366675818</v>
      </c>
      <c r="AX84" s="44">
        <f t="shared" si="244"/>
        <v>1.092035774657609</v>
      </c>
      <c r="AY84" s="44">
        <f t="shared" si="245"/>
        <v>1.1594575069446156</v>
      </c>
      <c r="AZ84" s="44">
        <f t="shared" si="246"/>
        <v>1.0270071505191201</v>
      </c>
      <c r="BA84" s="44">
        <f t="shared" si="247"/>
        <v>1.1996713505593817</v>
      </c>
      <c r="BB84" s="44">
        <f t="shared" si="248"/>
        <v>0.82971235093948925</v>
      </c>
      <c r="BC84" s="44">
        <f t="shared" si="249"/>
        <v>1.0954027902812389</v>
      </c>
      <c r="BD84" s="44">
        <f t="shared" si="250"/>
        <v>1.2853925397479022</v>
      </c>
      <c r="BE84" s="44">
        <f t="shared" si="251"/>
        <v>1.1941041780380788</v>
      </c>
      <c r="BF84" s="44">
        <f t="shared" si="252"/>
        <v>0.84454083711852579</v>
      </c>
      <c r="BG84" s="44">
        <f t="shared" si="253"/>
        <v>1.0312179271390305</v>
      </c>
      <c r="BH84" s="44">
        <f t="shared" si="254"/>
        <v>0.91386984174908603</v>
      </c>
      <c r="BI84" s="44">
        <f t="shared" si="255"/>
        <v>1.0627172960938971</v>
      </c>
      <c r="BJ84" s="44">
        <f t="shared" si="256"/>
        <v>0.68957531842936037</v>
      </c>
      <c r="BK84" s="44">
        <f t="shared" si="257"/>
        <v>0.67675868093729841</v>
      </c>
      <c r="BL84" s="44">
        <f t="shared" si="258"/>
        <v>0.67894500823429693</v>
      </c>
      <c r="BM84" s="44">
        <f t="shared" si="259"/>
        <v>1.101440894820614</v>
      </c>
      <c r="BN84" s="44">
        <f t="shared" si="260"/>
        <v>1.0627119550124546</v>
      </c>
      <c r="BO84" s="44">
        <f t="shared" si="261"/>
        <v>0.83869727405814631</v>
      </c>
      <c r="BP84" s="44">
        <f t="shared" si="262"/>
        <v>0.53732251372668094</v>
      </c>
      <c r="BQ84" s="44">
        <f t="shared" si="263"/>
        <v>0.78499455996251444</v>
      </c>
      <c r="BR84" s="44">
        <f t="shared" si="264"/>
        <v>0.53613613054686649</v>
      </c>
      <c r="BS84" s="44">
        <f t="shared" si="265"/>
        <v>0.43313827572239239</v>
      </c>
      <c r="BT84" s="44">
        <f t="shared" si="266"/>
        <v>0.8408317242441723</v>
      </c>
      <c r="BU84" s="44">
        <f t="shared" si="267"/>
        <v>0.66792694326367097</v>
      </c>
      <c r="BV84" s="44">
        <f t="shared" si="268"/>
        <v>0.65069145265709694</v>
      </c>
      <c r="BW84" s="44">
        <f t="shared" si="269"/>
        <v>0.83281407398327822</v>
      </c>
      <c r="BX84" s="44">
        <f t="shared" si="270"/>
        <v>0.61937966680579037</v>
      </c>
      <c r="BY84" s="44">
        <f t="shared" si="271"/>
        <v>0.30194728055426379</v>
      </c>
      <c r="BZ84" s="44">
        <f t="shared" si="272"/>
        <v>0.41176580912434779</v>
      </c>
      <c r="CA84" s="44">
        <f t="shared" si="273"/>
        <v>0.5133630996408588</v>
      </c>
      <c r="CB84" s="44">
        <f t="shared" si="274"/>
        <v>0.46182388246341433</v>
      </c>
      <c r="CC84" s="44">
        <f t="shared" si="275"/>
        <v>0.61174847856252468</v>
      </c>
      <c r="CD84" s="44">
        <f t="shared" si="276"/>
        <v>0.47711523074416046</v>
      </c>
      <c r="CE84" s="44">
        <f t="shared" si="277"/>
        <v>0.51610213290618956</v>
      </c>
      <c r="CF84" s="44">
        <f t="shared" si="278"/>
        <v>0.71501824131068159</v>
      </c>
      <c r="CG84" s="44">
        <f t="shared" si="279"/>
        <v>1.0366135550021953</v>
      </c>
      <c r="CH84" s="44">
        <f t="shared" si="280"/>
        <v>0.39109834788469877</v>
      </c>
      <c r="CI84" s="44">
        <f t="shared" si="281"/>
        <v>0.66043802987833455</v>
      </c>
      <c r="CJ84" s="44">
        <f t="shared" si="282"/>
        <v>0.57234483104224321</v>
      </c>
      <c r="CK84" s="44">
        <f t="shared" si="283"/>
        <v>0.51368002740726526</v>
      </c>
      <c r="CL84" s="44">
        <f t="shared" si="284"/>
        <v>0.47003373708628687</v>
      </c>
      <c r="CM84" s="44">
        <f t="shared" si="285"/>
        <v>0.42283532988986122</v>
      </c>
      <c r="CN84" s="44">
        <f t="shared" si="286"/>
        <v>0.59845277536687713</v>
      </c>
      <c r="CO84" s="44">
        <f t="shared" si="287"/>
        <v>0.49784251563214321</v>
      </c>
      <c r="CP84" s="44">
        <f t="shared" si="288"/>
        <v>0.80750037247597795</v>
      </c>
      <c r="CQ84" s="44">
        <f t="shared" si="289"/>
        <v>0.55807770332253082</v>
      </c>
      <c r="CR84" s="44">
        <f t="shared" si="290"/>
        <v>0.48878160135367632</v>
      </c>
      <c r="CS84" s="44">
        <f t="shared" si="291"/>
        <v>0.88744427041635277</v>
      </c>
      <c r="CT84" s="44">
        <f t="shared" si="292"/>
        <v>0.88386078389033573</v>
      </c>
      <c r="CU84" s="44">
        <f t="shared" si="293"/>
        <v>0.41872800698818946</v>
      </c>
      <c r="CV84" s="44">
        <f t="shared" si="294"/>
        <v>0.23940127873388253</v>
      </c>
      <c r="CW84" s="44">
        <f t="shared" si="295"/>
        <v>0.40484444894788024</v>
      </c>
      <c r="CX84" s="44">
        <f t="shared" si="296"/>
        <v>0.57913854192052405</v>
      </c>
      <c r="CY84" s="44">
        <f t="shared" si="297"/>
        <v>0.40303308364800117</v>
      </c>
      <c r="CZ84" s="44">
        <f t="shared" si="298"/>
        <v>1.1749789659650152</v>
      </c>
      <c r="DA84" s="44">
        <f t="shared" si="299"/>
        <v>0.54145950342124394</v>
      </c>
      <c r="DB84" s="44">
        <f t="shared" si="300"/>
        <v>0.29766573041732625</v>
      </c>
      <c r="DC84" s="44">
        <f t="shared" si="301"/>
        <v>0.39643058080306026</v>
      </c>
      <c r="DD84" s="44">
        <f t="shared" si="302"/>
        <v>0.69698073346506628</v>
      </c>
      <c r="DE84" s="44">
        <f t="shared" si="303"/>
        <v>0.41101766091915187</v>
      </c>
      <c r="DF84" s="44">
        <f t="shared" si="304"/>
        <v>0.44971110512941809</v>
      </c>
      <c r="DG84" s="44">
        <f t="shared" si="305"/>
        <v>0.33029499439334276</v>
      </c>
      <c r="DH84" s="44">
        <f t="shared" si="306"/>
        <v>0.50975824883531451</v>
      </c>
      <c r="DI84" s="44">
        <f t="shared" si="307"/>
        <v>0.31975343167645404</v>
      </c>
      <c r="DJ84" s="44">
        <f t="shared" si="308"/>
        <v>0.43437526523563985</v>
      </c>
      <c r="DK84" s="44">
        <f t="shared" si="309"/>
        <v>0.52607423299372291</v>
      </c>
      <c r="DL84" s="44">
        <f t="shared" si="310"/>
        <v>0.46119915090077263</v>
      </c>
      <c r="DM84" s="44">
        <f t="shared" si="311"/>
        <v>0.37445013563341489</v>
      </c>
      <c r="DN84" s="44">
        <f t="shared" si="312"/>
        <v>0.54654031864158714</v>
      </c>
      <c r="DO84" s="44">
        <f t="shared" si="313"/>
        <v>0.63262420960920662</v>
      </c>
      <c r="DP84" s="44">
        <f t="shared" si="314"/>
        <v>0.53191364235310834</v>
      </c>
      <c r="DQ84" s="44">
        <f t="shared" si="315"/>
        <v>0.45829435496444726</v>
      </c>
      <c r="DR84" s="44">
        <f t="shared" si="316"/>
        <v>1.0754272317797069</v>
      </c>
      <c r="DS84" s="44">
        <f t="shared" si="317"/>
        <v>0.69640827609579259</v>
      </c>
      <c r="DT84" s="44">
        <f t="shared" si="318"/>
        <v>1.0032553879090877</v>
      </c>
      <c r="DU84" s="77">
        <f t="shared" si="319"/>
        <v>0</v>
      </c>
      <c r="DV84" s="44">
        <f t="shared" si="320"/>
        <v>0.64440004867389922</v>
      </c>
      <c r="DW84" s="44">
        <f t="shared" si="321"/>
        <v>0.41065392449255894</v>
      </c>
      <c r="DX84" s="44">
        <f t="shared" si="322"/>
        <v>0.39382533907299799</v>
      </c>
      <c r="DY84" s="44">
        <f t="shared" si="323"/>
        <v>0.57160427397345381</v>
      </c>
      <c r="DZ84" s="44">
        <f t="shared" si="324"/>
        <v>0.58506718846937489</v>
      </c>
      <c r="EA84" s="44">
        <f t="shared" si="325"/>
        <v>0.46350327834736538</v>
      </c>
      <c r="EB84" s="44">
        <f t="shared" si="326"/>
        <v>0.33628765800684091</v>
      </c>
      <c r="EC84" s="44">
        <f t="shared" si="327"/>
        <v>0.39090938109520168</v>
      </c>
      <c r="ED84" s="44">
        <f t="shared" si="328"/>
        <v>0.44032884398571714</v>
      </c>
      <c r="EE84" s="44">
        <f t="shared" si="329"/>
        <v>1.3413001591477174</v>
      </c>
      <c r="EF84" s="44">
        <f t="shared" si="330"/>
        <v>0.65642480872197595</v>
      </c>
      <c r="EG84" s="44">
        <f t="shared" si="331"/>
        <v>0.37011636182032975</v>
      </c>
      <c r="EH84" s="44">
        <f t="shared" si="332"/>
        <v>0.35003569095971659</v>
      </c>
      <c r="EI84" s="44">
        <f t="shared" si="333"/>
        <v>0.73594118671235531</v>
      </c>
      <c r="EJ84" s="45">
        <f t="shared" si="334"/>
        <v>0.34682581601899398</v>
      </c>
    </row>
    <row r="85" spans="2:140" x14ac:dyDescent="0.25">
      <c r="B85" s="28" t="str">
        <v>Nordfyn</v>
      </c>
      <c r="E85" s="80" t="s">
        <v>59</v>
      </c>
      <c r="G85" s="29">
        <v>760</v>
      </c>
      <c r="H85" s="30" t="s">
        <v>83</v>
      </c>
      <c r="I85" s="31">
        <v>56218</v>
      </c>
      <c r="J85" s="32">
        <v>38</v>
      </c>
      <c r="K85" s="32">
        <v>57.3</v>
      </c>
      <c r="L85" s="32">
        <v>72.300200000000004</v>
      </c>
      <c r="M85" s="33">
        <v>0.92</v>
      </c>
      <c r="N85" s="33">
        <v>18.8001</v>
      </c>
      <c r="O85" s="33">
        <v>471.00099999999998</v>
      </c>
      <c r="P85" s="33">
        <v>1.9</v>
      </c>
      <c r="Q85" s="55">
        <v>1473.9</v>
      </c>
      <c r="R85" s="35">
        <v>9.7001000000000008</v>
      </c>
      <c r="S85" s="35">
        <v>28.6</v>
      </c>
      <c r="T85" s="36">
        <v>0.627</v>
      </c>
      <c r="U85" s="36">
        <v>0.33600000000000002</v>
      </c>
      <c r="V85" s="37">
        <v>0.14001</v>
      </c>
      <c r="X85" s="29">
        <v>760</v>
      </c>
      <c r="Y85" s="30" t="s">
        <v>83</v>
      </c>
      <c r="Z85" s="38">
        <f t="shared" si="335"/>
        <v>8.259497990445136E-2</v>
      </c>
      <c r="AA85" s="38">
        <f t="shared" si="224"/>
        <v>1.9928589221954664E-3</v>
      </c>
      <c r="AB85" s="38">
        <f t="shared" si="225"/>
        <v>0.42086330935251776</v>
      </c>
      <c r="AC85" s="38">
        <f t="shared" si="226"/>
        <v>0.60485306704707575</v>
      </c>
      <c r="AD85" s="39">
        <f t="shared" si="227"/>
        <v>0.35652173913043483</v>
      </c>
      <c r="AE85" s="39">
        <f t="shared" si="228"/>
        <v>0.5363681818181818</v>
      </c>
      <c r="AF85" s="39">
        <f t="shared" si="229"/>
        <v>0.23488287714831316</v>
      </c>
      <c r="AG85" s="39">
        <f t="shared" si="230"/>
        <v>0.23809523809523811</v>
      </c>
      <c r="AH85" s="40">
        <f t="shared" si="231"/>
        <v>1</v>
      </c>
      <c r="AI85" s="40">
        <f t="shared" si="232"/>
        <v>1.8224373576309807E-2</v>
      </c>
      <c r="AJ85" s="40">
        <f t="shared" si="233"/>
        <v>0.30808080808080812</v>
      </c>
      <c r="AK85" s="41">
        <f t="shared" si="234"/>
        <v>0.49180327868852458</v>
      </c>
      <c r="AL85" s="41">
        <f t="shared" si="235"/>
        <v>0.86000000000000021</v>
      </c>
      <c r="AM85" s="42">
        <f t="shared" si="236"/>
        <v>0.41410156249999996</v>
      </c>
      <c r="AP85" s="43" t="s">
        <v>83</v>
      </c>
      <c r="AQ85" s="44">
        <f t="shared" si="237"/>
        <v>2.1517229291250972</v>
      </c>
      <c r="AR85" s="44">
        <f t="shared" si="238"/>
        <v>2.1209279025224017</v>
      </c>
      <c r="AS85" s="44">
        <f t="shared" si="239"/>
        <v>1.4582514033005083</v>
      </c>
      <c r="AT85" s="44">
        <f t="shared" si="240"/>
        <v>1.8370446051456659</v>
      </c>
      <c r="AU85" s="44">
        <f t="shared" si="241"/>
        <v>1.3866086102940407</v>
      </c>
      <c r="AV85" s="44">
        <f t="shared" si="242"/>
        <v>1.71772814777376</v>
      </c>
      <c r="AW85" s="44">
        <f t="shared" si="243"/>
        <v>1.664449402543495</v>
      </c>
      <c r="AX85" s="44">
        <f t="shared" si="244"/>
        <v>1.5829722716055104</v>
      </c>
      <c r="AY85" s="44">
        <f t="shared" si="245"/>
        <v>1.5844260424885066</v>
      </c>
      <c r="AZ85" s="44">
        <f t="shared" si="246"/>
        <v>1.5650485002452816</v>
      </c>
      <c r="BA85" s="44">
        <f t="shared" si="247"/>
        <v>1.6530918761214561</v>
      </c>
      <c r="BB85" s="44">
        <f t="shared" si="248"/>
        <v>1.3303934454360076</v>
      </c>
      <c r="BC85" s="44">
        <f t="shared" si="249"/>
        <v>1.5046652234028748</v>
      </c>
      <c r="BD85" s="44">
        <f t="shared" si="250"/>
        <v>1.7121243888863067</v>
      </c>
      <c r="BE85" s="44">
        <f t="shared" si="251"/>
        <v>1.7021555866514826</v>
      </c>
      <c r="BF85" s="44">
        <f t="shared" si="252"/>
        <v>1.3917089934933058</v>
      </c>
      <c r="BG85" s="44">
        <f t="shared" si="253"/>
        <v>1.4750641388601828</v>
      </c>
      <c r="BH85" s="44">
        <f t="shared" si="254"/>
        <v>1.279007221924179</v>
      </c>
      <c r="BI85" s="44">
        <f t="shared" si="255"/>
        <v>1.3060692287102622</v>
      </c>
      <c r="BJ85" s="44">
        <f t="shared" si="256"/>
        <v>1.1548523320772028</v>
      </c>
      <c r="BK85" s="44">
        <f t="shared" si="257"/>
        <v>1.214716984847547</v>
      </c>
      <c r="BL85" s="44">
        <f t="shared" si="258"/>
        <v>1.1267447977943754</v>
      </c>
      <c r="BM85" s="44">
        <f t="shared" si="259"/>
        <v>1.4409883480645398</v>
      </c>
      <c r="BN85" s="44">
        <f t="shared" si="260"/>
        <v>1.3834522914514373</v>
      </c>
      <c r="BO85" s="44">
        <f t="shared" si="261"/>
        <v>1.1409162835986904</v>
      </c>
      <c r="BP85" s="44">
        <f t="shared" si="262"/>
        <v>1.0217908641916984</v>
      </c>
      <c r="BQ85" s="44">
        <f t="shared" si="263"/>
        <v>1.1480852587149051</v>
      </c>
      <c r="BR85" s="44">
        <f t="shared" si="264"/>
        <v>0.92159489977037068</v>
      </c>
      <c r="BS85" s="44">
        <f t="shared" si="265"/>
        <v>0.76467306657551748</v>
      </c>
      <c r="BT85" s="44">
        <f t="shared" si="266"/>
        <v>1.2461486585723389</v>
      </c>
      <c r="BU85" s="44">
        <f t="shared" si="267"/>
        <v>1.0332239194009198</v>
      </c>
      <c r="BV85" s="44">
        <f t="shared" si="268"/>
        <v>1.0950500689016469</v>
      </c>
      <c r="BW85" s="44">
        <f t="shared" si="269"/>
        <v>1.2064045834433312</v>
      </c>
      <c r="BX85" s="44">
        <f t="shared" si="270"/>
        <v>1.0098650555862609</v>
      </c>
      <c r="BY85" s="44">
        <f t="shared" si="271"/>
        <v>0.78751291240079635</v>
      </c>
      <c r="BZ85" s="44">
        <f t="shared" si="272"/>
        <v>0.87009217441071296</v>
      </c>
      <c r="CA85" s="44">
        <f t="shared" si="273"/>
        <v>0.90503991173832266</v>
      </c>
      <c r="CB85" s="44">
        <f t="shared" si="274"/>
        <v>0.98630075641451542</v>
      </c>
      <c r="CC85" s="44">
        <f t="shared" si="275"/>
        <v>0.92018974679770082</v>
      </c>
      <c r="CD85" s="44">
        <f t="shared" si="276"/>
        <v>0.91634219258247362</v>
      </c>
      <c r="CE85" s="44">
        <f t="shared" si="277"/>
        <v>0.85847718577503784</v>
      </c>
      <c r="CF85" s="44">
        <f t="shared" si="278"/>
        <v>1.0402697153925726</v>
      </c>
      <c r="CG85" s="44">
        <f t="shared" si="279"/>
        <v>1.253562869909991</v>
      </c>
      <c r="CH85" s="44">
        <f t="shared" si="280"/>
        <v>0.79529388204507168</v>
      </c>
      <c r="CI85" s="44">
        <f t="shared" si="281"/>
        <v>0.92168188029026832</v>
      </c>
      <c r="CJ85" s="44">
        <f t="shared" si="282"/>
        <v>0.7705403557084477</v>
      </c>
      <c r="CK85" s="44">
        <f t="shared" si="283"/>
        <v>0.95512786511715597</v>
      </c>
      <c r="CL85" s="44">
        <f t="shared" si="284"/>
        <v>0.74247502172582303</v>
      </c>
      <c r="CM85" s="44">
        <f t="shared" si="285"/>
        <v>0.62041388759714544</v>
      </c>
      <c r="CN85" s="44">
        <f t="shared" si="286"/>
        <v>0.910991125762041</v>
      </c>
      <c r="CO85" s="44">
        <f t="shared" si="287"/>
        <v>0.91605922475693047</v>
      </c>
      <c r="CP85" s="44">
        <f t="shared" si="288"/>
        <v>1.2526976132518299</v>
      </c>
      <c r="CQ85" s="44">
        <f t="shared" si="289"/>
        <v>0.91751079127944402</v>
      </c>
      <c r="CR85" s="44">
        <f t="shared" si="290"/>
        <v>0.79389215150585157</v>
      </c>
      <c r="CS85" s="44">
        <f t="shared" si="291"/>
        <v>1.2190809615161007</v>
      </c>
      <c r="CT85" s="44">
        <f t="shared" si="292"/>
        <v>1.1017899386592558</v>
      </c>
      <c r="CU85" s="44">
        <f t="shared" si="293"/>
        <v>0.66704419887928101</v>
      </c>
      <c r="CV85" s="44">
        <f t="shared" si="294"/>
        <v>0.71734168012502619</v>
      </c>
      <c r="CW85" s="44">
        <f t="shared" si="295"/>
        <v>0.82529851195615134</v>
      </c>
      <c r="CX85" s="44">
        <f t="shared" si="296"/>
        <v>0.40795900520900535</v>
      </c>
      <c r="CY85" s="44">
        <f t="shared" si="297"/>
        <v>0.73366095015496835</v>
      </c>
      <c r="CZ85" s="44">
        <f t="shared" si="298"/>
        <v>1.404787478886802</v>
      </c>
      <c r="DA85" s="44">
        <f t="shared" si="299"/>
        <v>0.26573601921594375</v>
      </c>
      <c r="DB85" s="44">
        <f t="shared" si="300"/>
        <v>0.61818203182101594</v>
      </c>
      <c r="DC85" s="44">
        <f t="shared" si="301"/>
        <v>0.45418370426712795</v>
      </c>
      <c r="DD85" s="44">
        <f t="shared" si="302"/>
        <v>1.2403589570549045</v>
      </c>
      <c r="DE85" s="44">
        <f t="shared" si="303"/>
        <v>0.90388459239799757</v>
      </c>
      <c r="DF85" s="44">
        <f t="shared" si="304"/>
        <v>0.59884071353772572</v>
      </c>
      <c r="DG85" s="44">
        <f t="shared" si="305"/>
        <v>0.82395545343460208</v>
      </c>
      <c r="DH85" s="44">
        <f t="shared" si="306"/>
        <v>0.47505422116212087</v>
      </c>
      <c r="DI85" s="44">
        <f t="shared" si="307"/>
        <v>0.56454420477362255</v>
      </c>
      <c r="DJ85" s="44">
        <f t="shared" si="308"/>
        <v>0.69154050017601421</v>
      </c>
      <c r="DK85" s="44">
        <f t="shared" si="309"/>
        <v>0.98405875057421077</v>
      </c>
      <c r="DL85" s="44">
        <f t="shared" si="310"/>
        <v>0.68209662622661804</v>
      </c>
      <c r="DM85" s="44">
        <f t="shared" si="311"/>
        <v>0.67163942363448814</v>
      </c>
      <c r="DN85" s="44">
        <f t="shared" si="312"/>
        <v>0.82209505267412475</v>
      </c>
      <c r="DO85" s="44">
        <f t="shared" si="313"/>
        <v>1.0238217262329377</v>
      </c>
      <c r="DP85" s="44">
        <f t="shared" si="314"/>
        <v>0.87464113179489122</v>
      </c>
      <c r="DQ85" s="44">
        <f t="shared" si="315"/>
        <v>0.6466849136436793</v>
      </c>
      <c r="DR85" s="44">
        <f t="shared" si="316"/>
        <v>1.283031534142842</v>
      </c>
      <c r="DS85" s="44">
        <f t="shared" si="317"/>
        <v>0.98112926444171833</v>
      </c>
      <c r="DT85" s="44">
        <f t="shared" si="318"/>
        <v>1.2964671681740949</v>
      </c>
      <c r="DU85" s="44">
        <f t="shared" si="319"/>
        <v>0.64440004867389922</v>
      </c>
      <c r="DV85" s="77">
        <f t="shared" si="320"/>
        <v>0</v>
      </c>
      <c r="DW85" s="44">
        <f t="shared" si="321"/>
        <v>0.74369384455994714</v>
      </c>
      <c r="DX85" s="44">
        <f t="shared" si="322"/>
        <v>0.6341213690308366</v>
      </c>
      <c r="DY85" s="44">
        <f t="shared" si="323"/>
        <v>0.40281203329924148</v>
      </c>
      <c r="DZ85" s="44">
        <f t="shared" si="324"/>
        <v>0.90528811861365588</v>
      </c>
      <c r="EA85" s="44">
        <f t="shared" si="325"/>
        <v>0.40663891237533745</v>
      </c>
      <c r="EB85" s="44">
        <f t="shared" si="326"/>
        <v>0.66303852478707637</v>
      </c>
      <c r="EC85" s="44">
        <f t="shared" si="327"/>
        <v>0.83723974506496601</v>
      </c>
      <c r="ED85" s="44">
        <f t="shared" si="328"/>
        <v>0.58056145194628672</v>
      </c>
      <c r="EE85" s="44">
        <f t="shared" si="329"/>
        <v>1.6167939506908597</v>
      </c>
      <c r="EF85" s="44">
        <f t="shared" si="330"/>
        <v>0.67760153845227544</v>
      </c>
      <c r="EG85" s="44">
        <f t="shared" si="331"/>
        <v>0.69033891070426867</v>
      </c>
      <c r="EH85" s="44">
        <f t="shared" si="332"/>
        <v>0.53351075490391442</v>
      </c>
      <c r="EI85" s="44">
        <f t="shared" si="333"/>
        <v>0.93166638748091768</v>
      </c>
      <c r="EJ85" s="45">
        <f t="shared" si="334"/>
        <v>0.43891220827405747</v>
      </c>
    </row>
    <row r="86" spans="2:140" x14ac:dyDescent="0.25">
      <c r="B86" s="28" t="str">
        <v>Brønderslev</v>
      </c>
      <c r="E86" s="80" t="s">
        <v>88</v>
      </c>
      <c r="G86" s="29">
        <v>766</v>
      </c>
      <c r="H86" s="30" t="s">
        <v>84</v>
      </c>
      <c r="I86" s="31">
        <v>47725</v>
      </c>
      <c r="J86" s="32">
        <v>87</v>
      </c>
      <c r="K86" s="32">
        <v>59.100099999999998</v>
      </c>
      <c r="L86" s="32">
        <v>74.2</v>
      </c>
      <c r="M86" s="33">
        <v>0.8</v>
      </c>
      <c r="N86" s="33">
        <v>18.8</v>
      </c>
      <c r="O86" s="33">
        <v>317.00099999999998</v>
      </c>
      <c r="P86" s="33">
        <v>2.0000100000000001</v>
      </c>
      <c r="Q86" s="34">
        <v>551</v>
      </c>
      <c r="R86" s="35">
        <v>14.100099999999999</v>
      </c>
      <c r="S86" s="35">
        <v>17.7</v>
      </c>
      <c r="T86" s="36">
        <v>0.63700100000000004</v>
      </c>
      <c r="U86" s="36">
        <v>0.29099999999999998</v>
      </c>
      <c r="V86" s="37">
        <v>0.17400099999999999</v>
      </c>
      <c r="X86" s="29">
        <v>766</v>
      </c>
      <c r="Y86" s="30" t="s">
        <v>84</v>
      </c>
      <c r="Z86" s="38">
        <f t="shared" si="335"/>
        <v>6.9714112383407897E-2</v>
      </c>
      <c r="AA86" s="38">
        <f t="shared" si="224"/>
        <v>6.0616125550112098E-3</v>
      </c>
      <c r="AB86" s="38">
        <f t="shared" si="225"/>
        <v>0.48561510791366885</v>
      </c>
      <c r="AC86" s="38">
        <f t="shared" si="226"/>
        <v>0.63195435092724694</v>
      </c>
      <c r="AD86" s="39">
        <f t="shared" si="227"/>
        <v>0.2521739130434783</v>
      </c>
      <c r="AE86" s="39">
        <f t="shared" si="228"/>
        <v>0.53636363636363638</v>
      </c>
      <c r="AF86" s="39">
        <f t="shared" si="229"/>
        <v>0.13685614258434117</v>
      </c>
      <c r="AG86" s="39">
        <f t="shared" si="230"/>
        <v>0.26190714285714295</v>
      </c>
      <c r="AH86" s="40">
        <f t="shared" si="231"/>
        <v>0.37012012012012008</v>
      </c>
      <c r="AI86" s="40">
        <f t="shared" si="232"/>
        <v>6.8338268792710696E-2</v>
      </c>
      <c r="AJ86" s="40">
        <f t="shared" si="233"/>
        <v>0.17045454545454544</v>
      </c>
      <c r="AK86" s="41">
        <f t="shared" si="234"/>
        <v>0.52459344262295093</v>
      </c>
      <c r="AL86" s="41">
        <f t="shared" si="235"/>
        <v>0.55999999999999994</v>
      </c>
      <c r="AM86" s="42">
        <f t="shared" si="236"/>
        <v>0.54687890624999991</v>
      </c>
      <c r="AP86" s="43" t="s">
        <v>84</v>
      </c>
      <c r="AQ86" s="44">
        <f t="shared" si="237"/>
        <v>1.7863484377227294</v>
      </c>
      <c r="AR86" s="44">
        <f t="shared" si="238"/>
        <v>1.7162337987183485</v>
      </c>
      <c r="AS86" s="44">
        <f t="shared" si="239"/>
        <v>1.0162879821238393</v>
      </c>
      <c r="AT86" s="44">
        <f t="shared" si="240"/>
        <v>1.4974476934989378</v>
      </c>
      <c r="AU86" s="44">
        <f t="shared" si="241"/>
        <v>0.90804894219270327</v>
      </c>
      <c r="AV86" s="44">
        <f t="shared" si="242"/>
        <v>1.2958484955968599</v>
      </c>
      <c r="AW86" s="44">
        <f t="shared" si="243"/>
        <v>1.2271264808766706</v>
      </c>
      <c r="AX86" s="44">
        <f t="shared" si="244"/>
        <v>1.1175512128812779</v>
      </c>
      <c r="AY86" s="44">
        <f t="shared" si="245"/>
        <v>1.1600612032559425</v>
      </c>
      <c r="AZ86" s="44">
        <f t="shared" si="246"/>
        <v>1.2138370801490643</v>
      </c>
      <c r="BA86" s="44">
        <f t="shared" si="247"/>
        <v>1.184382965384305</v>
      </c>
      <c r="BB86" s="44">
        <f t="shared" si="248"/>
        <v>0.96240416761352654</v>
      </c>
      <c r="BC86" s="44">
        <f t="shared" si="249"/>
        <v>1.0748239605426826</v>
      </c>
      <c r="BD86" s="44">
        <f t="shared" si="250"/>
        <v>1.2868243279450879</v>
      </c>
      <c r="BE86" s="44">
        <f t="shared" si="251"/>
        <v>1.3816011654676768</v>
      </c>
      <c r="BF86" s="44">
        <f t="shared" si="252"/>
        <v>0.89600603467473128</v>
      </c>
      <c r="BG86" s="44">
        <f t="shared" si="253"/>
        <v>1.0235078888323479</v>
      </c>
      <c r="BH86" s="44">
        <f t="shared" si="254"/>
        <v>0.89603402412060273</v>
      </c>
      <c r="BI86" s="44">
        <f t="shared" si="255"/>
        <v>0.94183947748769481</v>
      </c>
      <c r="BJ86" s="44">
        <f t="shared" si="256"/>
        <v>0.65767750725516516</v>
      </c>
      <c r="BK86" s="44">
        <f t="shared" si="257"/>
        <v>0.68389755299593136</v>
      </c>
      <c r="BL86" s="44">
        <f t="shared" si="258"/>
        <v>0.63535307530863072</v>
      </c>
      <c r="BM86" s="44">
        <f t="shared" si="259"/>
        <v>0.99435854990381978</v>
      </c>
      <c r="BN86" s="44">
        <f t="shared" si="260"/>
        <v>0.99875983721624906</v>
      </c>
      <c r="BO86" s="44">
        <f t="shared" si="261"/>
        <v>0.70106562001659278</v>
      </c>
      <c r="BP86" s="44">
        <f t="shared" si="262"/>
        <v>0.42096717685940105</v>
      </c>
      <c r="BQ86" s="44">
        <f t="shared" si="263"/>
        <v>0.70064484093549217</v>
      </c>
      <c r="BR86" s="44">
        <f t="shared" si="264"/>
        <v>0.38563065766903809</v>
      </c>
      <c r="BS86" s="44">
        <f t="shared" si="265"/>
        <v>0.43939789355685571</v>
      </c>
      <c r="BT86" s="44">
        <f t="shared" si="266"/>
        <v>0.75155906030932373</v>
      </c>
      <c r="BU86" s="44">
        <f t="shared" si="267"/>
        <v>0.59772474149000077</v>
      </c>
      <c r="BV86" s="44">
        <f t="shared" si="268"/>
        <v>0.58097002999993153</v>
      </c>
      <c r="BW86" s="44">
        <f t="shared" si="269"/>
        <v>0.68884003138015881</v>
      </c>
      <c r="BX86" s="44">
        <f t="shared" si="270"/>
        <v>0.57583230552826092</v>
      </c>
      <c r="BY86" s="44">
        <f t="shared" si="271"/>
        <v>0.35038603290013864</v>
      </c>
      <c r="BZ86" s="44">
        <f t="shared" si="272"/>
        <v>0.30117324892208786</v>
      </c>
      <c r="CA86" s="44">
        <f t="shared" si="273"/>
        <v>0.56578017078933973</v>
      </c>
      <c r="CB86" s="44">
        <f t="shared" si="274"/>
        <v>0.40999693997509751</v>
      </c>
      <c r="CC86" s="44">
        <f t="shared" si="275"/>
        <v>0.72378480633232489</v>
      </c>
      <c r="CD86" s="44">
        <f t="shared" si="276"/>
        <v>0.30240904145089953</v>
      </c>
      <c r="CE86" s="44">
        <f t="shared" si="277"/>
        <v>0.41566010020824606</v>
      </c>
      <c r="CF86" s="44">
        <f t="shared" si="278"/>
        <v>0.47688799448121233</v>
      </c>
      <c r="CG86" s="44">
        <f t="shared" si="279"/>
        <v>1.1802962957934324</v>
      </c>
      <c r="CH86" s="44">
        <f t="shared" si="280"/>
        <v>0.44732994020541011</v>
      </c>
      <c r="CI86" s="44">
        <f t="shared" si="281"/>
        <v>0.76741007961220098</v>
      </c>
      <c r="CJ86" s="44">
        <f t="shared" si="282"/>
        <v>0.67920471084002809</v>
      </c>
      <c r="CK86" s="44">
        <f t="shared" si="283"/>
        <v>0.3057657435022415</v>
      </c>
      <c r="CL86" s="44">
        <f t="shared" si="284"/>
        <v>0.38682912591804197</v>
      </c>
      <c r="CM86" s="44">
        <f t="shared" si="285"/>
        <v>0.33771052360057852</v>
      </c>
      <c r="CN86" s="44">
        <f t="shared" si="286"/>
        <v>0.4850205113054174</v>
      </c>
      <c r="CO86" s="44">
        <f t="shared" si="287"/>
        <v>0.46369309204707782</v>
      </c>
      <c r="CP86" s="44">
        <f t="shared" si="288"/>
        <v>0.80488518411574761</v>
      </c>
      <c r="CQ86" s="44">
        <f t="shared" si="289"/>
        <v>0.54721994373238303</v>
      </c>
      <c r="CR86" s="44">
        <f t="shared" si="290"/>
        <v>0.33095021291541205</v>
      </c>
      <c r="CS86" s="44">
        <f t="shared" si="291"/>
        <v>0.87256584537763171</v>
      </c>
      <c r="CT86" s="44">
        <f t="shared" si="292"/>
        <v>0.71792621573325599</v>
      </c>
      <c r="CU86" s="44">
        <f t="shared" si="293"/>
        <v>0.55567821069877832</v>
      </c>
      <c r="CV86" s="44">
        <f t="shared" si="294"/>
        <v>0.39789432104877814</v>
      </c>
      <c r="CW86" s="44">
        <f t="shared" si="295"/>
        <v>0.4739353680490121</v>
      </c>
      <c r="CX86" s="44">
        <f t="shared" si="296"/>
        <v>0.72247426885586374</v>
      </c>
      <c r="CY86" s="44">
        <f t="shared" si="297"/>
        <v>0.49926446339545233</v>
      </c>
      <c r="CZ86" s="44">
        <f t="shared" si="298"/>
        <v>1.1883708952469172</v>
      </c>
      <c r="DA86" s="44">
        <f t="shared" si="299"/>
        <v>0.64704727027279518</v>
      </c>
      <c r="DB86" s="44">
        <f t="shared" si="300"/>
        <v>0.30794764460323576</v>
      </c>
      <c r="DC86" s="44">
        <f t="shared" si="301"/>
        <v>0.46262597177959974</v>
      </c>
      <c r="DD86" s="44">
        <f t="shared" si="302"/>
        <v>0.76045083307329309</v>
      </c>
      <c r="DE86" s="44">
        <f t="shared" si="303"/>
        <v>0.44751973843156451</v>
      </c>
      <c r="DF86" s="44">
        <f t="shared" si="304"/>
        <v>0.52695675699274325</v>
      </c>
      <c r="DG86" s="44">
        <f t="shared" si="305"/>
        <v>0.40115346714520445</v>
      </c>
      <c r="DH86" s="44">
        <f t="shared" si="306"/>
        <v>0.67022994398713065</v>
      </c>
      <c r="DI86" s="44">
        <f t="shared" si="307"/>
        <v>0.36789224491759226</v>
      </c>
      <c r="DJ86" s="44">
        <f t="shared" si="308"/>
        <v>0.32167777656412372</v>
      </c>
      <c r="DK86" s="44">
        <f t="shared" si="309"/>
        <v>0.44304863054360638</v>
      </c>
      <c r="DL86" s="44">
        <f t="shared" si="310"/>
        <v>0.34196996952735237</v>
      </c>
      <c r="DM86" s="44">
        <f t="shared" si="311"/>
        <v>0.47899619032836077</v>
      </c>
      <c r="DN86" s="44">
        <f t="shared" si="312"/>
        <v>0.33814388576867133</v>
      </c>
      <c r="DO86" s="44">
        <f t="shared" si="313"/>
        <v>0.39818720789358925</v>
      </c>
      <c r="DP86" s="44">
        <f t="shared" si="314"/>
        <v>0.62299578360913954</v>
      </c>
      <c r="DQ86" s="44">
        <f t="shared" si="315"/>
        <v>0.50307535745947263</v>
      </c>
      <c r="DR86" s="44">
        <f t="shared" si="316"/>
        <v>0.87730238686642259</v>
      </c>
      <c r="DS86" s="44">
        <f t="shared" si="317"/>
        <v>0.51468001434461275</v>
      </c>
      <c r="DT86" s="44">
        <f t="shared" si="318"/>
        <v>0.9676812958419776</v>
      </c>
      <c r="DU86" s="44">
        <f t="shared" si="319"/>
        <v>0.41065392449255894</v>
      </c>
      <c r="DV86" s="44">
        <f t="shared" si="320"/>
        <v>0.74369384455994714</v>
      </c>
      <c r="DW86" s="77">
        <f t="shared" si="321"/>
        <v>0</v>
      </c>
      <c r="DX86" s="44">
        <f t="shared" si="322"/>
        <v>0.35698923393593573</v>
      </c>
      <c r="DY86" s="44">
        <f t="shared" si="323"/>
        <v>0.67147582743127499</v>
      </c>
      <c r="DZ86" s="44">
        <f t="shared" si="324"/>
        <v>0.64887040860079459</v>
      </c>
      <c r="EA86" s="44">
        <f t="shared" si="325"/>
        <v>0.56631089498754794</v>
      </c>
      <c r="EB86" s="44">
        <f t="shared" si="326"/>
        <v>0.27231946979738825</v>
      </c>
      <c r="EC86" s="44">
        <f t="shared" si="327"/>
        <v>0.53655652669283171</v>
      </c>
      <c r="ED86" s="44">
        <f t="shared" si="328"/>
        <v>0.52204958372693</v>
      </c>
      <c r="EE86" s="44">
        <f t="shared" si="329"/>
        <v>1.3539204015026267</v>
      </c>
      <c r="EF86" s="44">
        <f t="shared" si="330"/>
        <v>0.53464168893420772</v>
      </c>
      <c r="EG86" s="44">
        <f t="shared" si="331"/>
        <v>0.49354859931023848</v>
      </c>
      <c r="EH86" s="44">
        <f t="shared" si="332"/>
        <v>0.4256160499084044</v>
      </c>
      <c r="EI86" s="44">
        <f t="shared" si="333"/>
        <v>0.81098886113040192</v>
      </c>
      <c r="EJ86" s="45">
        <f t="shared" si="334"/>
        <v>0.39792380079107759</v>
      </c>
    </row>
    <row r="87" spans="2:140" x14ac:dyDescent="0.25">
      <c r="B87" s="28" t="str">
        <v>Skive</v>
      </c>
      <c r="E87" s="80" t="s">
        <v>60</v>
      </c>
      <c r="G87" s="47">
        <v>779</v>
      </c>
      <c r="H87" s="48" t="s">
        <v>85</v>
      </c>
      <c r="I87" s="31">
        <v>44739</v>
      </c>
      <c r="J87" s="32">
        <v>65</v>
      </c>
      <c r="K87" s="32">
        <v>57.000999999999998</v>
      </c>
      <c r="L87" s="32">
        <v>78.001000000000005</v>
      </c>
      <c r="M87" s="33">
        <v>1.05</v>
      </c>
      <c r="N87" s="33">
        <v>20.100200000000001</v>
      </c>
      <c r="O87" s="33">
        <v>378.00099999999998</v>
      </c>
      <c r="P87" s="33">
        <v>2.6000100000000002</v>
      </c>
      <c r="Q87" s="34">
        <v>683.5</v>
      </c>
      <c r="R87" s="35">
        <v>11.7</v>
      </c>
      <c r="S87" s="35">
        <v>14.1</v>
      </c>
      <c r="T87" s="36">
        <v>0.62800009999999995</v>
      </c>
      <c r="U87" s="36">
        <v>0.318</v>
      </c>
      <c r="V87" s="37">
        <v>0.16300100000000001</v>
      </c>
      <c r="X87" s="47">
        <v>779</v>
      </c>
      <c r="Y87" s="48" t="s">
        <v>85</v>
      </c>
      <c r="Z87" s="38">
        <f t="shared" si="335"/>
        <v>6.5185409873360134E-2</v>
      </c>
      <c r="AA87" s="38">
        <f t="shared" si="224"/>
        <v>4.234825209665366E-3</v>
      </c>
      <c r="AB87" s="38">
        <f t="shared" si="225"/>
        <v>0.41010791366906457</v>
      </c>
      <c r="AC87" s="38">
        <f t="shared" si="226"/>
        <v>0.68617689015691885</v>
      </c>
      <c r="AD87" s="39">
        <f t="shared" si="227"/>
        <v>0.46956521739130441</v>
      </c>
      <c r="AE87" s="39">
        <f t="shared" si="228"/>
        <v>0.59546363636363642</v>
      </c>
      <c r="AF87" s="39">
        <f t="shared" si="229"/>
        <v>0.17568491406747294</v>
      </c>
      <c r="AG87" s="39">
        <f t="shared" si="230"/>
        <v>0.40476428571428585</v>
      </c>
      <c r="AH87" s="40">
        <f t="shared" si="231"/>
        <v>0.46055146055146051</v>
      </c>
      <c r="AI87" s="40">
        <f t="shared" si="232"/>
        <v>4.1002277904328012E-2</v>
      </c>
      <c r="AJ87" s="40">
        <f t="shared" si="233"/>
        <v>0.12499999999999997</v>
      </c>
      <c r="AK87" s="41">
        <f t="shared" si="234"/>
        <v>0.49508229508196705</v>
      </c>
      <c r="AL87" s="41">
        <f t="shared" si="235"/>
        <v>0.7400000000000001</v>
      </c>
      <c r="AM87" s="42">
        <f t="shared" si="236"/>
        <v>0.50391015625000002</v>
      </c>
      <c r="AP87" s="49" t="s">
        <v>85</v>
      </c>
      <c r="AQ87" s="44">
        <f t="shared" si="237"/>
        <v>1.9000970046750405</v>
      </c>
      <c r="AR87" s="44">
        <f t="shared" si="238"/>
        <v>1.8554048917757318</v>
      </c>
      <c r="AS87" s="44">
        <f t="shared" si="239"/>
        <v>1.0436247254116053</v>
      </c>
      <c r="AT87" s="44">
        <f t="shared" si="240"/>
        <v>1.4413067001813349</v>
      </c>
      <c r="AU87" s="44">
        <f t="shared" si="241"/>
        <v>1.0877682063390159</v>
      </c>
      <c r="AV87" s="44">
        <f t="shared" si="242"/>
        <v>1.4537267214594831</v>
      </c>
      <c r="AW87" s="44">
        <f t="shared" si="243"/>
        <v>1.3281499188310641</v>
      </c>
      <c r="AX87" s="44">
        <f t="shared" si="244"/>
        <v>1.1984223807681469</v>
      </c>
      <c r="AY87" s="44">
        <f t="shared" si="245"/>
        <v>1.1927615659017512</v>
      </c>
      <c r="AZ87" s="44">
        <f t="shared" si="246"/>
        <v>1.1953170874971428</v>
      </c>
      <c r="BA87" s="44">
        <f t="shared" si="247"/>
        <v>1.2607691528737539</v>
      </c>
      <c r="BB87" s="44">
        <f t="shared" si="248"/>
        <v>0.92225818066142606</v>
      </c>
      <c r="BC87" s="44">
        <f t="shared" si="249"/>
        <v>1.2492256173366874</v>
      </c>
      <c r="BD87" s="44">
        <f t="shared" si="250"/>
        <v>1.3327991290293331</v>
      </c>
      <c r="BE87" s="44">
        <f t="shared" si="251"/>
        <v>1.3381450971410924</v>
      </c>
      <c r="BF87" s="44">
        <f t="shared" si="252"/>
        <v>1.0351363116716312</v>
      </c>
      <c r="BG87" s="44">
        <f t="shared" si="253"/>
        <v>1.1546593024802165</v>
      </c>
      <c r="BH87" s="44">
        <f t="shared" si="254"/>
        <v>1.0232190191815973</v>
      </c>
      <c r="BI87" s="44">
        <f t="shared" si="255"/>
        <v>1.0886515961156367</v>
      </c>
      <c r="BJ87" s="44">
        <f t="shared" si="256"/>
        <v>0.79306466727124669</v>
      </c>
      <c r="BK87" s="44">
        <f t="shared" si="257"/>
        <v>0.79058508665331528</v>
      </c>
      <c r="BL87" s="44">
        <f t="shared" si="258"/>
        <v>0.82437540749201643</v>
      </c>
      <c r="BM87" s="44">
        <f t="shared" si="259"/>
        <v>1.1575594587796612</v>
      </c>
      <c r="BN87" s="44">
        <f t="shared" si="260"/>
        <v>1.1602963406760123</v>
      </c>
      <c r="BO87" s="44">
        <f t="shared" si="261"/>
        <v>0.85609266380141846</v>
      </c>
      <c r="BP87" s="44">
        <f t="shared" si="262"/>
        <v>0.56294865338767019</v>
      </c>
      <c r="BQ87" s="44">
        <f t="shared" si="263"/>
        <v>0.68717648602501069</v>
      </c>
      <c r="BR87" s="44">
        <f t="shared" si="264"/>
        <v>0.50135121066819255</v>
      </c>
      <c r="BS87" s="44">
        <f t="shared" si="265"/>
        <v>0.45401577426279027</v>
      </c>
      <c r="BT87" s="44">
        <f t="shared" si="266"/>
        <v>0.85580985312589231</v>
      </c>
      <c r="BU87" s="44">
        <f t="shared" si="267"/>
        <v>0.61104571775964867</v>
      </c>
      <c r="BV87" s="44">
        <f t="shared" si="268"/>
        <v>0.77135538081411925</v>
      </c>
      <c r="BW87" s="44">
        <f t="shared" si="269"/>
        <v>0.88108027626822205</v>
      </c>
      <c r="BX87" s="44">
        <f t="shared" si="270"/>
        <v>0.51064807544422131</v>
      </c>
      <c r="BY87" s="44">
        <f t="shared" si="271"/>
        <v>0.36402799681889231</v>
      </c>
      <c r="BZ87" s="44">
        <f t="shared" si="272"/>
        <v>0.36137117914242045</v>
      </c>
      <c r="CA87" s="44">
        <f t="shared" si="273"/>
        <v>0.4508704734359103</v>
      </c>
      <c r="CB87" s="44">
        <f t="shared" si="274"/>
        <v>0.49445546281784508</v>
      </c>
      <c r="CC87" s="44">
        <f t="shared" si="275"/>
        <v>0.46866143259130133</v>
      </c>
      <c r="CD87" s="44">
        <f t="shared" si="276"/>
        <v>0.43946649373124874</v>
      </c>
      <c r="CE87" s="44">
        <f t="shared" si="277"/>
        <v>0.37972649201777314</v>
      </c>
      <c r="CF87" s="44">
        <f t="shared" si="278"/>
        <v>0.70507395525525574</v>
      </c>
      <c r="CG87" s="44">
        <f t="shared" si="279"/>
        <v>0.95980598003731243</v>
      </c>
      <c r="CH87" s="44">
        <f t="shared" si="280"/>
        <v>0.3475982432187163</v>
      </c>
      <c r="CI87" s="44">
        <f t="shared" si="281"/>
        <v>0.62410050275260831</v>
      </c>
      <c r="CJ87" s="44">
        <f t="shared" si="282"/>
        <v>0.42099014894290798</v>
      </c>
      <c r="CK87" s="44">
        <f t="shared" si="283"/>
        <v>0.51057976430521612</v>
      </c>
      <c r="CL87" s="44">
        <f t="shared" si="284"/>
        <v>0.22481942935272489</v>
      </c>
      <c r="CM87" s="44">
        <f t="shared" si="285"/>
        <v>0.23313820691913262</v>
      </c>
      <c r="CN87" s="44">
        <f t="shared" si="286"/>
        <v>0.40498539644331077</v>
      </c>
      <c r="CO87" s="44">
        <f t="shared" si="287"/>
        <v>0.31896874441244816</v>
      </c>
      <c r="CP87" s="44">
        <f t="shared" si="288"/>
        <v>0.85330585121962943</v>
      </c>
      <c r="CQ87" s="44">
        <f t="shared" si="289"/>
        <v>0.44719389183110081</v>
      </c>
      <c r="CR87" s="44">
        <f t="shared" si="290"/>
        <v>0.29153255426806457</v>
      </c>
      <c r="CS87" s="44">
        <f t="shared" si="291"/>
        <v>0.80870019901731993</v>
      </c>
      <c r="CT87" s="44">
        <f t="shared" si="292"/>
        <v>0.7518063333021805</v>
      </c>
      <c r="CU87" s="44">
        <f t="shared" si="293"/>
        <v>0.27910830053399865</v>
      </c>
      <c r="CV87" s="44">
        <f t="shared" si="294"/>
        <v>0.38395185776455132</v>
      </c>
      <c r="CW87" s="44">
        <f t="shared" si="295"/>
        <v>0.32203087598362135</v>
      </c>
      <c r="CX87" s="44">
        <f t="shared" si="296"/>
        <v>0.48185491290813626</v>
      </c>
      <c r="CY87" s="44">
        <f t="shared" si="297"/>
        <v>0.38011303069732255</v>
      </c>
      <c r="CZ87" s="44">
        <f t="shared" si="298"/>
        <v>1.2926386742504983</v>
      </c>
      <c r="DA87" s="44">
        <f t="shared" si="299"/>
        <v>0.51272638860103248</v>
      </c>
      <c r="DB87" s="44">
        <f t="shared" si="300"/>
        <v>0.301679177771496</v>
      </c>
      <c r="DC87" s="44">
        <f t="shared" si="301"/>
        <v>0.31955711263496661</v>
      </c>
      <c r="DD87" s="44">
        <f t="shared" si="302"/>
        <v>0.72102168704370939</v>
      </c>
      <c r="DE87" s="44">
        <f t="shared" si="303"/>
        <v>0.55853008574532381</v>
      </c>
      <c r="DF87" s="44">
        <f t="shared" si="304"/>
        <v>0.49250714735187789</v>
      </c>
      <c r="DG87" s="44">
        <f t="shared" si="305"/>
        <v>0.44322918883799622</v>
      </c>
      <c r="DH87" s="44">
        <f t="shared" si="306"/>
        <v>0.59519820852524397</v>
      </c>
      <c r="DI87" s="44">
        <f t="shared" si="307"/>
        <v>0.33302206239793719</v>
      </c>
      <c r="DJ87" s="44">
        <f t="shared" si="308"/>
        <v>0.39156773137833872</v>
      </c>
      <c r="DK87" s="44">
        <f t="shared" si="309"/>
        <v>0.3846449081545244</v>
      </c>
      <c r="DL87" s="44">
        <f t="shared" si="310"/>
        <v>0.48408926676922037</v>
      </c>
      <c r="DM87" s="44">
        <f t="shared" si="311"/>
        <v>0.28529926779007853</v>
      </c>
      <c r="DN87" s="44">
        <f t="shared" si="312"/>
        <v>0.58238137515503574</v>
      </c>
      <c r="DO87" s="44">
        <f t="shared" si="313"/>
        <v>0.59402819916967897</v>
      </c>
      <c r="DP87" s="44">
        <f t="shared" si="314"/>
        <v>0.48365157039578904</v>
      </c>
      <c r="DQ87" s="44">
        <f t="shared" si="315"/>
        <v>0.57568609791292225</v>
      </c>
      <c r="DR87" s="44">
        <f t="shared" si="316"/>
        <v>0.99908956347146327</v>
      </c>
      <c r="DS87" s="44">
        <f t="shared" si="317"/>
        <v>0.75325695875252385</v>
      </c>
      <c r="DT87" s="44">
        <f t="shared" si="318"/>
        <v>1.0351402560087646</v>
      </c>
      <c r="DU87" s="44">
        <f t="shared" si="319"/>
        <v>0.39382533907299799</v>
      </c>
      <c r="DV87" s="44">
        <f t="shared" si="320"/>
        <v>0.6341213690308366</v>
      </c>
      <c r="DW87" s="44">
        <f t="shared" si="321"/>
        <v>0.35698923393593573</v>
      </c>
      <c r="DX87" s="77">
        <f t="shared" si="322"/>
        <v>0</v>
      </c>
      <c r="DY87" s="44">
        <f t="shared" si="323"/>
        <v>0.57276381085711414</v>
      </c>
      <c r="DZ87" s="44">
        <f t="shared" si="324"/>
        <v>0.53950691722106059</v>
      </c>
      <c r="EA87" s="44">
        <f t="shared" si="325"/>
        <v>0.39653593586888003</v>
      </c>
      <c r="EB87" s="44">
        <f t="shared" si="326"/>
        <v>0.19473724096304235</v>
      </c>
      <c r="EC87" s="44">
        <f t="shared" si="327"/>
        <v>0.50985665747000641</v>
      </c>
      <c r="ED87" s="44">
        <f t="shared" si="328"/>
        <v>0.26710520127278337</v>
      </c>
      <c r="EE87" s="44">
        <f t="shared" si="329"/>
        <v>1.4237757428657725</v>
      </c>
      <c r="EF87" s="44">
        <f t="shared" si="330"/>
        <v>0.55393705504440394</v>
      </c>
      <c r="EG87" s="44">
        <f t="shared" si="331"/>
        <v>0.33335909104549044</v>
      </c>
      <c r="EH87" s="44">
        <f t="shared" si="332"/>
        <v>0.32348022410285138</v>
      </c>
      <c r="EI87" s="44">
        <f t="shared" si="333"/>
        <v>0.83279273703953072</v>
      </c>
      <c r="EJ87" s="45">
        <f t="shared" si="334"/>
        <v>0.25824371795666345</v>
      </c>
    </row>
    <row r="88" spans="2:140" x14ac:dyDescent="0.25">
      <c r="B88" s="28" t="str">
        <v>Roskilde</v>
      </c>
      <c r="E88" s="80" t="s">
        <v>16</v>
      </c>
      <c r="G88" s="47">
        <v>791</v>
      </c>
      <c r="H88" s="48" t="s">
        <v>86</v>
      </c>
      <c r="I88" s="31">
        <v>97472</v>
      </c>
      <c r="J88" s="32">
        <v>69</v>
      </c>
      <c r="K88" s="32">
        <v>58.8</v>
      </c>
      <c r="L88" s="32">
        <v>80.600099999999998</v>
      </c>
      <c r="M88" s="33">
        <v>0.95001000000000002</v>
      </c>
      <c r="N88" s="33">
        <v>16.600000000000001</v>
      </c>
      <c r="O88" s="33">
        <v>450.00099999999998</v>
      </c>
      <c r="P88" s="33">
        <v>2.80003</v>
      </c>
      <c r="Q88" s="55">
        <v>1409</v>
      </c>
      <c r="R88" s="35">
        <v>12.899999999999999</v>
      </c>
      <c r="S88" s="35">
        <v>19.600100000000001</v>
      </c>
      <c r="T88" s="36">
        <v>0.66500000000000004</v>
      </c>
      <c r="U88" s="36">
        <v>0.30200100000000002</v>
      </c>
      <c r="V88" s="37">
        <v>0.150002</v>
      </c>
      <c r="X88" s="47">
        <v>791</v>
      </c>
      <c r="Y88" s="48" t="s">
        <v>86</v>
      </c>
      <c r="Z88" s="38">
        <f t="shared" si="335"/>
        <v>0.14516266019564722</v>
      </c>
      <c r="AA88" s="38">
        <f t="shared" si="224"/>
        <v>4.5669683633646103E-3</v>
      </c>
      <c r="AB88" s="38">
        <f t="shared" si="225"/>
        <v>0.47482014388489185</v>
      </c>
      <c r="AC88" s="38">
        <f t="shared" si="226"/>
        <v>0.72325392296718982</v>
      </c>
      <c r="AD88" s="39">
        <f t="shared" si="227"/>
        <v>0.38261739130434785</v>
      </c>
      <c r="AE88" s="39">
        <f t="shared" si="228"/>
        <v>0.43636363636363645</v>
      </c>
      <c r="AF88" s="39">
        <f t="shared" si="229"/>
        <v>0.22151559516231697</v>
      </c>
      <c r="AG88" s="39">
        <f t="shared" si="230"/>
        <v>0.45238809523809537</v>
      </c>
      <c r="AH88" s="40">
        <f t="shared" si="231"/>
        <v>0.95570570570570568</v>
      </c>
      <c r="AI88" s="40">
        <f t="shared" si="232"/>
        <v>5.4669703872437338E-2</v>
      </c>
      <c r="AJ88" s="40">
        <f t="shared" si="233"/>
        <v>0.19444570707070707</v>
      </c>
      <c r="AK88" s="41">
        <f t="shared" si="234"/>
        <v>0.61639344262295093</v>
      </c>
      <c r="AL88" s="41">
        <f t="shared" si="235"/>
        <v>0.63334000000000024</v>
      </c>
      <c r="AM88" s="42">
        <f t="shared" si="236"/>
        <v>0.45313281249999998</v>
      </c>
      <c r="AP88" s="49" t="s">
        <v>86</v>
      </c>
      <c r="AQ88" s="44">
        <f t="shared" si="237"/>
        <v>1.9288880704620639</v>
      </c>
      <c r="AR88" s="44">
        <f t="shared" si="238"/>
        <v>1.9422358586857404</v>
      </c>
      <c r="AS88" s="44">
        <f t="shared" si="239"/>
        <v>1.283338834159748</v>
      </c>
      <c r="AT88" s="44">
        <f t="shared" si="240"/>
        <v>1.6496712671817297</v>
      </c>
      <c r="AU88" s="44">
        <f t="shared" si="241"/>
        <v>1.2922123980135711</v>
      </c>
      <c r="AV88" s="44">
        <f t="shared" si="242"/>
        <v>1.563547775254625</v>
      </c>
      <c r="AW88" s="44">
        <f t="shared" si="243"/>
        <v>1.4682728283350523</v>
      </c>
      <c r="AX88" s="44">
        <f t="shared" si="244"/>
        <v>1.3975242709437854</v>
      </c>
      <c r="AY88" s="44">
        <f t="shared" si="245"/>
        <v>1.4119083546192199</v>
      </c>
      <c r="AZ88" s="44">
        <f t="shared" si="246"/>
        <v>1.431946604857778</v>
      </c>
      <c r="BA88" s="44">
        <f t="shared" si="247"/>
        <v>1.4451785002140922</v>
      </c>
      <c r="BB88" s="44">
        <f t="shared" si="248"/>
        <v>1.1908860400679</v>
      </c>
      <c r="BC88" s="44">
        <f t="shared" si="249"/>
        <v>1.3594526175946671</v>
      </c>
      <c r="BD88" s="44">
        <f t="shared" si="250"/>
        <v>1.5188353481060248</v>
      </c>
      <c r="BE88" s="44">
        <f t="shared" si="251"/>
        <v>1.5595007573862927</v>
      </c>
      <c r="BF88" s="44">
        <f t="shared" si="252"/>
        <v>1.239038191071494</v>
      </c>
      <c r="BG88" s="44">
        <f t="shared" si="253"/>
        <v>1.355872011603571</v>
      </c>
      <c r="BH88" s="44">
        <f t="shared" si="254"/>
        <v>1.2152753070091584</v>
      </c>
      <c r="BI88" s="44">
        <f t="shared" si="255"/>
        <v>1.2767993763709868</v>
      </c>
      <c r="BJ88" s="44">
        <f t="shared" si="256"/>
        <v>1.037667243899806</v>
      </c>
      <c r="BK88" s="44">
        <f t="shared" si="257"/>
        <v>1.0372083182261316</v>
      </c>
      <c r="BL88" s="44">
        <f t="shared" si="258"/>
        <v>0.99627898415949045</v>
      </c>
      <c r="BM88" s="44">
        <f t="shared" si="259"/>
        <v>1.3266506258271049</v>
      </c>
      <c r="BN88" s="44">
        <f t="shared" si="260"/>
        <v>1.2997605825574365</v>
      </c>
      <c r="BO88" s="44">
        <f t="shared" si="261"/>
        <v>1.0820966226532995</v>
      </c>
      <c r="BP88" s="44">
        <f t="shared" si="262"/>
        <v>0.85825673852667772</v>
      </c>
      <c r="BQ88" s="44">
        <f t="shared" si="263"/>
        <v>1.0604020303052533</v>
      </c>
      <c r="BR88" s="44">
        <f t="shared" si="264"/>
        <v>0.85516452836470014</v>
      </c>
      <c r="BS88" s="44">
        <f t="shared" si="265"/>
        <v>0.73145974957903426</v>
      </c>
      <c r="BT88" s="44">
        <f t="shared" si="266"/>
        <v>1.118094918542712</v>
      </c>
      <c r="BU88" s="44">
        <f t="shared" si="267"/>
        <v>0.91691608989148787</v>
      </c>
      <c r="BV88" s="44">
        <f t="shared" si="268"/>
        <v>0.96076368603362816</v>
      </c>
      <c r="BW88" s="44">
        <f t="shared" si="269"/>
        <v>1.141737901217492</v>
      </c>
      <c r="BX88" s="44">
        <f t="shared" si="270"/>
        <v>0.91469009513933086</v>
      </c>
      <c r="BY88" s="44">
        <f t="shared" si="271"/>
        <v>0.62622730155750705</v>
      </c>
      <c r="BZ88" s="44">
        <f t="shared" si="272"/>
        <v>0.75362938626118259</v>
      </c>
      <c r="CA88" s="44">
        <f t="shared" si="273"/>
        <v>0.73919158610190738</v>
      </c>
      <c r="CB88" s="44">
        <f t="shared" si="274"/>
        <v>0.83027806458712039</v>
      </c>
      <c r="CC88" s="44">
        <f t="shared" si="275"/>
        <v>0.75717925436426348</v>
      </c>
      <c r="CD88" s="44">
        <f t="shared" si="276"/>
        <v>0.84606185546275881</v>
      </c>
      <c r="CE88" s="44">
        <f t="shared" si="277"/>
        <v>0.80250029967663938</v>
      </c>
      <c r="CF88" s="44">
        <f t="shared" si="278"/>
        <v>0.97145516717023017</v>
      </c>
      <c r="CG88" s="44">
        <f t="shared" si="279"/>
        <v>1.0917638903439359</v>
      </c>
      <c r="CH88" s="44">
        <f t="shared" si="280"/>
        <v>0.5700814019138204</v>
      </c>
      <c r="CI88" s="44">
        <f t="shared" si="281"/>
        <v>0.70566427506962504</v>
      </c>
      <c r="CJ88" s="44">
        <f t="shared" si="282"/>
        <v>0.74024964937801363</v>
      </c>
      <c r="CK88" s="44">
        <f t="shared" si="283"/>
        <v>0.81962214727819371</v>
      </c>
      <c r="CL88" s="44">
        <f t="shared" si="284"/>
        <v>0.68403891599913014</v>
      </c>
      <c r="CM88" s="44">
        <f t="shared" si="285"/>
        <v>0.59396614307567397</v>
      </c>
      <c r="CN88" s="44">
        <f t="shared" si="286"/>
        <v>0.89275361815166887</v>
      </c>
      <c r="CO88" s="44">
        <f t="shared" si="287"/>
        <v>0.81914662301160057</v>
      </c>
      <c r="CP88" s="44">
        <f t="shared" si="288"/>
        <v>0.99359107512214551</v>
      </c>
      <c r="CQ88" s="44">
        <f t="shared" si="289"/>
        <v>0.7305715096840556</v>
      </c>
      <c r="CR88" s="44">
        <f t="shared" si="290"/>
        <v>0.75165892169095261</v>
      </c>
      <c r="CS88" s="44">
        <f t="shared" si="291"/>
        <v>1.1210024142326387</v>
      </c>
      <c r="CT88" s="44">
        <f t="shared" si="292"/>
        <v>1.1112778966487658</v>
      </c>
      <c r="CU88" s="44">
        <f t="shared" si="293"/>
        <v>0.52702662337580708</v>
      </c>
      <c r="CV88" s="44">
        <f t="shared" si="294"/>
        <v>0.72539722150913144</v>
      </c>
      <c r="CW88" s="44">
        <f t="shared" si="295"/>
        <v>0.66157179364878371</v>
      </c>
      <c r="CX88" s="44">
        <f t="shared" si="296"/>
        <v>0.41559359385285732</v>
      </c>
      <c r="CY88" s="44">
        <f t="shared" si="297"/>
        <v>0.48745974084836741</v>
      </c>
      <c r="CZ88" s="44">
        <f t="shared" si="298"/>
        <v>1.4632764049383105</v>
      </c>
      <c r="DA88" s="44">
        <f t="shared" si="299"/>
        <v>0.41658129460389187</v>
      </c>
      <c r="DB88" s="44">
        <f t="shared" si="300"/>
        <v>0.50867239195011649</v>
      </c>
      <c r="DC88" s="44">
        <f t="shared" si="301"/>
        <v>0.45152294798190346</v>
      </c>
      <c r="DD88" s="44">
        <f t="shared" si="302"/>
        <v>1.0289952182062569</v>
      </c>
      <c r="DE88" s="44">
        <f t="shared" si="303"/>
        <v>0.68355161301117862</v>
      </c>
      <c r="DF88" s="44">
        <f t="shared" si="304"/>
        <v>0.35170153897742445</v>
      </c>
      <c r="DG88" s="44">
        <f t="shared" si="305"/>
        <v>0.67061577392671279</v>
      </c>
      <c r="DH88" s="44">
        <f t="shared" si="306"/>
        <v>0.2626618818091202</v>
      </c>
      <c r="DI88" s="44">
        <f t="shared" si="307"/>
        <v>0.49573479739727072</v>
      </c>
      <c r="DJ88" s="44">
        <f t="shared" si="308"/>
        <v>0.75520691445702481</v>
      </c>
      <c r="DK88" s="44">
        <f t="shared" si="309"/>
        <v>0.85959578647441526</v>
      </c>
      <c r="DL88" s="44">
        <f t="shared" si="310"/>
        <v>0.6156204738668587</v>
      </c>
      <c r="DM88" s="44">
        <f t="shared" si="311"/>
        <v>0.59209319136385297</v>
      </c>
      <c r="DN88" s="44">
        <f t="shared" si="312"/>
        <v>0.73294039995774907</v>
      </c>
      <c r="DO88" s="44">
        <f t="shared" si="313"/>
        <v>0.9034711742371917</v>
      </c>
      <c r="DP88" s="44">
        <f t="shared" si="314"/>
        <v>0.59546461713759868</v>
      </c>
      <c r="DQ88" s="44">
        <f t="shared" si="315"/>
        <v>0.54889080516241873</v>
      </c>
      <c r="DR88" s="44">
        <f t="shared" si="316"/>
        <v>1.2937519931594919</v>
      </c>
      <c r="DS88" s="44">
        <f t="shared" si="317"/>
        <v>0.89534042932255808</v>
      </c>
      <c r="DT88" s="44">
        <f t="shared" si="318"/>
        <v>1.0664269554101002</v>
      </c>
      <c r="DU88" s="44">
        <f t="shared" si="319"/>
        <v>0.57160427397345381</v>
      </c>
      <c r="DV88" s="44">
        <f t="shared" si="320"/>
        <v>0.40281203329924148</v>
      </c>
      <c r="DW88" s="44">
        <f t="shared" si="321"/>
        <v>0.67147582743127499</v>
      </c>
      <c r="DX88" s="44">
        <f t="shared" si="322"/>
        <v>0.57276381085711414</v>
      </c>
      <c r="DY88" s="77">
        <f t="shared" si="323"/>
        <v>0</v>
      </c>
      <c r="DZ88" s="44">
        <f t="shared" si="324"/>
        <v>0.94020389423244899</v>
      </c>
      <c r="EA88" s="44">
        <f t="shared" si="325"/>
        <v>0.43582707957884387</v>
      </c>
      <c r="EB88" s="44">
        <f t="shared" si="326"/>
        <v>0.57437870086580767</v>
      </c>
      <c r="EC88" s="44">
        <f t="shared" si="327"/>
        <v>0.69383485489739893</v>
      </c>
      <c r="ED88" s="44">
        <f t="shared" si="328"/>
        <v>0.61102275916425541</v>
      </c>
      <c r="EE88" s="44">
        <f t="shared" si="329"/>
        <v>1.6548947826953591</v>
      </c>
      <c r="EF88" s="44">
        <f t="shared" si="330"/>
        <v>0.75805297395879412</v>
      </c>
      <c r="EG88" s="44">
        <f t="shared" si="331"/>
        <v>0.55723352390084191</v>
      </c>
      <c r="EH88" s="44">
        <f t="shared" si="332"/>
        <v>0.49303971226245047</v>
      </c>
      <c r="EI88" s="44">
        <f t="shared" si="333"/>
        <v>0.59144010028720517</v>
      </c>
      <c r="EJ88" s="45">
        <f t="shared" si="334"/>
        <v>0.43637274714168944</v>
      </c>
    </row>
    <row r="89" spans="2:140" x14ac:dyDescent="0.25">
      <c r="B89" s="28" t="str">
        <v>Vordingborg</v>
      </c>
      <c r="E89" s="80" t="s">
        <v>17</v>
      </c>
      <c r="G89" s="47">
        <v>773</v>
      </c>
      <c r="H89" s="48" t="s">
        <v>87</v>
      </c>
      <c r="I89" s="31">
        <v>19734</v>
      </c>
      <c r="J89" s="32">
        <v>54</v>
      </c>
      <c r="K89" s="32">
        <v>55.1</v>
      </c>
      <c r="L89" s="32">
        <v>64.099999999999994</v>
      </c>
      <c r="M89" s="33">
        <v>1.1100300000000001</v>
      </c>
      <c r="N89" s="33">
        <v>24.7</v>
      </c>
      <c r="O89" s="33">
        <v>367</v>
      </c>
      <c r="P89" s="33">
        <v>3</v>
      </c>
      <c r="Q89" s="34">
        <v>366.3</v>
      </c>
      <c r="R89" s="35">
        <v>9.1999999999999993</v>
      </c>
      <c r="S89" s="35">
        <v>41.5</v>
      </c>
      <c r="T89" s="36">
        <v>0.60499999999999998</v>
      </c>
      <c r="U89" s="36">
        <v>0.315</v>
      </c>
      <c r="V89" s="37">
        <v>0.13000100000000001</v>
      </c>
      <c r="X89" s="47">
        <v>773</v>
      </c>
      <c r="Y89" s="48" t="s">
        <v>87</v>
      </c>
      <c r="Z89" s="38">
        <f t="shared" si="335"/>
        <v>2.7261697125957381E-2</v>
      </c>
      <c r="AA89" s="38">
        <f t="shared" si="224"/>
        <v>3.3214315369924437E-3</v>
      </c>
      <c r="AB89" s="38">
        <f t="shared" si="225"/>
        <v>0.3417266187050359</v>
      </c>
      <c r="AC89" s="38">
        <f t="shared" si="226"/>
        <v>0.48787446504992865</v>
      </c>
      <c r="AD89" s="39">
        <f t="shared" si="227"/>
        <v>0.52176521739130444</v>
      </c>
      <c r="AE89" s="39">
        <f t="shared" si="228"/>
        <v>0.80454545454545456</v>
      </c>
      <c r="AF89" s="39">
        <f t="shared" si="229"/>
        <v>0.16868236791852323</v>
      </c>
      <c r="AG89" s="39">
        <f t="shared" si="230"/>
        <v>0.50000000000000011</v>
      </c>
      <c r="AH89" s="40">
        <f t="shared" si="231"/>
        <v>0.24406224406224408</v>
      </c>
      <c r="AI89" s="40">
        <f t="shared" si="232"/>
        <v>1.2528473804100222E-2</v>
      </c>
      <c r="AJ89" s="40">
        <f t="shared" si="233"/>
        <v>0.47095959595959591</v>
      </c>
      <c r="AK89" s="41">
        <f t="shared" si="234"/>
        <v>0.41967213114754093</v>
      </c>
      <c r="AL89" s="41">
        <f t="shared" si="235"/>
        <v>0.72000000000000008</v>
      </c>
      <c r="AM89" s="42">
        <f t="shared" si="236"/>
        <v>0.37500390625000002</v>
      </c>
      <c r="AP89" s="49" t="s">
        <v>87</v>
      </c>
      <c r="AQ89" s="44">
        <f t="shared" si="237"/>
        <v>2.1057961608873086</v>
      </c>
      <c r="AR89" s="44">
        <f t="shared" si="238"/>
        <v>2.0769357405685067</v>
      </c>
      <c r="AS89" s="44">
        <f t="shared" si="239"/>
        <v>1.2023586849242618</v>
      </c>
      <c r="AT89" s="44">
        <f t="shared" si="240"/>
        <v>1.4672867331096531</v>
      </c>
      <c r="AU89" s="44">
        <f t="shared" si="241"/>
        <v>1.302709085223563</v>
      </c>
      <c r="AV89" s="44">
        <f t="shared" si="242"/>
        <v>1.7013285323360439</v>
      </c>
      <c r="AW89" s="44">
        <f t="shared" si="243"/>
        <v>1.5077386622328168</v>
      </c>
      <c r="AX89" s="44">
        <f t="shared" si="244"/>
        <v>1.3310503383587542</v>
      </c>
      <c r="AY89" s="44">
        <f t="shared" si="245"/>
        <v>1.3658815669811448</v>
      </c>
      <c r="AZ89" s="44">
        <f t="shared" si="246"/>
        <v>1.1457518764544539</v>
      </c>
      <c r="BA89" s="44">
        <f t="shared" si="247"/>
        <v>1.4089992135905496</v>
      </c>
      <c r="BB89" s="44">
        <f t="shared" si="248"/>
        <v>1.0737974452631358</v>
      </c>
      <c r="BC89" s="44">
        <f t="shared" si="249"/>
        <v>1.4178953590270695</v>
      </c>
      <c r="BD89" s="44">
        <f t="shared" si="250"/>
        <v>1.4960311870989205</v>
      </c>
      <c r="BE89" s="44">
        <f t="shared" si="251"/>
        <v>1.3551007680841951</v>
      </c>
      <c r="BF89" s="44">
        <f t="shared" si="252"/>
        <v>1.0678445839443866</v>
      </c>
      <c r="BG89" s="44">
        <f t="shared" si="253"/>
        <v>1.3407808718528675</v>
      </c>
      <c r="BH89" s="44">
        <f t="shared" si="254"/>
        <v>1.1665294864984144</v>
      </c>
      <c r="BI89" s="44">
        <f t="shared" si="255"/>
        <v>1.2972876096566337</v>
      </c>
      <c r="BJ89" s="44">
        <f t="shared" si="256"/>
        <v>0.96854592568672482</v>
      </c>
      <c r="BK89" s="44">
        <f t="shared" si="257"/>
        <v>0.89704711537662385</v>
      </c>
      <c r="BL89" s="44">
        <f t="shared" si="258"/>
        <v>1.0067975640288138</v>
      </c>
      <c r="BM89" s="44">
        <f t="shared" si="259"/>
        <v>1.3611915942781028</v>
      </c>
      <c r="BN89" s="44">
        <f t="shared" si="260"/>
        <v>1.3375475683172726</v>
      </c>
      <c r="BO89" s="44">
        <f t="shared" si="261"/>
        <v>1.097369506869065</v>
      </c>
      <c r="BP89" s="44">
        <f t="shared" si="262"/>
        <v>0.7970055575429198</v>
      </c>
      <c r="BQ89" s="44">
        <f t="shared" si="263"/>
        <v>0.90950822118464436</v>
      </c>
      <c r="BR89" s="44">
        <f t="shared" si="264"/>
        <v>0.73257650495858995</v>
      </c>
      <c r="BS89" s="44">
        <f t="shared" si="265"/>
        <v>0.53187002407692519</v>
      </c>
      <c r="BT89" s="44">
        <f t="shared" si="266"/>
        <v>1.1232580943331727</v>
      </c>
      <c r="BU89" s="44">
        <f t="shared" si="267"/>
        <v>0.90716460383183506</v>
      </c>
      <c r="BV89" s="44">
        <f t="shared" si="268"/>
        <v>0.97674750305430846</v>
      </c>
      <c r="BW89" s="44">
        <f t="shared" si="269"/>
        <v>1.0531334491988371</v>
      </c>
      <c r="BX89" s="44">
        <f t="shared" si="270"/>
        <v>0.50378456805109795</v>
      </c>
      <c r="BY89" s="44">
        <f t="shared" si="271"/>
        <v>0.59503201930839222</v>
      </c>
      <c r="BZ89" s="44">
        <f t="shared" si="272"/>
        <v>0.52071100082037214</v>
      </c>
      <c r="CA89" s="44">
        <f t="shared" si="273"/>
        <v>0.53724973875989557</v>
      </c>
      <c r="CB89" s="44">
        <f t="shared" si="274"/>
        <v>0.73054330610262963</v>
      </c>
      <c r="CC89" s="44">
        <f t="shared" si="275"/>
        <v>0.66714470013785621</v>
      </c>
      <c r="CD89" s="44">
        <f t="shared" si="276"/>
        <v>0.52535890025904364</v>
      </c>
      <c r="CE89" s="44">
        <f t="shared" si="277"/>
        <v>0.56389933839282391</v>
      </c>
      <c r="CF89" s="44">
        <f t="shared" si="278"/>
        <v>0.89391624752221599</v>
      </c>
      <c r="CG89" s="44">
        <f t="shared" si="279"/>
        <v>0.92400557431264807</v>
      </c>
      <c r="CH89" s="44">
        <f t="shared" si="280"/>
        <v>0.62426488724041596</v>
      </c>
      <c r="CI89" s="44">
        <f t="shared" si="281"/>
        <v>0.70793904283210163</v>
      </c>
      <c r="CJ89" s="44">
        <f t="shared" si="282"/>
        <v>0.40751194810199143</v>
      </c>
      <c r="CK89" s="44">
        <f t="shared" si="283"/>
        <v>0.74908109681843893</v>
      </c>
      <c r="CL89" s="44">
        <f t="shared" si="284"/>
        <v>0.46871271945313764</v>
      </c>
      <c r="CM89" s="44">
        <f t="shared" si="285"/>
        <v>0.53498237155115758</v>
      </c>
      <c r="CN89" s="44">
        <f t="shared" si="286"/>
        <v>0.61385573652926329</v>
      </c>
      <c r="CO89" s="44">
        <f t="shared" si="287"/>
        <v>0.48856181148671607</v>
      </c>
      <c r="CP89" s="44">
        <f t="shared" si="288"/>
        <v>1.1118864926981973</v>
      </c>
      <c r="CQ89" s="44">
        <f t="shared" si="289"/>
        <v>0.66619776324132995</v>
      </c>
      <c r="CR89" s="44">
        <f t="shared" si="290"/>
        <v>0.45649149477552764</v>
      </c>
      <c r="CS89" s="44">
        <f t="shared" si="291"/>
        <v>0.63385747415538474</v>
      </c>
      <c r="CT89" s="44">
        <f t="shared" si="292"/>
        <v>0.76062157530464714</v>
      </c>
      <c r="CU89" s="44">
        <f t="shared" si="293"/>
        <v>0.56843207325934808</v>
      </c>
      <c r="CV89" s="44">
        <f t="shared" si="294"/>
        <v>0.52463004285876491</v>
      </c>
      <c r="CW89" s="44">
        <f t="shared" si="295"/>
        <v>0.63639957070637576</v>
      </c>
      <c r="CX89" s="44">
        <f t="shared" si="296"/>
        <v>0.71063555366112663</v>
      </c>
      <c r="CY89" s="44">
        <f t="shared" si="297"/>
        <v>0.77037621047888682</v>
      </c>
      <c r="CZ89" s="44">
        <f t="shared" si="298"/>
        <v>1.2063162129592664</v>
      </c>
      <c r="DA89" s="44">
        <f t="shared" si="299"/>
        <v>0.76403091319923888</v>
      </c>
      <c r="DB89" s="44">
        <f t="shared" si="300"/>
        <v>0.59060198836052491</v>
      </c>
      <c r="DC89" s="44">
        <f t="shared" si="301"/>
        <v>0.69257388197180314</v>
      </c>
      <c r="DD89" s="44">
        <f t="shared" si="302"/>
        <v>0.83386162574043654</v>
      </c>
      <c r="DE89" s="44">
        <f t="shared" si="303"/>
        <v>0.83032648166494949</v>
      </c>
      <c r="DF89" s="44">
        <f t="shared" si="304"/>
        <v>0.90335894188800514</v>
      </c>
      <c r="DG89" s="44">
        <f t="shared" si="305"/>
        <v>0.72674210586717214</v>
      </c>
      <c r="DH89" s="44">
        <f t="shared" si="306"/>
        <v>0.93252446902005226</v>
      </c>
      <c r="DI89" s="44">
        <f t="shared" si="307"/>
        <v>0.69501159951055302</v>
      </c>
      <c r="DJ89" s="44">
        <f t="shared" si="308"/>
        <v>0.53027545372035001</v>
      </c>
      <c r="DK89" s="44">
        <f t="shared" si="309"/>
        <v>0.53310510149204182</v>
      </c>
      <c r="DL89" s="44">
        <f t="shared" si="310"/>
        <v>0.68852754334046684</v>
      </c>
      <c r="DM89" s="44">
        <f t="shared" si="311"/>
        <v>0.40186239257477374</v>
      </c>
      <c r="DN89" s="44">
        <f t="shared" si="312"/>
        <v>0.8768431602237583</v>
      </c>
      <c r="DO89" s="44">
        <f t="shared" si="313"/>
        <v>0.8397446417336667</v>
      </c>
      <c r="DP89" s="44">
        <f t="shared" si="314"/>
        <v>0.7661884040441127</v>
      </c>
      <c r="DQ89" s="44">
        <f t="shared" si="315"/>
        <v>0.85440341384308638</v>
      </c>
      <c r="DR89" s="44">
        <f t="shared" si="316"/>
        <v>0.91143421717513462</v>
      </c>
      <c r="DS89" s="44">
        <f t="shared" si="317"/>
        <v>1.0184879425377558</v>
      </c>
      <c r="DT89" s="44">
        <f t="shared" si="318"/>
        <v>1.3545060139700973</v>
      </c>
      <c r="DU89" s="44">
        <f t="shared" si="319"/>
        <v>0.58506718846937489</v>
      </c>
      <c r="DV89" s="44">
        <f t="shared" si="320"/>
        <v>0.90528811861365588</v>
      </c>
      <c r="DW89" s="44">
        <f t="shared" si="321"/>
        <v>0.64887040860079459</v>
      </c>
      <c r="DX89" s="44">
        <f t="shared" si="322"/>
        <v>0.53950691722106059</v>
      </c>
      <c r="DY89" s="44">
        <f t="shared" si="323"/>
        <v>0.94020389423244899</v>
      </c>
      <c r="DZ89" s="77">
        <f t="shared" si="324"/>
        <v>0</v>
      </c>
      <c r="EA89" s="44">
        <f t="shared" si="325"/>
        <v>0.62002891507575564</v>
      </c>
      <c r="EB89" s="44">
        <f t="shared" si="326"/>
        <v>0.51008133377797493</v>
      </c>
      <c r="EC89" s="44">
        <f t="shared" si="327"/>
        <v>0.58072410661653062</v>
      </c>
      <c r="ED89" s="44">
        <f t="shared" si="328"/>
        <v>0.44428847730970589</v>
      </c>
      <c r="EE89" s="44">
        <f t="shared" si="329"/>
        <v>1.1163834267989197</v>
      </c>
      <c r="EF89" s="44">
        <f t="shared" si="330"/>
        <v>0.79205782595301288</v>
      </c>
      <c r="EG89" s="44">
        <f t="shared" si="331"/>
        <v>0.47520829790475755</v>
      </c>
      <c r="EH89" s="44">
        <f t="shared" si="332"/>
        <v>0.48442963488146579</v>
      </c>
      <c r="EI89" s="44">
        <f t="shared" si="333"/>
        <v>1.1669515045893755</v>
      </c>
      <c r="EJ89" s="45">
        <f t="shared" si="334"/>
        <v>0.58737398970847909</v>
      </c>
    </row>
    <row r="90" spans="2:140" x14ac:dyDescent="0.25">
      <c r="B90" s="28" t="str">
        <v>Sorø</v>
      </c>
      <c r="E90" s="80" t="s">
        <v>63</v>
      </c>
      <c r="G90" s="47">
        <v>787</v>
      </c>
      <c r="H90" s="48" t="s">
        <v>88</v>
      </c>
      <c r="I90" s="31">
        <v>42989</v>
      </c>
      <c r="J90" s="32">
        <v>40.000999999999998</v>
      </c>
      <c r="K90" s="32">
        <v>56.3</v>
      </c>
      <c r="L90" s="32">
        <v>70.5</v>
      </c>
      <c r="M90" s="33">
        <v>1.0300100000000001</v>
      </c>
      <c r="N90" s="33">
        <v>21.1</v>
      </c>
      <c r="O90" s="33">
        <v>395</v>
      </c>
      <c r="P90" s="33">
        <v>2.6000200000000002</v>
      </c>
      <c r="Q90" s="55">
        <v>1072.2</v>
      </c>
      <c r="R90" s="35">
        <v>11.4002</v>
      </c>
      <c r="S90" s="35">
        <v>30.100100000000001</v>
      </c>
      <c r="T90" s="36">
        <v>0.67800000000000005</v>
      </c>
      <c r="U90" s="36">
        <v>0.32800099999999999</v>
      </c>
      <c r="V90" s="37">
        <v>0.160001</v>
      </c>
      <c r="X90" s="47">
        <v>787</v>
      </c>
      <c r="Y90" s="48" t="s">
        <v>88</v>
      </c>
      <c r="Z90" s="38">
        <f t="shared" si="335"/>
        <v>6.253128080685523E-2</v>
      </c>
      <c r="AA90" s="38">
        <f t="shared" si="224"/>
        <v>2.159013534833513E-3</v>
      </c>
      <c r="AB90" s="38">
        <f t="shared" si="225"/>
        <v>0.38489208633093502</v>
      </c>
      <c r="AC90" s="38">
        <f t="shared" si="226"/>
        <v>0.57917261055634817</v>
      </c>
      <c r="AD90" s="39">
        <f t="shared" si="227"/>
        <v>0.4521826086956523</v>
      </c>
      <c r="AE90" s="39">
        <f t="shared" si="228"/>
        <v>0.64090909090909098</v>
      </c>
      <c r="AF90" s="39">
        <f t="shared" si="229"/>
        <v>0.18650541056651815</v>
      </c>
      <c r="AG90" s="39">
        <f t="shared" si="230"/>
        <v>0.40476666666666683</v>
      </c>
      <c r="AH90" s="40">
        <f t="shared" si="231"/>
        <v>0.72583947583947583</v>
      </c>
      <c r="AI90" s="40">
        <f t="shared" si="232"/>
        <v>3.7587699316628698E-2</v>
      </c>
      <c r="AJ90" s="40">
        <f t="shared" si="233"/>
        <v>0.32702146464646464</v>
      </c>
      <c r="AK90" s="41">
        <f t="shared" si="234"/>
        <v>0.65901639344262308</v>
      </c>
      <c r="AL90" s="41">
        <f t="shared" si="235"/>
        <v>0.80667333333333335</v>
      </c>
      <c r="AM90" s="42">
        <f t="shared" si="236"/>
        <v>0.49219140625000002</v>
      </c>
      <c r="AP90" s="49" t="s">
        <v>88</v>
      </c>
      <c r="AQ90" s="44">
        <f t="shared" si="237"/>
        <v>2.0254405942387259</v>
      </c>
      <c r="AR90" s="44">
        <f t="shared" si="238"/>
        <v>1.9970454659459114</v>
      </c>
      <c r="AS90" s="44">
        <f t="shared" si="239"/>
        <v>1.2368547493526532</v>
      </c>
      <c r="AT90" s="44">
        <f t="shared" si="240"/>
        <v>1.6092478899272984</v>
      </c>
      <c r="AU90" s="44">
        <f t="shared" si="241"/>
        <v>1.2273217049934477</v>
      </c>
      <c r="AV90" s="44">
        <f t="shared" si="242"/>
        <v>1.5835755970444894</v>
      </c>
      <c r="AW90" s="44">
        <f t="shared" si="243"/>
        <v>1.4927033270257928</v>
      </c>
      <c r="AX90" s="44">
        <f t="shared" si="244"/>
        <v>1.3879867548565086</v>
      </c>
      <c r="AY90" s="44">
        <f t="shared" si="245"/>
        <v>1.3886574332529347</v>
      </c>
      <c r="AZ90" s="44">
        <f t="shared" si="246"/>
        <v>1.3458036934269375</v>
      </c>
      <c r="BA90" s="44">
        <f t="shared" si="247"/>
        <v>1.4599776805765037</v>
      </c>
      <c r="BB90" s="44">
        <f t="shared" si="248"/>
        <v>1.1045197663953779</v>
      </c>
      <c r="BC90" s="44">
        <f t="shared" si="249"/>
        <v>1.3454966438480971</v>
      </c>
      <c r="BD90" s="44">
        <f t="shared" si="250"/>
        <v>1.5248679471781292</v>
      </c>
      <c r="BE90" s="44">
        <f t="shared" si="251"/>
        <v>1.5056125763616652</v>
      </c>
      <c r="BF90" s="44">
        <f t="shared" si="252"/>
        <v>1.1749857067397818</v>
      </c>
      <c r="BG90" s="44">
        <f t="shared" si="253"/>
        <v>1.3350061748791027</v>
      </c>
      <c r="BH90" s="44">
        <f t="shared" si="254"/>
        <v>1.1113534098640034</v>
      </c>
      <c r="BI90" s="44">
        <f t="shared" si="255"/>
        <v>1.1892186721995952</v>
      </c>
      <c r="BJ90" s="44">
        <f t="shared" si="256"/>
        <v>0.94130841539112553</v>
      </c>
      <c r="BK90" s="44">
        <f t="shared" si="257"/>
        <v>0.95751487747448316</v>
      </c>
      <c r="BL90" s="44">
        <f t="shared" si="258"/>
        <v>0.94869008502521812</v>
      </c>
      <c r="BM90" s="44">
        <f t="shared" si="259"/>
        <v>1.272984252723443</v>
      </c>
      <c r="BN90" s="44">
        <f t="shared" si="260"/>
        <v>1.2443575323526621</v>
      </c>
      <c r="BO90" s="44">
        <f t="shared" si="261"/>
        <v>1.0003929908517986</v>
      </c>
      <c r="BP90" s="44">
        <f t="shared" si="262"/>
        <v>0.77655687326035705</v>
      </c>
      <c r="BQ90" s="44">
        <f t="shared" si="263"/>
        <v>0.88756294032853889</v>
      </c>
      <c r="BR90" s="44">
        <f t="shared" si="264"/>
        <v>0.69239130913504943</v>
      </c>
      <c r="BS90" s="44">
        <f t="shared" si="265"/>
        <v>0.53750541562808374</v>
      </c>
      <c r="BT90" s="44">
        <f t="shared" si="266"/>
        <v>1.0334093752151985</v>
      </c>
      <c r="BU90" s="44">
        <f t="shared" si="267"/>
        <v>0.79407265686297457</v>
      </c>
      <c r="BV90" s="44">
        <f t="shared" si="268"/>
        <v>0.94132653315401327</v>
      </c>
      <c r="BW90" s="44">
        <f t="shared" si="269"/>
        <v>1.1282997270689432</v>
      </c>
      <c r="BX90" s="44">
        <f t="shared" si="270"/>
        <v>0.69252817900473096</v>
      </c>
      <c r="BY90" s="44">
        <f t="shared" si="271"/>
        <v>0.55879925419958165</v>
      </c>
      <c r="BZ90" s="44">
        <f t="shared" si="272"/>
        <v>0.62260305461546273</v>
      </c>
      <c r="CA90" s="44">
        <f t="shared" si="273"/>
        <v>0.57199625591747139</v>
      </c>
      <c r="CB90" s="44">
        <f t="shared" si="274"/>
        <v>0.74121387413813045</v>
      </c>
      <c r="CC90" s="44">
        <f t="shared" si="275"/>
        <v>0.62017777632021798</v>
      </c>
      <c r="CD90" s="44">
        <f t="shared" si="276"/>
        <v>0.66086724226591176</v>
      </c>
      <c r="CE90" s="44">
        <f t="shared" si="277"/>
        <v>0.56221359721967534</v>
      </c>
      <c r="CF90" s="44">
        <f t="shared" si="278"/>
        <v>0.94844030351201092</v>
      </c>
      <c r="CG90" s="44">
        <f t="shared" si="279"/>
        <v>0.97141316631255825</v>
      </c>
      <c r="CH90" s="44">
        <f t="shared" si="280"/>
        <v>0.5413780336053301</v>
      </c>
      <c r="CI90" s="44">
        <f t="shared" si="281"/>
        <v>0.68043889194918472</v>
      </c>
      <c r="CJ90" s="44">
        <f t="shared" si="282"/>
        <v>0.50091255270744117</v>
      </c>
      <c r="CK90" s="44">
        <f t="shared" si="283"/>
        <v>0.74036380122505452</v>
      </c>
      <c r="CL90" s="44">
        <f t="shared" si="284"/>
        <v>0.42133050973028252</v>
      </c>
      <c r="CM90" s="44">
        <f t="shared" si="285"/>
        <v>0.37222380408412054</v>
      </c>
      <c r="CN90" s="44">
        <f t="shared" si="286"/>
        <v>0.6813742899274452</v>
      </c>
      <c r="CO90" s="44">
        <f t="shared" si="287"/>
        <v>0.62214622413827714</v>
      </c>
      <c r="CP90" s="44">
        <f t="shared" si="288"/>
        <v>1.0274572210752764</v>
      </c>
      <c r="CQ90" s="44">
        <f t="shared" si="289"/>
        <v>0.61390695423740027</v>
      </c>
      <c r="CR90" s="44">
        <f t="shared" si="290"/>
        <v>0.54303512952728272</v>
      </c>
      <c r="CS90" s="44">
        <f t="shared" si="291"/>
        <v>0.97280589396388117</v>
      </c>
      <c r="CT90" s="44">
        <f t="shared" si="292"/>
        <v>0.94068390175069316</v>
      </c>
      <c r="CU90" s="44">
        <f t="shared" si="293"/>
        <v>0.36356297269179516</v>
      </c>
      <c r="CV90" s="44">
        <f t="shared" si="294"/>
        <v>0.53969245760036766</v>
      </c>
      <c r="CW90" s="44">
        <f t="shared" si="295"/>
        <v>0.57110877259210768</v>
      </c>
      <c r="CX90" s="44">
        <f t="shared" si="296"/>
        <v>0.31098933386110056</v>
      </c>
      <c r="CY90" s="44">
        <f t="shared" si="297"/>
        <v>0.50765276560798478</v>
      </c>
      <c r="CZ90" s="44">
        <f t="shared" si="298"/>
        <v>1.2956613979225531</v>
      </c>
      <c r="DA90" s="44">
        <f t="shared" si="299"/>
        <v>0.21879454554415062</v>
      </c>
      <c r="DB90" s="44">
        <f t="shared" si="300"/>
        <v>0.41924086408295508</v>
      </c>
      <c r="DC90" s="44">
        <f t="shared" si="301"/>
        <v>0.32678420503964739</v>
      </c>
      <c r="DD90" s="44">
        <f t="shared" si="302"/>
        <v>0.95136139954213439</v>
      </c>
      <c r="DE90" s="44">
        <f t="shared" si="303"/>
        <v>0.72394217338339706</v>
      </c>
      <c r="DF90" s="44">
        <f t="shared" si="304"/>
        <v>0.4774417805675652</v>
      </c>
      <c r="DG90" s="44">
        <f t="shared" si="305"/>
        <v>0.59706304986272429</v>
      </c>
      <c r="DH90" s="44">
        <f t="shared" si="306"/>
        <v>0.42385185138845283</v>
      </c>
      <c r="DI90" s="44">
        <f t="shared" si="307"/>
        <v>0.39243927641773552</v>
      </c>
      <c r="DJ90" s="44">
        <f t="shared" si="308"/>
        <v>0.53369404549494492</v>
      </c>
      <c r="DK90" s="44">
        <f t="shared" si="309"/>
        <v>0.68389055065400983</v>
      </c>
      <c r="DL90" s="44">
        <f t="shared" si="310"/>
        <v>0.52624049815400664</v>
      </c>
      <c r="DM90" s="44">
        <f t="shared" si="311"/>
        <v>0.40338170579873883</v>
      </c>
      <c r="DN90" s="44">
        <f t="shared" si="312"/>
        <v>0.71041429545032353</v>
      </c>
      <c r="DO90" s="44">
        <f t="shared" si="313"/>
        <v>0.81694057361811889</v>
      </c>
      <c r="DP90" s="44">
        <f t="shared" si="314"/>
        <v>0.62186437901756342</v>
      </c>
      <c r="DQ90" s="44">
        <f t="shared" si="315"/>
        <v>0.53623913876229179</v>
      </c>
      <c r="DR90" s="44">
        <f t="shared" si="316"/>
        <v>1.111342425067787</v>
      </c>
      <c r="DS90" s="44">
        <f t="shared" si="317"/>
        <v>0.87091967475264598</v>
      </c>
      <c r="DT90" s="44">
        <f t="shared" si="318"/>
        <v>1.1433360726444992</v>
      </c>
      <c r="DU90" s="44">
        <f t="shared" si="319"/>
        <v>0.46350327834736538</v>
      </c>
      <c r="DV90" s="44">
        <f t="shared" si="320"/>
        <v>0.40663891237533745</v>
      </c>
      <c r="DW90" s="44">
        <f t="shared" si="321"/>
        <v>0.56631089498754794</v>
      </c>
      <c r="DX90" s="44">
        <f t="shared" si="322"/>
        <v>0.39653593586888003</v>
      </c>
      <c r="DY90" s="44">
        <f t="shared" si="323"/>
        <v>0.43582707957884387</v>
      </c>
      <c r="DZ90" s="44">
        <f t="shared" si="324"/>
        <v>0.62002891507575564</v>
      </c>
      <c r="EA90" s="77">
        <f t="shared" si="325"/>
        <v>0</v>
      </c>
      <c r="EB90" s="44">
        <f t="shared" si="326"/>
        <v>0.44366754619125109</v>
      </c>
      <c r="EC90" s="44">
        <f t="shared" si="327"/>
        <v>0.63261334744763698</v>
      </c>
      <c r="ED90" s="44">
        <f t="shared" si="328"/>
        <v>0.33512621144673577</v>
      </c>
      <c r="EE90" s="44">
        <f t="shared" si="329"/>
        <v>1.5079961898964509</v>
      </c>
      <c r="EF90" s="44">
        <f t="shared" si="330"/>
        <v>0.58644225567673292</v>
      </c>
      <c r="EG90" s="44">
        <f t="shared" si="331"/>
        <v>0.41744629333811029</v>
      </c>
      <c r="EH90" s="44">
        <f t="shared" si="332"/>
        <v>0.30832715622749995</v>
      </c>
      <c r="EI90" s="44">
        <f t="shared" si="333"/>
        <v>0.83215112722676432</v>
      </c>
      <c r="EJ90" s="45">
        <f t="shared" si="334"/>
        <v>0.31244505078206491</v>
      </c>
    </row>
    <row r="91" spans="2:140" x14ac:dyDescent="0.25">
      <c r="B91" s="28" t="str">
        <v>Assens</v>
      </c>
      <c r="E91" s="80" t="s">
        <v>64</v>
      </c>
      <c r="G91" s="47">
        <v>810</v>
      </c>
      <c r="H91" s="48" t="s">
        <v>89</v>
      </c>
      <c r="I91" s="31">
        <v>36614</v>
      </c>
      <c r="J91" s="32">
        <v>58.002000000000002</v>
      </c>
      <c r="K91" s="32">
        <v>57.2</v>
      </c>
      <c r="L91" s="32">
        <v>74.100099999999998</v>
      </c>
      <c r="M91" s="33">
        <v>0.98001000000000005</v>
      </c>
      <c r="N91" s="33">
        <v>18.600000000000001</v>
      </c>
      <c r="O91" s="33">
        <v>400</v>
      </c>
      <c r="P91" s="33">
        <v>2.6000299999999998</v>
      </c>
      <c r="Q91" s="34">
        <v>633.1</v>
      </c>
      <c r="R91" s="35">
        <v>11.0002</v>
      </c>
      <c r="S91" s="35">
        <v>19</v>
      </c>
      <c r="T91" s="36">
        <v>0.62700100000000003</v>
      </c>
      <c r="U91" s="36">
        <v>0.29900100000000002</v>
      </c>
      <c r="V91" s="37">
        <v>0.14499999999999999</v>
      </c>
      <c r="X91" s="47">
        <v>810</v>
      </c>
      <c r="Y91" s="48" t="s">
        <v>89</v>
      </c>
      <c r="Z91" s="38">
        <f t="shared" si="335"/>
        <v>5.2862667778873135E-2</v>
      </c>
      <c r="AA91" s="38">
        <f t="shared" si="224"/>
        <v>3.6537407622685377E-3</v>
      </c>
      <c r="AB91" s="38">
        <f t="shared" si="225"/>
        <v>0.41726618705035973</v>
      </c>
      <c r="AC91" s="38">
        <f t="shared" si="226"/>
        <v>0.63052924393723253</v>
      </c>
      <c r="AD91" s="39">
        <f t="shared" si="227"/>
        <v>0.408704347826087</v>
      </c>
      <c r="AE91" s="39">
        <f t="shared" si="228"/>
        <v>0.52727272727272734</v>
      </c>
      <c r="AF91" s="39">
        <f t="shared" si="229"/>
        <v>0.18968809675366008</v>
      </c>
      <c r="AG91" s="39">
        <f t="shared" si="230"/>
        <v>0.40476904761904769</v>
      </c>
      <c r="AH91" s="40">
        <f t="shared" si="231"/>
        <v>0.42615342615342611</v>
      </c>
      <c r="AI91" s="40">
        <f t="shared" si="232"/>
        <v>3.3031890660592249E-2</v>
      </c>
      <c r="AJ91" s="40">
        <f t="shared" si="233"/>
        <v>0.18686868686868688</v>
      </c>
      <c r="AK91" s="41">
        <f t="shared" si="234"/>
        <v>0.49180655737704926</v>
      </c>
      <c r="AL91" s="41">
        <f t="shared" si="235"/>
        <v>0.61334000000000022</v>
      </c>
      <c r="AM91" s="42">
        <f t="shared" si="236"/>
        <v>0.43359374999999994</v>
      </c>
      <c r="AP91" s="49" t="s">
        <v>89</v>
      </c>
      <c r="AQ91" s="44">
        <f t="shared" si="237"/>
        <v>1.8761670681809013</v>
      </c>
      <c r="AR91" s="44">
        <f t="shared" si="238"/>
        <v>1.828559112078018</v>
      </c>
      <c r="AS91" s="44">
        <f t="shared" si="239"/>
        <v>1.0326127634326663</v>
      </c>
      <c r="AT91" s="44">
        <f t="shared" si="240"/>
        <v>1.4355952365136364</v>
      </c>
      <c r="AU91" s="44">
        <f t="shared" si="241"/>
        <v>1.052178762719552</v>
      </c>
      <c r="AV91" s="44">
        <f t="shared" si="242"/>
        <v>1.4213272647944069</v>
      </c>
      <c r="AW91" s="44">
        <f t="shared" si="243"/>
        <v>1.2836462232553552</v>
      </c>
      <c r="AX91" s="44">
        <f t="shared" si="244"/>
        <v>1.1598284927822835</v>
      </c>
      <c r="AY91" s="44">
        <f t="shared" si="245"/>
        <v>1.1817474209110876</v>
      </c>
      <c r="AZ91" s="44">
        <f t="shared" si="246"/>
        <v>1.1603918660182433</v>
      </c>
      <c r="BA91" s="44">
        <f t="shared" si="247"/>
        <v>1.2184071504724663</v>
      </c>
      <c r="BB91" s="44">
        <f t="shared" si="248"/>
        <v>0.9367955675202787</v>
      </c>
      <c r="BC91" s="44">
        <f t="shared" si="249"/>
        <v>1.1888190526321025</v>
      </c>
      <c r="BD91" s="44">
        <f t="shared" si="250"/>
        <v>1.3135881384565538</v>
      </c>
      <c r="BE91" s="44">
        <f t="shared" si="251"/>
        <v>1.3167072767880028</v>
      </c>
      <c r="BF91" s="44">
        <f t="shared" si="252"/>
        <v>0.96234717100406741</v>
      </c>
      <c r="BG91" s="44">
        <f t="shared" si="253"/>
        <v>1.1158442956233219</v>
      </c>
      <c r="BH91" s="44">
        <f t="shared" si="254"/>
        <v>0.98690355850934763</v>
      </c>
      <c r="BI91" s="44">
        <f t="shared" si="255"/>
        <v>1.0655982228686451</v>
      </c>
      <c r="BJ91" s="44">
        <f t="shared" si="256"/>
        <v>0.73690801011264428</v>
      </c>
      <c r="BK91" s="44">
        <f t="shared" si="257"/>
        <v>0.7270044875487115</v>
      </c>
      <c r="BL91" s="44">
        <f t="shared" si="258"/>
        <v>0.75069401502158117</v>
      </c>
      <c r="BM91" s="44">
        <f t="shared" si="259"/>
        <v>1.1192476344182314</v>
      </c>
      <c r="BN91" s="44">
        <f t="shared" si="260"/>
        <v>1.113280897888034</v>
      </c>
      <c r="BO91" s="44">
        <f t="shared" si="261"/>
        <v>0.82783686685232483</v>
      </c>
      <c r="BP91" s="44">
        <f t="shared" si="262"/>
        <v>0.50245400503903148</v>
      </c>
      <c r="BQ91" s="44">
        <f t="shared" si="263"/>
        <v>0.7408386535595981</v>
      </c>
      <c r="BR91" s="44">
        <f t="shared" si="264"/>
        <v>0.47882130467126105</v>
      </c>
      <c r="BS91" s="44">
        <f t="shared" si="265"/>
        <v>0.39389560875701768</v>
      </c>
      <c r="BT91" s="44">
        <f t="shared" si="266"/>
        <v>0.85532931195015127</v>
      </c>
      <c r="BU91" s="44">
        <f t="shared" si="267"/>
        <v>0.64511408092072342</v>
      </c>
      <c r="BV91" s="44">
        <f t="shared" si="268"/>
        <v>0.68950341361822198</v>
      </c>
      <c r="BW91" s="44">
        <f t="shared" si="269"/>
        <v>0.78386980613711676</v>
      </c>
      <c r="BX91" s="44">
        <f t="shared" si="270"/>
        <v>0.48784033381154274</v>
      </c>
      <c r="BY91" s="44">
        <f t="shared" si="271"/>
        <v>0.26367527624512233</v>
      </c>
      <c r="BZ91" s="44">
        <f t="shared" si="272"/>
        <v>0.25839296888167734</v>
      </c>
      <c r="CA91" s="44">
        <f t="shared" si="273"/>
        <v>0.42989758994926269</v>
      </c>
      <c r="CB91" s="44">
        <f t="shared" si="274"/>
        <v>0.44570991993443959</v>
      </c>
      <c r="CC91" s="44">
        <f t="shared" si="275"/>
        <v>0.54102973545742039</v>
      </c>
      <c r="CD91" s="44">
        <f t="shared" si="276"/>
        <v>0.32985446057791401</v>
      </c>
      <c r="CE91" s="44">
        <f t="shared" si="277"/>
        <v>0.38245243917069333</v>
      </c>
      <c r="CF91" s="44">
        <f t="shared" si="278"/>
        <v>0.5738845214405045</v>
      </c>
      <c r="CG91" s="44">
        <f t="shared" si="279"/>
        <v>0.99772327592113563</v>
      </c>
      <c r="CH91" s="44">
        <f t="shared" si="280"/>
        <v>0.30167270311552585</v>
      </c>
      <c r="CI91" s="44">
        <f t="shared" si="281"/>
        <v>0.58660331588050463</v>
      </c>
      <c r="CJ91" s="44">
        <f t="shared" si="282"/>
        <v>0.44684258315657444</v>
      </c>
      <c r="CK91" s="44">
        <f t="shared" si="283"/>
        <v>0.4130159696460845</v>
      </c>
      <c r="CL91" s="44">
        <f t="shared" si="284"/>
        <v>0.27008930239802498</v>
      </c>
      <c r="CM91" s="44">
        <f t="shared" si="285"/>
        <v>0.22149651449611232</v>
      </c>
      <c r="CN91" s="44">
        <f t="shared" si="286"/>
        <v>0.43638580070270327</v>
      </c>
      <c r="CO91" s="44">
        <f t="shared" si="287"/>
        <v>0.33067952127191752</v>
      </c>
      <c r="CP91" s="44">
        <f t="shared" si="288"/>
        <v>0.83680256119358254</v>
      </c>
      <c r="CQ91" s="44">
        <f t="shared" si="289"/>
        <v>0.42529030956587605</v>
      </c>
      <c r="CR91" s="44">
        <f t="shared" si="290"/>
        <v>0.23372707879658336</v>
      </c>
      <c r="CS91" s="44">
        <f t="shared" si="291"/>
        <v>0.72141758777437626</v>
      </c>
      <c r="CT91" s="44">
        <f t="shared" si="292"/>
        <v>0.66161762525034562</v>
      </c>
      <c r="CU91" s="44">
        <f t="shared" si="293"/>
        <v>0.36101766911261057</v>
      </c>
      <c r="CV91" s="44">
        <f t="shared" si="294"/>
        <v>0.35480490255039709</v>
      </c>
      <c r="CW91" s="44">
        <f t="shared" si="295"/>
        <v>0.32452834157031873</v>
      </c>
      <c r="CX91" s="44">
        <f t="shared" si="296"/>
        <v>0.53223315090483447</v>
      </c>
      <c r="CY91" s="44">
        <f t="shared" si="297"/>
        <v>0.40897511835581862</v>
      </c>
      <c r="CZ91" s="44">
        <f t="shared" si="298"/>
        <v>1.2150035749459815</v>
      </c>
      <c r="DA91" s="44">
        <f t="shared" si="299"/>
        <v>0.56118311310726077</v>
      </c>
      <c r="DB91" s="44">
        <f t="shared" si="300"/>
        <v>0.22537620063638378</v>
      </c>
      <c r="DC91" s="44">
        <f t="shared" si="301"/>
        <v>0.36075047609438288</v>
      </c>
      <c r="DD91" s="44">
        <f t="shared" si="302"/>
        <v>0.70546870726319677</v>
      </c>
      <c r="DE91" s="44">
        <f t="shared" si="303"/>
        <v>0.48022439858866856</v>
      </c>
      <c r="DF91" s="44">
        <f t="shared" si="304"/>
        <v>0.50731390805833765</v>
      </c>
      <c r="DG91" s="44">
        <f t="shared" si="305"/>
        <v>0.42175333434142054</v>
      </c>
      <c r="DH91" s="44">
        <f t="shared" si="306"/>
        <v>0.61514613005227781</v>
      </c>
      <c r="DI91" s="44">
        <f t="shared" si="307"/>
        <v>0.34952342881754067</v>
      </c>
      <c r="DJ91" s="44">
        <f t="shared" si="308"/>
        <v>0.32574600137901588</v>
      </c>
      <c r="DK91" s="44">
        <f t="shared" si="309"/>
        <v>0.36552151454121534</v>
      </c>
      <c r="DL91" s="44">
        <f t="shared" si="310"/>
        <v>0.36099356303008462</v>
      </c>
      <c r="DM91" s="44">
        <f t="shared" si="311"/>
        <v>0.24720608700707497</v>
      </c>
      <c r="DN91" s="44">
        <f t="shared" si="312"/>
        <v>0.49258819489736377</v>
      </c>
      <c r="DO91" s="44">
        <f t="shared" si="313"/>
        <v>0.51746058773510251</v>
      </c>
      <c r="DP91" s="44">
        <f t="shared" si="314"/>
        <v>0.48846641371252325</v>
      </c>
      <c r="DQ91" s="44">
        <f t="shared" si="315"/>
        <v>0.53661450606050876</v>
      </c>
      <c r="DR91" s="44">
        <f t="shared" si="316"/>
        <v>0.88481403132239411</v>
      </c>
      <c r="DS91" s="44">
        <f t="shared" si="317"/>
        <v>0.67984770253038507</v>
      </c>
      <c r="DT91" s="44">
        <f t="shared" si="318"/>
        <v>1.0425109811379882</v>
      </c>
      <c r="DU91" s="44">
        <f t="shared" si="319"/>
        <v>0.33628765800684091</v>
      </c>
      <c r="DV91" s="44">
        <f t="shared" si="320"/>
        <v>0.66303852478707637</v>
      </c>
      <c r="DW91" s="44">
        <f t="shared" si="321"/>
        <v>0.27231946979738825</v>
      </c>
      <c r="DX91" s="44">
        <f t="shared" si="322"/>
        <v>0.19473724096304235</v>
      </c>
      <c r="DY91" s="44">
        <f t="shared" si="323"/>
        <v>0.57437870086580767</v>
      </c>
      <c r="DZ91" s="44">
        <f t="shared" si="324"/>
        <v>0.51008133377797493</v>
      </c>
      <c r="EA91" s="44">
        <f t="shared" si="325"/>
        <v>0.44366754619125109</v>
      </c>
      <c r="EB91" s="77">
        <f t="shared" si="326"/>
        <v>0</v>
      </c>
      <c r="EC91" s="44">
        <f t="shared" si="327"/>
        <v>0.41671561408095986</v>
      </c>
      <c r="ED91" s="44">
        <f t="shared" si="328"/>
        <v>0.32728306571066668</v>
      </c>
      <c r="EE91" s="44">
        <f t="shared" si="329"/>
        <v>1.3057450001943283</v>
      </c>
      <c r="EF91" s="44">
        <f t="shared" si="330"/>
        <v>0.54770922742767114</v>
      </c>
      <c r="EG91" s="44">
        <f t="shared" si="331"/>
        <v>0.27907959347153627</v>
      </c>
      <c r="EH91" s="44">
        <f t="shared" si="332"/>
        <v>0.26330807280148871</v>
      </c>
      <c r="EI91" s="44">
        <f t="shared" si="333"/>
        <v>0.80599201307877122</v>
      </c>
      <c r="EJ91" s="45">
        <f t="shared" si="334"/>
        <v>0.25769376702876479</v>
      </c>
    </row>
    <row r="92" spans="2:140" x14ac:dyDescent="0.25">
      <c r="B92" s="28" t="str">
        <v>Gribskov</v>
      </c>
      <c r="E92" s="80" t="s">
        <v>68</v>
      </c>
      <c r="G92" s="29">
        <v>813</v>
      </c>
      <c r="H92" s="30" t="s">
        <v>90</v>
      </c>
      <c r="I92" s="31">
        <v>58376</v>
      </c>
      <c r="J92" s="32">
        <v>89</v>
      </c>
      <c r="K92" s="32">
        <v>55.6</v>
      </c>
      <c r="L92" s="32">
        <v>87.3</v>
      </c>
      <c r="M92" s="33">
        <v>1.1100000000000001</v>
      </c>
      <c r="N92" s="33">
        <v>19.8</v>
      </c>
      <c r="O92" s="33">
        <v>373</v>
      </c>
      <c r="P92" s="33">
        <v>2.80002</v>
      </c>
      <c r="Q92" s="34">
        <v>652.70000000000005</v>
      </c>
      <c r="R92" s="35">
        <v>14.000000000000002</v>
      </c>
      <c r="S92" s="35">
        <v>37</v>
      </c>
      <c r="T92" s="36">
        <v>0.61699999999999999</v>
      </c>
      <c r="U92" s="36">
        <v>0.26200000000000001</v>
      </c>
      <c r="V92" s="37">
        <v>0.13900000000000001</v>
      </c>
      <c r="X92" s="29">
        <v>813</v>
      </c>
      <c r="Y92" s="30" t="s">
        <v>90</v>
      </c>
      <c r="Z92" s="38">
        <f t="shared" si="335"/>
        <v>8.5867900204747105E-2</v>
      </c>
      <c r="AA92" s="38">
        <f t="shared" si="224"/>
        <v>6.227684131860832E-3</v>
      </c>
      <c r="AB92" s="38">
        <f t="shared" si="225"/>
        <v>0.35971223021582727</v>
      </c>
      <c r="AC92" s="38">
        <f t="shared" si="226"/>
        <v>0.81883024251069902</v>
      </c>
      <c r="AD92" s="39">
        <f t="shared" si="227"/>
        <v>0.52173913043478271</v>
      </c>
      <c r="AE92" s="39">
        <f t="shared" si="228"/>
        <v>0.5818181818181819</v>
      </c>
      <c r="AF92" s="39">
        <f t="shared" si="229"/>
        <v>0.17250159134309356</v>
      </c>
      <c r="AG92" s="39">
        <f t="shared" si="230"/>
        <v>0.45238571428571439</v>
      </c>
      <c r="AH92" s="40">
        <f t="shared" si="231"/>
        <v>0.43953043953043952</v>
      </c>
      <c r="AI92" s="40">
        <f t="shared" si="232"/>
        <v>6.7198177676537602E-2</v>
      </c>
      <c r="AJ92" s="40">
        <f t="shared" si="233"/>
        <v>0.41414141414141409</v>
      </c>
      <c r="AK92" s="41">
        <f t="shared" si="234"/>
        <v>0.45901639344262291</v>
      </c>
      <c r="AL92" s="41">
        <f t="shared" si="235"/>
        <v>0.36666666666666681</v>
      </c>
      <c r="AM92" s="42">
        <f t="shared" si="236"/>
        <v>0.41015625000000006</v>
      </c>
      <c r="AP92" s="43" t="s">
        <v>90</v>
      </c>
      <c r="AQ92" s="44">
        <f t="shared" si="237"/>
        <v>1.8403250141314293</v>
      </c>
      <c r="AR92" s="44">
        <f t="shared" si="238"/>
        <v>1.8456100480896054</v>
      </c>
      <c r="AS92" s="44">
        <f t="shared" si="239"/>
        <v>0.98298123847558982</v>
      </c>
      <c r="AT92" s="44">
        <f t="shared" si="240"/>
        <v>1.3004575770002458</v>
      </c>
      <c r="AU92" s="44">
        <f t="shared" si="241"/>
        <v>1.1239450297509459</v>
      </c>
      <c r="AV92" s="44">
        <f t="shared" si="242"/>
        <v>1.4741287480061824</v>
      </c>
      <c r="AW92" s="44">
        <f t="shared" si="243"/>
        <v>1.2345576041968949</v>
      </c>
      <c r="AX92" s="44">
        <f t="shared" si="244"/>
        <v>1.0684975977899733</v>
      </c>
      <c r="AY92" s="44">
        <f t="shared" si="245"/>
        <v>1.1540843234431379</v>
      </c>
      <c r="AZ92" s="44">
        <f t="shared" si="246"/>
        <v>0.95174083604077986</v>
      </c>
      <c r="BA92" s="44">
        <f t="shared" si="247"/>
        <v>1.1281853904855563</v>
      </c>
      <c r="BB92" s="44">
        <f t="shared" si="248"/>
        <v>0.97476402739878421</v>
      </c>
      <c r="BC92" s="44">
        <f t="shared" si="249"/>
        <v>1.1758032688930293</v>
      </c>
      <c r="BD92" s="44">
        <f t="shared" si="250"/>
        <v>1.2664444091358544</v>
      </c>
      <c r="BE92" s="44">
        <f t="shared" si="251"/>
        <v>1.1982330080333914</v>
      </c>
      <c r="BF92" s="44">
        <f t="shared" si="252"/>
        <v>0.75926777357313813</v>
      </c>
      <c r="BG92" s="44">
        <f t="shared" si="253"/>
        <v>1.1286197926264498</v>
      </c>
      <c r="BH92" s="44">
        <f t="shared" si="254"/>
        <v>1.0287669503909382</v>
      </c>
      <c r="BI92" s="44">
        <f t="shared" si="255"/>
        <v>1.215103321950376</v>
      </c>
      <c r="BJ92" s="44">
        <f t="shared" si="256"/>
        <v>0.76867875415412912</v>
      </c>
      <c r="BK92" s="44">
        <f t="shared" si="257"/>
        <v>0.60590278209891135</v>
      </c>
      <c r="BL92" s="44">
        <f t="shared" si="258"/>
        <v>0.7842629260231484</v>
      </c>
      <c r="BM92" s="44">
        <f t="shared" si="259"/>
        <v>1.1653700355732954</v>
      </c>
      <c r="BN92" s="44">
        <f t="shared" si="260"/>
        <v>1.1589742673679866</v>
      </c>
      <c r="BO92" s="44">
        <f t="shared" si="261"/>
        <v>1.000519357427152</v>
      </c>
      <c r="BP92" s="44">
        <f t="shared" si="262"/>
        <v>0.57463066939192187</v>
      </c>
      <c r="BQ92" s="44">
        <f t="shared" si="263"/>
        <v>0.87194139328691389</v>
      </c>
      <c r="BR92" s="44">
        <f t="shared" si="264"/>
        <v>0.63226251363364872</v>
      </c>
      <c r="BS92" s="44">
        <f t="shared" si="265"/>
        <v>0.39556711650173432</v>
      </c>
      <c r="BT92" s="44">
        <f t="shared" si="266"/>
        <v>0.96007351607538127</v>
      </c>
      <c r="BU92" s="44">
        <f t="shared" si="267"/>
        <v>0.81769938774577577</v>
      </c>
      <c r="BV92" s="44">
        <f t="shared" si="268"/>
        <v>0.7149670236733735</v>
      </c>
      <c r="BW92" s="44">
        <f t="shared" si="269"/>
        <v>0.85141084360272523</v>
      </c>
      <c r="BX92" s="44">
        <f t="shared" si="270"/>
        <v>0.50792096645315143</v>
      </c>
      <c r="BY92" s="44">
        <f t="shared" si="271"/>
        <v>0.28577844550168086</v>
      </c>
      <c r="BZ92" s="44">
        <f t="shared" si="272"/>
        <v>0.39118754609178613</v>
      </c>
      <c r="CA92" s="44">
        <f t="shared" si="273"/>
        <v>0.44113876590591322</v>
      </c>
      <c r="CB92" s="44">
        <f t="shared" si="274"/>
        <v>0.55783014759904637</v>
      </c>
      <c r="CC92" s="44">
        <f t="shared" si="275"/>
        <v>0.65953989807311764</v>
      </c>
      <c r="CD92" s="44">
        <f t="shared" si="276"/>
        <v>0.48574140083899636</v>
      </c>
      <c r="CE92" s="44">
        <f t="shared" si="277"/>
        <v>0.63516515854580158</v>
      </c>
      <c r="CF92" s="44">
        <f t="shared" si="278"/>
        <v>0.72006789344810851</v>
      </c>
      <c r="CG92" s="44">
        <f t="shared" si="279"/>
        <v>0.91923694862558603</v>
      </c>
      <c r="CH92" s="44">
        <f t="shared" si="280"/>
        <v>0.35737119060974631</v>
      </c>
      <c r="CI92" s="44">
        <f t="shared" si="281"/>
        <v>0.49588164249800787</v>
      </c>
      <c r="CJ92" s="44">
        <f t="shared" si="282"/>
        <v>0.59466146567785483</v>
      </c>
      <c r="CK92" s="44">
        <f t="shared" si="283"/>
        <v>0.5354205080715847</v>
      </c>
      <c r="CL92" s="44">
        <f t="shared" si="284"/>
        <v>0.56959933989063816</v>
      </c>
      <c r="CM92" s="44">
        <f t="shared" si="285"/>
        <v>0.54604439554372142</v>
      </c>
      <c r="CN92" s="44">
        <f t="shared" si="286"/>
        <v>0.70138523379573925</v>
      </c>
      <c r="CO92" s="44">
        <f t="shared" si="287"/>
        <v>0.50982378132213724</v>
      </c>
      <c r="CP92" s="44">
        <f t="shared" si="288"/>
        <v>0.82351382098706494</v>
      </c>
      <c r="CQ92" s="44">
        <f t="shared" si="289"/>
        <v>0.58198598684178893</v>
      </c>
      <c r="CR92" s="44">
        <f t="shared" si="290"/>
        <v>0.55482091642369169</v>
      </c>
      <c r="CS92" s="44">
        <f t="shared" si="291"/>
        <v>0.66946071489875281</v>
      </c>
      <c r="CT92" s="44">
        <f t="shared" si="292"/>
        <v>0.8432660305484142</v>
      </c>
      <c r="CU92" s="44">
        <f t="shared" si="293"/>
        <v>0.5103203578876444</v>
      </c>
      <c r="CV92" s="44">
        <f t="shared" si="294"/>
        <v>0.44630145355833017</v>
      </c>
      <c r="CW92" s="44">
        <f t="shared" si="295"/>
        <v>0.46224830242532577</v>
      </c>
      <c r="CX92" s="44">
        <f t="shared" si="296"/>
        <v>0.66535450625128922</v>
      </c>
      <c r="CY92" s="44">
        <f t="shared" si="297"/>
        <v>0.48763667581290965</v>
      </c>
      <c r="CZ92" s="44">
        <f t="shared" si="298"/>
        <v>1.1712737944456812</v>
      </c>
      <c r="DA92" s="44">
        <f t="shared" si="299"/>
        <v>0.74709211269092402</v>
      </c>
      <c r="DB92" s="44">
        <f t="shared" si="300"/>
        <v>0.41956380425317208</v>
      </c>
      <c r="DC92" s="44">
        <f t="shared" si="301"/>
        <v>0.55504965961824326</v>
      </c>
      <c r="DD92" s="44">
        <f t="shared" si="302"/>
        <v>0.61822211304856178</v>
      </c>
      <c r="DE92" s="44">
        <f t="shared" si="303"/>
        <v>0.43365045134465141</v>
      </c>
      <c r="DF92" s="44">
        <f t="shared" si="304"/>
        <v>0.64609914473039332</v>
      </c>
      <c r="DG92" s="44">
        <f t="shared" si="305"/>
        <v>0.50036701141794093</v>
      </c>
      <c r="DH92" s="44">
        <f t="shared" si="306"/>
        <v>0.69661723816640775</v>
      </c>
      <c r="DI92" s="44">
        <f t="shared" si="307"/>
        <v>0.54999319354061538</v>
      </c>
      <c r="DJ92" s="44">
        <f t="shared" si="308"/>
        <v>0.57693625389772563</v>
      </c>
      <c r="DK92" s="44">
        <f t="shared" si="309"/>
        <v>0.52063740204678288</v>
      </c>
      <c r="DL92" s="44">
        <f t="shared" si="310"/>
        <v>0.51307936658779452</v>
      </c>
      <c r="DM92" s="44">
        <f t="shared" si="311"/>
        <v>0.35725773370445485</v>
      </c>
      <c r="DN92" s="44">
        <f t="shared" si="312"/>
        <v>0.67699688661331392</v>
      </c>
      <c r="DO92" s="44">
        <f t="shared" si="313"/>
        <v>0.68572237672348246</v>
      </c>
      <c r="DP92" s="44">
        <f t="shared" si="314"/>
        <v>0.51300777067634595</v>
      </c>
      <c r="DQ92" s="44">
        <f t="shared" si="315"/>
        <v>0.63430341737241658</v>
      </c>
      <c r="DR92" s="44">
        <f t="shared" si="316"/>
        <v>1.0286715575652923</v>
      </c>
      <c r="DS92" s="44">
        <f t="shared" si="317"/>
        <v>0.80872852186433308</v>
      </c>
      <c r="DT92" s="44">
        <f t="shared" si="318"/>
        <v>1.1129225118654062</v>
      </c>
      <c r="DU92" s="44">
        <f t="shared" si="319"/>
        <v>0.39090938109520168</v>
      </c>
      <c r="DV92" s="44">
        <f t="shared" si="320"/>
        <v>0.83723974506496601</v>
      </c>
      <c r="DW92" s="44">
        <f t="shared" si="321"/>
        <v>0.53655652669283171</v>
      </c>
      <c r="DX92" s="44">
        <f t="shared" si="322"/>
        <v>0.50985665747000641</v>
      </c>
      <c r="DY92" s="44">
        <f t="shared" si="323"/>
        <v>0.69383485489739893</v>
      </c>
      <c r="DZ92" s="44">
        <f t="shared" si="324"/>
        <v>0.58072410661653062</v>
      </c>
      <c r="EA92" s="44">
        <f t="shared" si="325"/>
        <v>0.63261334744763698</v>
      </c>
      <c r="EB92" s="44">
        <f t="shared" si="326"/>
        <v>0.41671561408095986</v>
      </c>
      <c r="EC92" s="77">
        <f t="shared" si="327"/>
        <v>0</v>
      </c>
      <c r="ED92" s="44">
        <f t="shared" si="328"/>
        <v>0.56828281573915751</v>
      </c>
      <c r="EE92" s="44">
        <f t="shared" si="329"/>
        <v>1.1130110928519974</v>
      </c>
      <c r="EF92" s="44">
        <f t="shared" si="330"/>
        <v>0.86439739927784953</v>
      </c>
      <c r="EG92" s="44">
        <f t="shared" si="331"/>
        <v>0.40659850331702008</v>
      </c>
      <c r="EH92" s="44">
        <f t="shared" si="332"/>
        <v>0.39743689929990528</v>
      </c>
      <c r="EI92" s="44">
        <f t="shared" si="333"/>
        <v>0.78129507431628031</v>
      </c>
      <c r="EJ92" s="45">
        <f t="shared" si="334"/>
        <v>0.47318686178017699</v>
      </c>
    </row>
    <row r="93" spans="2:140" x14ac:dyDescent="0.25">
      <c r="B93" s="28" t="str">
        <v>Aarhus</v>
      </c>
      <c r="E93" s="80" t="s">
        <v>91</v>
      </c>
      <c r="G93" s="29">
        <v>820</v>
      </c>
      <c r="H93" s="30" t="s">
        <v>91</v>
      </c>
      <c r="I93" s="31">
        <v>36012</v>
      </c>
      <c r="J93" s="32">
        <v>47</v>
      </c>
      <c r="K93" s="32">
        <v>56.6</v>
      </c>
      <c r="L93" s="32">
        <v>71.900000000000006</v>
      </c>
      <c r="M93" s="33">
        <v>1.1100099999999999</v>
      </c>
      <c r="N93" s="33">
        <v>22.7</v>
      </c>
      <c r="O93" s="33">
        <v>470.00099999999998</v>
      </c>
      <c r="P93" s="33">
        <v>2.6000399999999999</v>
      </c>
      <c r="Q93" s="34">
        <v>769.7</v>
      </c>
      <c r="R93" s="35">
        <v>11.3</v>
      </c>
      <c r="S93" s="35">
        <v>21.200000000000003</v>
      </c>
      <c r="T93" s="36">
        <v>0.63400100000000004</v>
      </c>
      <c r="U93" s="36">
        <v>0.32800000000000001</v>
      </c>
      <c r="V93" s="37">
        <v>0.121</v>
      </c>
      <c r="X93" s="29">
        <v>820</v>
      </c>
      <c r="Y93" s="30" t="s">
        <v>91</v>
      </c>
      <c r="Z93" s="38">
        <f t="shared" si="335"/>
        <v>5.1949647379995453E-2</v>
      </c>
      <c r="AA93" s="38">
        <f t="shared" si="224"/>
        <v>2.7401810180187661E-3</v>
      </c>
      <c r="AB93" s="38">
        <f t="shared" si="225"/>
        <v>0.39568345323741</v>
      </c>
      <c r="AC93" s="38">
        <f t="shared" si="226"/>
        <v>0.59914407988587748</v>
      </c>
      <c r="AD93" s="39">
        <f t="shared" si="227"/>
        <v>0.52174782608695647</v>
      </c>
      <c r="AE93" s="39">
        <f t="shared" si="228"/>
        <v>0.71363636363636362</v>
      </c>
      <c r="AF93" s="39">
        <f t="shared" si="229"/>
        <v>0.23424633991088478</v>
      </c>
      <c r="AG93" s="39">
        <f t="shared" si="230"/>
        <v>0.40477142857142862</v>
      </c>
      <c r="AH93" s="40">
        <f t="shared" si="231"/>
        <v>0.51938301938301934</v>
      </c>
      <c r="AI93" s="40">
        <f t="shared" si="232"/>
        <v>3.6446469248291577E-2</v>
      </c>
      <c r="AJ93" s="40">
        <f t="shared" si="233"/>
        <v>0.2146464646464647</v>
      </c>
      <c r="AK93" s="41">
        <f t="shared" si="234"/>
        <v>0.51475737704918045</v>
      </c>
      <c r="AL93" s="41">
        <f t="shared" si="235"/>
        <v>0.80666666666666687</v>
      </c>
      <c r="AM93" s="42">
        <f t="shared" si="236"/>
        <v>0.33984374999999994</v>
      </c>
      <c r="AP93" s="43" t="s">
        <v>91</v>
      </c>
      <c r="AQ93" s="44">
        <f t="shared" si="237"/>
        <v>2.0357129654486159</v>
      </c>
      <c r="AR93" s="44">
        <f t="shared" si="238"/>
        <v>2.008463303737436</v>
      </c>
      <c r="AS93" s="44">
        <f t="shared" si="239"/>
        <v>1.1557095529621488</v>
      </c>
      <c r="AT93" s="44">
        <f t="shared" si="240"/>
        <v>1.4818171572315588</v>
      </c>
      <c r="AU93" s="44">
        <f t="shared" si="241"/>
        <v>1.2529441991232719</v>
      </c>
      <c r="AV93" s="44">
        <f t="shared" si="242"/>
        <v>1.6093341083568442</v>
      </c>
      <c r="AW93" s="44">
        <f t="shared" si="243"/>
        <v>1.4486013029055778</v>
      </c>
      <c r="AX93" s="44">
        <f t="shared" si="244"/>
        <v>1.3166991613091588</v>
      </c>
      <c r="AY93" s="44">
        <f t="shared" si="245"/>
        <v>1.2983729943080506</v>
      </c>
      <c r="AZ93" s="44">
        <f t="shared" si="246"/>
        <v>1.2223082944995576</v>
      </c>
      <c r="BA93" s="44">
        <f t="shared" si="247"/>
        <v>1.3727698597747799</v>
      </c>
      <c r="BB93" s="44">
        <f t="shared" si="248"/>
        <v>0.9879663665191456</v>
      </c>
      <c r="BC93" s="44">
        <f t="shared" si="249"/>
        <v>1.3943091132199674</v>
      </c>
      <c r="BD93" s="44">
        <f t="shared" si="250"/>
        <v>1.4447034057187764</v>
      </c>
      <c r="BE93" s="44">
        <f t="shared" si="251"/>
        <v>1.3483782274485479</v>
      </c>
      <c r="BF93" s="44">
        <f t="shared" si="252"/>
        <v>1.1551578738477273</v>
      </c>
      <c r="BG93" s="44">
        <f t="shared" si="253"/>
        <v>1.2796800731093503</v>
      </c>
      <c r="BH93" s="44">
        <f t="shared" si="254"/>
        <v>1.1433734304645018</v>
      </c>
      <c r="BI93" s="44">
        <f t="shared" si="255"/>
        <v>1.2289158091062076</v>
      </c>
      <c r="BJ93" s="44">
        <f t="shared" si="256"/>
        <v>0.92728581415100475</v>
      </c>
      <c r="BK93" s="44">
        <f t="shared" si="257"/>
        <v>0.93073092765985366</v>
      </c>
      <c r="BL93" s="44">
        <f t="shared" si="258"/>
        <v>0.9812773788661302</v>
      </c>
      <c r="BM93" s="44">
        <f t="shared" si="259"/>
        <v>1.3196805965929028</v>
      </c>
      <c r="BN93" s="44">
        <f t="shared" si="260"/>
        <v>1.2959430441247146</v>
      </c>
      <c r="BO93" s="44">
        <f t="shared" si="261"/>
        <v>1.0011483060763666</v>
      </c>
      <c r="BP93" s="44">
        <f t="shared" si="262"/>
        <v>0.75054298486815518</v>
      </c>
      <c r="BQ93" s="44">
        <f t="shared" si="263"/>
        <v>0.80964703432560969</v>
      </c>
      <c r="BR93" s="44">
        <f t="shared" si="264"/>
        <v>0.66190033065149101</v>
      </c>
      <c r="BS93" s="44">
        <f t="shared" si="265"/>
        <v>0.4938554087858954</v>
      </c>
      <c r="BT93" s="44">
        <f t="shared" si="266"/>
        <v>1.015879219847311</v>
      </c>
      <c r="BU93" s="44">
        <f t="shared" si="267"/>
        <v>0.7445491314424274</v>
      </c>
      <c r="BV93" s="44">
        <f t="shared" si="268"/>
        <v>0.92977904863414418</v>
      </c>
      <c r="BW93" s="44">
        <f t="shared" si="269"/>
        <v>1.0100145182270623</v>
      </c>
      <c r="BX93" s="44">
        <f t="shared" si="270"/>
        <v>0.56050743049166452</v>
      </c>
      <c r="BY93" s="44">
        <f t="shared" si="271"/>
        <v>0.47654306452023715</v>
      </c>
      <c r="BZ93" s="44">
        <f t="shared" si="272"/>
        <v>0.47252996150653737</v>
      </c>
      <c r="CA93" s="44">
        <f t="shared" si="273"/>
        <v>0.50022068820025056</v>
      </c>
      <c r="CB93" s="44">
        <f t="shared" si="274"/>
        <v>0.65480948595863508</v>
      </c>
      <c r="CC93" s="44">
        <f t="shared" si="275"/>
        <v>0.4819937419177644</v>
      </c>
      <c r="CD93" s="44">
        <f t="shared" si="276"/>
        <v>0.55995210247574623</v>
      </c>
      <c r="CE93" s="44">
        <f t="shared" si="277"/>
        <v>0.47450299712370264</v>
      </c>
      <c r="CF93" s="44">
        <f t="shared" si="278"/>
        <v>0.83488486741290646</v>
      </c>
      <c r="CG93" s="44">
        <f t="shared" si="279"/>
        <v>0.91747522953032146</v>
      </c>
      <c r="CH93" s="44">
        <f t="shared" si="280"/>
        <v>0.4761713871501107</v>
      </c>
      <c r="CI93" s="44">
        <f t="shared" si="281"/>
        <v>0.63909478042023959</v>
      </c>
      <c r="CJ93" s="44">
        <f t="shared" si="282"/>
        <v>0.28429792456090464</v>
      </c>
      <c r="CK93" s="44">
        <f t="shared" si="283"/>
        <v>0.6781350535260372</v>
      </c>
      <c r="CL93" s="44">
        <f t="shared" si="284"/>
        <v>0.32404976694270948</v>
      </c>
      <c r="CM93" s="44">
        <f t="shared" si="285"/>
        <v>0.31035208951685256</v>
      </c>
      <c r="CN93" s="44">
        <f t="shared" si="286"/>
        <v>0.50141564327324517</v>
      </c>
      <c r="CO93" s="44">
        <f t="shared" si="287"/>
        <v>0.42940610845508953</v>
      </c>
      <c r="CP93" s="44">
        <f t="shared" si="288"/>
        <v>1.0223034775247237</v>
      </c>
      <c r="CQ93" s="44">
        <f t="shared" si="289"/>
        <v>0.56413569327589552</v>
      </c>
      <c r="CR93" s="44">
        <f t="shared" si="290"/>
        <v>0.38330314331229309</v>
      </c>
      <c r="CS93" s="44">
        <f t="shared" si="291"/>
        <v>0.7762714654614894</v>
      </c>
      <c r="CT93" s="44">
        <f t="shared" si="292"/>
        <v>0.77091330670823044</v>
      </c>
      <c r="CU93" s="44">
        <f t="shared" si="293"/>
        <v>0.3229965248875033</v>
      </c>
      <c r="CV93" s="44">
        <f t="shared" si="294"/>
        <v>0.42885055157335145</v>
      </c>
      <c r="CW93" s="44">
        <f t="shared" si="295"/>
        <v>0.44551655397783102</v>
      </c>
      <c r="CX93" s="44">
        <f t="shared" si="296"/>
        <v>0.37527325247164528</v>
      </c>
      <c r="CY93" s="44">
        <f t="shared" si="297"/>
        <v>0.5348811665740415</v>
      </c>
      <c r="CZ93" s="44">
        <f t="shared" si="298"/>
        <v>1.3194224344975682</v>
      </c>
      <c r="DA93" s="44">
        <f t="shared" si="299"/>
        <v>0.48354997657098486</v>
      </c>
      <c r="DB93" s="44">
        <f t="shared" si="300"/>
        <v>0.38737051782393828</v>
      </c>
      <c r="DC93" s="44">
        <f t="shared" si="301"/>
        <v>0.35649358716350088</v>
      </c>
      <c r="DD93" s="44">
        <f t="shared" si="302"/>
        <v>0.84454140760704</v>
      </c>
      <c r="DE93" s="44">
        <f t="shared" si="303"/>
        <v>0.72711472040269798</v>
      </c>
      <c r="DF93" s="44">
        <f t="shared" si="304"/>
        <v>0.62450678868021636</v>
      </c>
      <c r="DG93" s="44">
        <f t="shared" si="305"/>
        <v>0.59443246770258484</v>
      </c>
      <c r="DH93" s="44">
        <f t="shared" si="306"/>
        <v>0.65517126013390148</v>
      </c>
      <c r="DI93" s="44">
        <f t="shared" si="307"/>
        <v>0.47429214966532335</v>
      </c>
      <c r="DJ93" s="44">
        <f t="shared" si="308"/>
        <v>0.43090795786508401</v>
      </c>
      <c r="DK93" s="44">
        <f t="shared" si="309"/>
        <v>0.53231823175898552</v>
      </c>
      <c r="DL93" s="44">
        <f t="shared" si="310"/>
        <v>0.58025389619630874</v>
      </c>
      <c r="DM93" s="44">
        <f t="shared" si="311"/>
        <v>0.25758013040185979</v>
      </c>
      <c r="DN93" s="44">
        <f t="shared" si="312"/>
        <v>0.74147763116150645</v>
      </c>
      <c r="DO93" s="44">
        <f t="shared" si="313"/>
        <v>0.79112787472975332</v>
      </c>
      <c r="DP93" s="44">
        <f t="shared" si="314"/>
        <v>0.61760822542853211</v>
      </c>
      <c r="DQ93" s="44">
        <f t="shared" si="315"/>
        <v>0.68673414948694966</v>
      </c>
      <c r="DR93" s="44">
        <f t="shared" si="316"/>
        <v>1.0164497891081419</v>
      </c>
      <c r="DS93" s="44">
        <f t="shared" si="317"/>
        <v>0.92042957931474423</v>
      </c>
      <c r="DT93" s="44">
        <f t="shared" si="318"/>
        <v>1.2033105000865161</v>
      </c>
      <c r="DU93" s="44">
        <f t="shared" si="319"/>
        <v>0.44032884398571714</v>
      </c>
      <c r="DV93" s="44">
        <f t="shared" si="320"/>
        <v>0.58056145194628672</v>
      </c>
      <c r="DW93" s="44">
        <f t="shared" si="321"/>
        <v>0.52204958372693</v>
      </c>
      <c r="DX93" s="44">
        <f t="shared" si="322"/>
        <v>0.26710520127278337</v>
      </c>
      <c r="DY93" s="44">
        <f t="shared" si="323"/>
        <v>0.61102275916425541</v>
      </c>
      <c r="DZ93" s="44">
        <f t="shared" si="324"/>
        <v>0.44428847730970589</v>
      </c>
      <c r="EA93" s="44">
        <f t="shared" si="325"/>
        <v>0.33512621144673577</v>
      </c>
      <c r="EB93" s="44">
        <f t="shared" si="326"/>
        <v>0.32728306571066668</v>
      </c>
      <c r="EC93" s="44">
        <f t="shared" si="327"/>
        <v>0.56828281573915751</v>
      </c>
      <c r="ED93" s="77">
        <f t="shared" si="328"/>
        <v>0</v>
      </c>
      <c r="EE93" s="44">
        <f t="shared" si="329"/>
        <v>1.3734188419466287</v>
      </c>
      <c r="EF93" s="44">
        <f t="shared" si="330"/>
        <v>0.60946302126538643</v>
      </c>
      <c r="EG93" s="44">
        <f t="shared" si="331"/>
        <v>0.33982830635290073</v>
      </c>
      <c r="EH93" s="44">
        <f t="shared" si="332"/>
        <v>0.30514041754350901</v>
      </c>
      <c r="EI93" s="44">
        <f t="shared" si="333"/>
        <v>0.97041174398349295</v>
      </c>
      <c r="EJ93" s="45">
        <f t="shared" si="334"/>
        <v>0.28233421145084536</v>
      </c>
    </row>
    <row r="94" spans="2:140" x14ac:dyDescent="0.25">
      <c r="B94" s="28" t="str">
        <v>Morsø</v>
      </c>
      <c r="E94" s="80" t="s">
        <v>86</v>
      </c>
      <c r="G94" s="29">
        <v>825</v>
      </c>
      <c r="H94" s="30" t="s">
        <v>92</v>
      </c>
      <c r="I94" s="31">
        <v>1759</v>
      </c>
      <c r="J94" s="32">
        <v>14</v>
      </c>
      <c r="K94" s="32">
        <v>46.4</v>
      </c>
      <c r="L94" s="32">
        <v>60.1</v>
      </c>
      <c r="M94" s="33">
        <v>1.16001</v>
      </c>
      <c r="N94" s="33">
        <v>23.7</v>
      </c>
      <c r="O94" s="33">
        <v>102</v>
      </c>
      <c r="P94" s="33">
        <v>1.5</v>
      </c>
      <c r="Q94" s="34">
        <v>122.1</v>
      </c>
      <c r="R94" s="35">
        <v>8.7000000000000011</v>
      </c>
      <c r="S94" s="35">
        <v>69.099999999999994</v>
      </c>
      <c r="T94" s="36">
        <v>0.47699999999999998</v>
      </c>
      <c r="U94" s="36">
        <v>0.20699999999999999</v>
      </c>
      <c r="V94" s="37">
        <v>3.4000000000000002E-2</v>
      </c>
      <c r="X94" s="29">
        <v>825</v>
      </c>
      <c r="Y94" s="30" t="s">
        <v>92</v>
      </c>
      <c r="Z94" s="38">
        <f t="shared" si="335"/>
        <v>0</v>
      </c>
      <c r="AA94" s="38">
        <f t="shared" si="224"/>
        <v>0</v>
      </c>
      <c r="AB94" s="38">
        <f t="shared" si="225"/>
        <v>2.8776978417266081E-2</v>
      </c>
      <c r="AC94" s="38">
        <f t="shared" si="226"/>
        <v>0.4308131241084166</v>
      </c>
      <c r="AD94" s="39">
        <f t="shared" si="227"/>
        <v>0.56522608695652177</v>
      </c>
      <c r="AE94" s="39">
        <f t="shared" si="228"/>
        <v>0.75909090909090904</v>
      </c>
      <c r="AF94" s="39">
        <f t="shared" si="229"/>
        <v>0</v>
      </c>
      <c r="AG94" s="39">
        <f t="shared" si="230"/>
        <v>0.14285714285714288</v>
      </c>
      <c r="AH94" s="40">
        <f t="shared" si="231"/>
        <v>7.7395577395577383E-2</v>
      </c>
      <c r="AI94" s="40">
        <f t="shared" si="232"/>
        <v>6.8337129840546854E-3</v>
      </c>
      <c r="AJ94" s="40">
        <f t="shared" si="233"/>
        <v>0.81944444444444431</v>
      </c>
      <c r="AK94" s="41">
        <f t="shared" si="234"/>
        <v>0</v>
      </c>
      <c r="AL94" s="41">
        <f t="shared" si="235"/>
        <v>0</v>
      </c>
      <c r="AM94" s="42">
        <f t="shared" si="236"/>
        <v>0</v>
      </c>
      <c r="AP94" s="43" t="s">
        <v>92</v>
      </c>
      <c r="AQ94" s="44">
        <f t="shared" si="237"/>
        <v>2.4996259867011954</v>
      </c>
      <c r="AR94" s="44">
        <f t="shared" si="238"/>
        <v>2.4605677627136306</v>
      </c>
      <c r="AS94" s="44">
        <f t="shared" si="239"/>
        <v>1.7232197297994472</v>
      </c>
      <c r="AT94" s="44">
        <f t="shared" si="240"/>
        <v>1.8814905568440359</v>
      </c>
      <c r="AU94" s="44">
        <f t="shared" si="241"/>
        <v>1.7772903035199044</v>
      </c>
      <c r="AV94" s="44">
        <f t="shared" si="242"/>
        <v>2.1504437829699921</v>
      </c>
      <c r="AW94" s="44">
        <f t="shared" si="243"/>
        <v>1.9033113798397545</v>
      </c>
      <c r="AX94" s="44">
        <f t="shared" si="244"/>
        <v>1.7264401459806769</v>
      </c>
      <c r="AY94" s="44">
        <f t="shared" si="245"/>
        <v>1.8365817853918407</v>
      </c>
      <c r="AZ94" s="44">
        <f t="shared" si="246"/>
        <v>1.4653000559830027</v>
      </c>
      <c r="BA94" s="44">
        <f t="shared" si="247"/>
        <v>1.7456411398967453</v>
      </c>
      <c r="BB94" s="44">
        <f t="shared" si="248"/>
        <v>1.7999701631578409</v>
      </c>
      <c r="BC94" s="44">
        <f t="shared" si="249"/>
        <v>1.8724851702139884</v>
      </c>
      <c r="BD94" s="44">
        <f t="shared" si="250"/>
        <v>1.9258606090462713</v>
      </c>
      <c r="BE94" s="44">
        <f t="shared" si="251"/>
        <v>1.7307093174313366</v>
      </c>
      <c r="BF94" s="44">
        <f t="shared" si="252"/>
        <v>1.3764139147170618</v>
      </c>
      <c r="BG94" s="44">
        <f t="shared" si="253"/>
        <v>1.7844035958759135</v>
      </c>
      <c r="BH94" s="44">
        <f t="shared" si="254"/>
        <v>1.7179662960891704</v>
      </c>
      <c r="BI94" s="44">
        <f t="shared" si="255"/>
        <v>1.8876507326765131</v>
      </c>
      <c r="BJ94" s="44">
        <f t="shared" si="256"/>
        <v>1.524179566280321</v>
      </c>
      <c r="BK94" s="44">
        <f t="shared" si="257"/>
        <v>1.403828208601114</v>
      </c>
      <c r="BL94" s="44">
        <f t="shared" si="258"/>
        <v>1.5733882014032878</v>
      </c>
      <c r="BM94" s="44">
        <f t="shared" si="259"/>
        <v>1.8425757462324588</v>
      </c>
      <c r="BN94" s="44">
        <f t="shared" si="260"/>
        <v>1.8220998182927499</v>
      </c>
      <c r="BO94" s="44">
        <f t="shared" si="261"/>
        <v>1.7446311143114239</v>
      </c>
      <c r="BP94" s="44">
        <f t="shared" si="262"/>
        <v>1.4532282243946295</v>
      </c>
      <c r="BQ94" s="44">
        <f t="shared" si="263"/>
        <v>1.6809046496175424</v>
      </c>
      <c r="BR94" s="44">
        <f t="shared" si="264"/>
        <v>1.4347473949422789</v>
      </c>
      <c r="BS94" s="44">
        <f t="shared" si="265"/>
        <v>1.1609005489260726</v>
      </c>
      <c r="BT94" s="44">
        <f t="shared" si="266"/>
        <v>1.779567843146979</v>
      </c>
      <c r="BU94" s="44">
        <f t="shared" si="267"/>
        <v>1.7100990119911776</v>
      </c>
      <c r="BV94" s="44">
        <f t="shared" si="268"/>
        <v>1.4935920483555001</v>
      </c>
      <c r="BW94" s="44">
        <f t="shared" si="269"/>
        <v>1.3637465230931658</v>
      </c>
      <c r="BX94" s="44">
        <f t="shared" si="270"/>
        <v>1.1947645870287567</v>
      </c>
      <c r="BY94" s="44">
        <f t="shared" si="271"/>
        <v>1.2757474208518216</v>
      </c>
      <c r="BZ94" s="44">
        <f t="shared" si="272"/>
        <v>1.2284997485053357</v>
      </c>
      <c r="CA94" s="44">
        <f t="shared" si="273"/>
        <v>1.3390796156622504</v>
      </c>
      <c r="CB94" s="44">
        <f t="shared" si="274"/>
        <v>1.4513897282567376</v>
      </c>
      <c r="CC94" s="44">
        <f t="shared" si="275"/>
        <v>1.6114801079455403</v>
      </c>
      <c r="CD94" s="44">
        <f t="shared" si="276"/>
        <v>1.2055499843477695</v>
      </c>
      <c r="CE94" s="44">
        <f t="shared" si="277"/>
        <v>1.4568484698570918</v>
      </c>
      <c r="CF94" s="44">
        <f t="shared" si="278"/>
        <v>1.2466429257547651</v>
      </c>
      <c r="CG94" s="44">
        <f t="shared" si="279"/>
        <v>1.6192796356619303</v>
      </c>
      <c r="CH94" s="44">
        <f t="shared" si="280"/>
        <v>1.3944896236507991</v>
      </c>
      <c r="CI94" s="44">
        <f t="shared" si="281"/>
        <v>1.3423771153381643</v>
      </c>
      <c r="CJ94" s="44">
        <f t="shared" si="282"/>
        <v>1.3682802714074156</v>
      </c>
      <c r="CK94" s="44">
        <f t="shared" si="283"/>
        <v>1.343689931026643</v>
      </c>
      <c r="CL94" s="44">
        <f t="shared" si="284"/>
        <v>1.4294162042681344</v>
      </c>
      <c r="CM94" s="44">
        <f t="shared" si="285"/>
        <v>1.3880976157414093</v>
      </c>
      <c r="CN94" s="44">
        <f t="shared" si="286"/>
        <v>1.4484453734243758</v>
      </c>
      <c r="CO94" s="44">
        <f t="shared" si="287"/>
        <v>1.3589373888701544</v>
      </c>
      <c r="CP94" s="44">
        <f t="shared" si="288"/>
        <v>1.770486214427218</v>
      </c>
      <c r="CQ94" s="44">
        <f t="shared" si="289"/>
        <v>1.5258900999241072</v>
      </c>
      <c r="CR94" s="44">
        <f t="shared" si="290"/>
        <v>1.2901587029396049</v>
      </c>
      <c r="CS94" s="44">
        <f t="shared" si="291"/>
        <v>0.97111598452321712</v>
      </c>
      <c r="CT94" s="44">
        <f t="shared" si="292"/>
        <v>1.1652211052175219</v>
      </c>
      <c r="CU94" s="44">
        <f t="shared" si="293"/>
        <v>1.5089781636496562</v>
      </c>
      <c r="CV94" s="44">
        <f t="shared" si="294"/>
        <v>1.2657322889207485</v>
      </c>
      <c r="CW94" s="44">
        <f t="shared" si="295"/>
        <v>1.4503070119306252</v>
      </c>
      <c r="CX94" s="44">
        <f t="shared" si="296"/>
        <v>1.5042321564715244</v>
      </c>
      <c r="CY94" s="44">
        <f t="shared" si="297"/>
        <v>1.5740449355678852</v>
      </c>
      <c r="CZ94" s="44">
        <f t="shared" si="298"/>
        <v>1.3796129398254269</v>
      </c>
      <c r="DA94" s="44">
        <f t="shared" si="299"/>
        <v>1.5980436736945118</v>
      </c>
      <c r="DB94" s="44">
        <f t="shared" si="300"/>
        <v>1.3293750168129661</v>
      </c>
      <c r="DC94" s="44">
        <f t="shared" si="301"/>
        <v>1.4528531425197428</v>
      </c>
      <c r="DD94" s="44">
        <f t="shared" si="302"/>
        <v>1.5033325468504624</v>
      </c>
      <c r="DE94" s="44">
        <f t="shared" si="303"/>
        <v>1.4190177296638118</v>
      </c>
      <c r="DF94" s="44">
        <f t="shared" si="304"/>
        <v>1.6850592800294797</v>
      </c>
      <c r="DG94" s="44">
        <f t="shared" si="305"/>
        <v>1.4983344088953658</v>
      </c>
      <c r="DH94" s="44">
        <f t="shared" si="306"/>
        <v>1.7064807522897356</v>
      </c>
      <c r="DI94" s="44">
        <f t="shared" si="307"/>
        <v>1.5154003391115953</v>
      </c>
      <c r="DJ94" s="44">
        <f t="shared" si="308"/>
        <v>1.2321361117412231</v>
      </c>
      <c r="DK94" s="44">
        <f t="shared" si="309"/>
        <v>1.3488018337018817</v>
      </c>
      <c r="DL94" s="44">
        <f t="shared" si="310"/>
        <v>1.2895572785154774</v>
      </c>
      <c r="DM94" s="44">
        <f t="shared" si="311"/>
        <v>1.2512387887083363</v>
      </c>
      <c r="DN94" s="44">
        <f t="shared" si="312"/>
        <v>1.4688122964632664</v>
      </c>
      <c r="DO94" s="44">
        <f t="shared" si="313"/>
        <v>1.4430592714377235</v>
      </c>
      <c r="DP94" s="44">
        <f t="shared" si="314"/>
        <v>1.5766915043085414</v>
      </c>
      <c r="DQ94" s="44">
        <f t="shared" si="315"/>
        <v>1.5563466832244837</v>
      </c>
      <c r="DR94" s="44">
        <f t="shared" si="316"/>
        <v>1.1042646559143123</v>
      </c>
      <c r="DS94" s="44">
        <f t="shared" si="317"/>
        <v>1.5494230561972484</v>
      </c>
      <c r="DT94" s="44">
        <f t="shared" si="318"/>
        <v>2.059886841204202</v>
      </c>
      <c r="DU94" s="44">
        <f t="shared" si="319"/>
        <v>1.3413001591477174</v>
      </c>
      <c r="DV94" s="44">
        <f t="shared" si="320"/>
        <v>1.6167939506908597</v>
      </c>
      <c r="DW94" s="44">
        <f t="shared" si="321"/>
        <v>1.3539204015026267</v>
      </c>
      <c r="DX94" s="44">
        <f t="shared" si="322"/>
        <v>1.4237757428657725</v>
      </c>
      <c r="DY94" s="44">
        <f t="shared" si="323"/>
        <v>1.6548947826953591</v>
      </c>
      <c r="DZ94" s="44">
        <f t="shared" si="324"/>
        <v>1.1163834267989197</v>
      </c>
      <c r="EA94" s="44">
        <f t="shared" si="325"/>
        <v>1.5079961898964509</v>
      </c>
      <c r="EB94" s="44">
        <f t="shared" si="326"/>
        <v>1.3057450001943283</v>
      </c>
      <c r="EC94" s="44">
        <f t="shared" si="327"/>
        <v>1.1130110928519974</v>
      </c>
      <c r="ED94" s="44">
        <f t="shared" si="328"/>
        <v>1.3734188419466287</v>
      </c>
      <c r="EE94" s="77">
        <f t="shared" si="329"/>
        <v>0</v>
      </c>
      <c r="EF94" s="44">
        <f t="shared" si="330"/>
        <v>1.5899543308498123</v>
      </c>
      <c r="EG94" s="44">
        <f t="shared" si="331"/>
        <v>1.3515517403489326</v>
      </c>
      <c r="EH94" s="44">
        <f t="shared" si="332"/>
        <v>1.2697722446626765</v>
      </c>
      <c r="EI94" s="44">
        <f t="shared" si="333"/>
        <v>1.809753975632642</v>
      </c>
      <c r="EJ94" s="45">
        <f t="shared" si="334"/>
        <v>1.3505412527561289</v>
      </c>
    </row>
    <row r="95" spans="2:140" x14ac:dyDescent="0.25">
      <c r="B95" s="28" t="str">
        <v>Kerteminde</v>
      </c>
      <c r="E95" s="80" t="s">
        <v>46</v>
      </c>
      <c r="G95" s="29">
        <v>840</v>
      </c>
      <c r="H95" s="30" t="s">
        <v>93</v>
      </c>
      <c r="I95" s="31">
        <v>30937</v>
      </c>
      <c r="J95" s="32">
        <v>50</v>
      </c>
      <c r="K95" s="32">
        <v>57.100099999999998</v>
      </c>
      <c r="L95" s="32">
        <v>70.400000000000006</v>
      </c>
      <c r="M95" s="33">
        <v>0.73</v>
      </c>
      <c r="N95" s="33">
        <v>14.3</v>
      </c>
      <c r="O95" s="33">
        <v>328</v>
      </c>
      <c r="P95" s="33">
        <v>1.8</v>
      </c>
      <c r="Q95" s="34">
        <v>621.29999999999995</v>
      </c>
      <c r="R95" s="35">
        <v>10.299999999999999</v>
      </c>
      <c r="S95" s="35">
        <v>24.900000000000002</v>
      </c>
      <c r="T95" s="36">
        <v>0.66800999999999999</v>
      </c>
      <c r="U95" s="36">
        <v>0.35699999999999998</v>
      </c>
      <c r="V95" s="37">
        <v>0.14500099999999999</v>
      </c>
      <c r="X95" s="29">
        <v>840</v>
      </c>
      <c r="Y95" s="30" t="s">
        <v>93</v>
      </c>
      <c r="Z95" s="38">
        <f t="shared" si="335"/>
        <v>4.4252673087131267E-2</v>
      </c>
      <c r="AA95" s="38">
        <f t="shared" si="224"/>
        <v>2.9892883832931994E-3</v>
      </c>
      <c r="AB95" s="38">
        <f t="shared" si="225"/>
        <v>0.41367266187050339</v>
      </c>
      <c r="AC95" s="38">
        <f t="shared" si="226"/>
        <v>0.57774607703281045</v>
      </c>
      <c r="AD95" s="39">
        <f t="shared" si="227"/>
        <v>0.19130434782608693</v>
      </c>
      <c r="AE95" s="39">
        <f t="shared" si="228"/>
        <v>0.33181818181818185</v>
      </c>
      <c r="AF95" s="39">
        <f t="shared" si="229"/>
        <v>0.14385741565881605</v>
      </c>
      <c r="AG95" s="39">
        <f t="shared" si="230"/>
        <v>0.21428571428571433</v>
      </c>
      <c r="AH95" s="40">
        <f t="shared" si="231"/>
        <v>0.41809991809991803</v>
      </c>
      <c r="AI95" s="40">
        <f t="shared" si="232"/>
        <v>2.5056947608200444E-2</v>
      </c>
      <c r="AJ95" s="40">
        <f t="shared" si="233"/>
        <v>0.26136363636363641</v>
      </c>
      <c r="AK95" s="41">
        <f t="shared" si="234"/>
        <v>0.62626229508196718</v>
      </c>
      <c r="AL95" s="41">
        <f t="shared" si="235"/>
        <v>1</v>
      </c>
      <c r="AM95" s="42">
        <f t="shared" si="236"/>
        <v>0.43359765624999996</v>
      </c>
      <c r="AP95" s="43" t="s">
        <v>93</v>
      </c>
      <c r="AQ95" s="44">
        <f t="shared" si="237"/>
        <v>2.0137125469672137</v>
      </c>
      <c r="AR95" s="44">
        <f t="shared" si="238"/>
        <v>1.8957790464807562</v>
      </c>
      <c r="AS95" s="44">
        <f t="shared" si="239"/>
        <v>1.2754547185679206</v>
      </c>
      <c r="AT95" s="44">
        <f t="shared" si="240"/>
        <v>1.8178444971046104</v>
      </c>
      <c r="AU95" s="44">
        <f t="shared" si="241"/>
        <v>0.95667782947048985</v>
      </c>
      <c r="AV95" s="44">
        <f t="shared" si="242"/>
        <v>1.385206036446806</v>
      </c>
      <c r="AW95" s="44">
        <f t="shared" si="243"/>
        <v>1.4737982284665412</v>
      </c>
      <c r="AX95" s="44">
        <f t="shared" si="244"/>
        <v>1.4299437194774567</v>
      </c>
      <c r="AY95" s="44">
        <f t="shared" si="245"/>
        <v>1.4062443740429407</v>
      </c>
      <c r="AZ95" s="44">
        <f t="shared" si="246"/>
        <v>1.5226367826539891</v>
      </c>
      <c r="BA95" s="44">
        <f t="shared" si="247"/>
        <v>1.5102058406342052</v>
      </c>
      <c r="BB95" s="44">
        <f t="shared" si="248"/>
        <v>1.1555754438559926</v>
      </c>
      <c r="BC95" s="44">
        <f t="shared" si="249"/>
        <v>1.1705726580411935</v>
      </c>
      <c r="BD95" s="44">
        <f t="shared" si="250"/>
        <v>1.562072772700722</v>
      </c>
      <c r="BE95" s="44">
        <f t="shared" si="251"/>
        <v>1.6905457187871877</v>
      </c>
      <c r="BF95" s="44">
        <f t="shared" si="252"/>
        <v>1.2204268789095687</v>
      </c>
      <c r="BG95" s="44">
        <f t="shared" si="253"/>
        <v>1.2239049528866159</v>
      </c>
      <c r="BH95" s="44">
        <f t="shared" si="254"/>
        <v>0.85587707951282233</v>
      </c>
      <c r="BI95" s="44">
        <f t="shared" si="255"/>
        <v>0.7783120335904673</v>
      </c>
      <c r="BJ95" s="44">
        <f t="shared" si="256"/>
        <v>0.80154080095390379</v>
      </c>
      <c r="BK95" s="44">
        <f t="shared" si="257"/>
        <v>0.970650495022368</v>
      </c>
      <c r="BL95" s="44">
        <f t="shared" si="258"/>
        <v>0.77503974166275269</v>
      </c>
      <c r="BM95" s="44">
        <f t="shared" si="259"/>
        <v>1.0360784724743375</v>
      </c>
      <c r="BN95" s="44">
        <f t="shared" si="260"/>
        <v>0.96054309467239807</v>
      </c>
      <c r="BO95" s="44">
        <f t="shared" si="261"/>
        <v>0.61640591766837283</v>
      </c>
      <c r="BP95" s="44">
        <f t="shared" si="262"/>
        <v>0.71026426284347854</v>
      </c>
      <c r="BQ95" s="44">
        <f t="shared" si="263"/>
        <v>0.8195216341785253</v>
      </c>
      <c r="BR95" s="44">
        <f t="shared" si="264"/>
        <v>0.53609239419762655</v>
      </c>
      <c r="BS95" s="44">
        <f t="shared" si="265"/>
        <v>0.68181504405082827</v>
      </c>
      <c r="BT95" s="44">
        <f t="shared" si="266"/>
        <v>0.86273159322558968</v>
      </c>
      <c r="BU95" s="44">
        <f t="shared" si="267"/>
        <v>0.6968814312499878</v>
      </c>
      <c r="BV95" s="44">
        <f t="shared" si="268"/>
        <v>0.74781662360838974</v>
      </c>
      <c r="BW95" s="44">
        <f t="shared" si="269"/>
        <v>0.83284403526675832</v>
      </c>
      <c r="BX95" s="44">
        <f t="shared" si="270"/>
        <v>0.91804511511396436</v>
      </c>
      <c r="BY95" s="44">
        <f t="shared" si="271"/>
        <v>0.71846163453472955</v>
      </c>
      <c r="BZ95" s="44">
        <f t="shared" si="272"/>
        <v>0.71826773133929023</v>
      </c>
      <c r="CA95" s="44">
        <f t="shared" si="273"/>
        <v>0.89195473074710341</v>
      </c>
      <c r="CB95" s="44">
        <f t="shared" si="274"/>
        <v>0.77273473897991607</v>
      </c>
      <c r="CC95" s="44">
        <f t="shared" si="275"/>
        <v>0.86736638120578768</v>
      </c>
      <c r="CD95" s="44">
        <f t="shared" si="276"/>
        <v>0.60906392839933743</v>
      </c>
      <c r="CE95" s="44">
        <f t="shared" si="277"/>
        <v>0.47825018765541805</v>
      </c>
      <c r="CF95" s="44">
        <f t="shared" si="278"/>
        <v>0.71366974380085357</v>
      </c>
      <c r="CG95" s="44">
        <f t="shared" si="279"/>
        <v>1.4381232565391127</v>
      </c>
      <c r="CH95" s="44">
        <f t="shared" si="280"/>
        <v>0.78174500484162057</v>
      </c>
      <c r="CI95" s="44">
        <f t="shared" si="281"/>
        <v>1.0836256899624965</v>
      </c>
      <c r="CJ95" s="44">
        <f t="shared" si="282"/>
        <v>0.72281098431549196</v>
      </c>
      <c r="CK95" s="44">
        <f t="shared" si="283"/>
        <v>0.65142919944984479</v>
      </c>
      <c r="CL95" s="44">
        <f t="shared" si="284"/>
        <v>0.51452028692450191</v>
      </c>
      <c r="CM95" s="44">
        <f t="shared" si="285"/>
        <v>0.39462517679522546</v>
      </c>
      <c r="CN95" s="44">
        <f t="shared" si="286"/>
        <v>0.49911068342665443</v>
      </c>
      <c r="CO95" s="44">
        <f t="shared" si="287"/>
        <v>0.6692208448699235</v>
      </c>
      <c r="CP95" s="44">
        <f t="shared" si="288"/>
        <v>1.0731785748074767</v>
      </c>
      <c r="CQ95" s="44">
        <f t="shared" si="289"/>
        <v>0.64841628608995672</v>
      </c>
      <c r="CR95" s="44">
        <f t="shared" si="290"/>
        <v>0.60708853378714012</v>
      </c>
      <c r="CS95" s="44">
        <f t="shared" si="291"/>
        <v>1.172421792502448</v>
      </c>
      <c r="CT95" s="44">
        <f t="shared" si="292"/>
        <v>0.71906686034831513</v>
      </c>
      <c r="CU95" s="44">
        <f t="shared" si="293"/>
        <v>0.71764955855782919</v>
      </c>
      <c r="CV95" s="44">
        <f t="shared" si="294"/>
        <v>0.62565232347470756</v>
      </c>
      <c r="CW95" s="44">
        <f t="shared" si="295"/>
        <v>0.66967180957103534</v>
      </c>
      <c r="CX95" s="44">
        <f t="shared" si="296"/>
        <v>0.79053638498719392</v>
      </c>
      <c r="CY95" s="44">
        <f t="shared" si="297"/>
        <v>0.72506377713639414</v>
      </c>
      <c r="CZ95" s="44">
        <f t="shared" si="298"/>
        <v>1.0468553153261313</v>
      </c>
      <c r="DA95" s="44">
        <f t="shared" si="299"/>
        <v>0.56779025043574105</v>
      </c>
      <c r="DB95" s="44">
        <f t="shared" si="300"/>
        <v>0.67417758965910546</v>
      </c>
      <c r="DC95" s="44">
        <f t="shared" si="301"/>
        <v>0.53211851127666698</v>
      </c>
      <c r="DD95" s="44">
        <f t="shared" si="302"/>
        <v>1.0759488203222434</v>
      </c>
      <c r="DE95" s="44">
        <f t="shared" si="303"/>
        <v>0.83946570868789705</v>
      </c>
      <c r="DF95" s="44">
        <f t="shared" si="304"/>
        <v>0.68987928307939428</v>
      </c>
      <c r="DG95" s="44">
        <f t="shared" si="305"/>
        <v>0.65180538303224156</v>
      </c>
      <c r="DH95" s="44">
        <f t="shared" si="306"/>
        <v>0.7463410389379399</v>
      </c>
      <c r="DI95" s="44">
        <f t="shared" si="307"/>
        <v>0.44941770673850906</v>
      </c>
      <c r="DJ95" s="44">
        <f t="shared" si="308"/>
        <v>0.44700940406628703</v>
      </c>
      <c r="DK95" s="44">
        <f t="shared" si="309"/>
        <v>0.75924838441766307</v>
      </c>
      <c r="DL95" s="44">
        <f t="shared" si="310"/>
        <v>0.4810653249062708</v>
      </c>
      <c r="DM95" s="44">
        <f t="shared" si="311"/>
        <v>0.70174985358391007</v>
      </c>
      <c r="DN95" s="44">
        <f t="shared" si="312"/>
        <v>0.48588471407977435</v>
      </c>
      <c r="DO95" s="44">
        <f t="shared" si="313"/>
        <v>0.64111301957273525</v>
      </c>
      <c r="DP95" s="44">
        <f t="shared" si="314"/>
        <v>0.87714257301169141</v>
      </c>
      <c r="DQ95" s="44">
        <f t="shared" si="315"/>
        <v>0.51496279836745262</v>
      </c>
      <c r="DR95" s="44">
        <f t="shared" si="316"/>
        <v>1.0343710194040914</v>
      </c>
      <c r="DS95" s="44">
        <f t="shared" si="317"/>
        <v>0.5991255219493159</v>
      </c>
      <c r="DT95" s="44">
        <f t="shared" si="318"/>
        <v>1.1003634366716157</v>
      </c>
      <c r="DU95" s="44">
        <f t="shared" si="319"/>
        <v>0.65642480872197595</v>
      </c>
      <c r="DV95" s="44">
        <f t="shared" si="320"/>
        <v>0.67760153845227544</v>
      </c>
      <c r="DW95" s="44">
        <f t="shared" si="321"/>
        <v>0.53464168893420772</v>
      </c>
      <c r="DX95" s="44">
        <f t="shared" si="322"/>
        <v>0.55393705504440394</v>
      </c>
      <c r="DY95" s="44">
        <f t="shared" si="323"/>
        <v>0.75805297395879412</v>
      </c>
      <c r="DZ95" s="44">
        <f t="shared" si="324"/>
        <v>0.79205782595301288</v>
      </c>
      <c r="EA95" s="44">
        <f t="shared" si="325"/>
        <v>0.58644225567673292</v>
      </c>
      <c r="EB95" s="44">
        <f t="shared" si="326"/>
        <v>0.54770922742767114</v>
      </c>
      <c r="EC95" s="44">
        <f t="shared" si="327"/>
        <v>0.86439739927784953</v>
      </c>
      <c r="ED95" s="44">
        <f t="shared" si="328"/>
        <v>0.60946302126538643</v>
      </c>
      <c r="EE95" s="44">
        <f t="shared" si="329"/>
        <v>1.5899543308498123</v>
      </c>
      <c r="EF95" s="77">
        <f t="shared" si="330"/>
        <v>0</v>
      </c>
      <c r="EG95" s="44">
        <f t="shared" si="331"/>
        <v>0.66369301507504641</v>
      </c>
      <c r="EH95" s="44">
        <f t="shared" si="332"/>
        <v>0.59097795188356206</v>
      </c>
      <c r="EI95" s="44">
        <f t="shared" si="333"/>
        <v>1.0390247433389186</v>
      </c>
      <c r="EJ95" s="45">
        <f t="shared" si="334"/>
        <v>0.54812401624286711</v>
      </c>
    </row>
    <row r="96" spans="2:140" x14ac:dyDescent="0.25">
      <c r="B96" s="28" t="str">
        <v>Vejle</v>
      </c>
      <c r="E96" s="80" t="s">
        <v>56</v>
      </c>
      <c r="G96" s="29">
        <v>846</v>
      </c>
      <c r="H96" s="30" t="s">
        <v>94</v>
      </c>
      <c r="I96" s="31">
        <v>41762</v>
      </c>
      <c r="J96" s="32">
        <v>58.000999999999998</v>
      </c>
      <c r="K96" s="32">
        <v>57.3001</v>
      </c>
      <c r="L96" s="32">
        <v>77.600099999999998</v>
      </c>
      <c r="M96" s="33">
        <v>1</v>
      </c>
      <c r="N96" s="33">
        <v>19.899999999999999</v>
      </c>
      <c r="O96" s="33">
        <v>430</v>
      </c>
      <c r="P96" s="33">
        <v>3.5000200000000001</v>
      </c>
      <c r="Q96" s="34">
        <v>718.3</v>
      </c>
      <c r="R96" s="35">
        <v>11.5</v>
      </c>
      <c r="S96" s="35">
        <v>28.1</v>
      </c>
      <c r="T96" s="36">
        <v>0.64400000000000002</v>
      </c>
      <c r="U96" s="36">
        <v>0.30400100000000002</v>
      </c>
      <c r="V96" s="37">
        <v>0.128</v>
      </c>
      <c r="X96" s="29">
        <v>846</v>
      </c>
      <c r="Y96" s="30" t="s">
        <v>94</v>
      </c>
      <c r="Z96" s="38">
        <f t="shared" si="335"/>
        <v>6.0670357169940091E-2</v>
      </c>
      <c r="AA96" s="38">
        <f t="shared" si="224"/>
        <v>3.6536577264801129E-3</v>
      </c>
      <c r="AB96" s="38">
        <f t="shared" si="225"/>
        <v>0.42086690647482006</v>
      </c>
      <c r="AC96" s="38">
        <f t="shared" si="226"/>
        <v>0.68045791726105564</v>
      </c>
      <c r="AD96" s="39">
        <f t="shared" si="227"/>
        <v>0.42608695652173917</v>
      </c>
      <c r="AE96" s="39">
        <f t="shared" si="228"/>
        <v>0.58636363636363631</v>
      </c>
      <c r="AF96" s="39">
        <f t="shared" si="229"/>
        <v>0.20878421387651178</v>
      </c>
      <c r="AG96" s="39">
        <f t="shared" si="230"/>
        <v>0.61905238095238113</v>
      </c>
      <c r="AH96" s="40">
        <f t="shared" si="231"/>
        <v>0.48430248430248424</v>
      </c>
      <c r="AI96" s="40">
        <f t="shared" si="232"/>
        <v>3.8724373576309791E-2</v>
      </c>
      <c r="AJ96" s="40">
        <f t="shared" si="233"/>
        <v>0.3017676767676768</v>
      </c>
      <c r="AK96" s="41">
        <f t="shared" si="234"/>
        <v>0.54754098360655745</v>
      </c>
      <c r="AL96" s="41">
        <f t="shared" si="235"/>
        <v>0.64667333333333354</v>
      </c>
      <c r="AM96" s="42">
        <f t="shared" si="236"/>
        <v>0.3671875</v>
      </c>
      <c r="AP96" s="43" t="s">
        <v>94</v>
      </c>
      <c r="AQ96" s="44">
        <f t="shared" si="237"/>
        <v>1.9319040458294023</v>
      </c>
      <c r="AR96" s="44">
        <f t="shared" si="238"/>
        <v>1.9141782645635546</v>
      </c>
      <c r="AS96" s="44">
        <f t="shared" si="239"/>
        <v>1.0860457923926974</v>
      </c>
      <c r="AT96" s="44">
        <f t="shared" si="240"/>
        <v>1.4085289404215524</v>
      </c>
      <c r="AU96" s="44">
        <f t="shared" si="241"/>
        <v>1.1803185710658128</v>
      </c>
      <c r="AV96" s="44">
        <f t="shared" si="242"/>
        <v>1.5236458190243714</v>
      </c>
      <c r="AW96" s="44">
        <f t="shared" si="243"/>
        <v>1.3501240722444596</v>
      </c>
      <c r="AX96" s="44">
        <f t="shared" si="244"/>
        <v>1.2169310925472423</v>
      </c>
      <c r="AY96" s="44">
        <f t="shared" si="245"/>
        <v>1.2432809069470356</v>
      </c>
      <c r="AZ96" s="44">
        <f t="shared" si="246"/>
        <v>1.1518743777956042</v>
      </c>
      <c r="BA96" s="44">
        <f t="shared" si="247"/>
        <v>1.275388412911699</v>
      </c>
      <c r="BB96" s="44">
        <f t="shared" si="248"/>
        <v>0.9569585002055031</v>
      </c>
      <c r="BC96" s="44">
        <f t="shared" si="249"/>
        <v>1.2629582342039134</v>
      </c>
      <c r="BD96" s="44">
        <f t="shared" si="250"/>
        <v>1.3631491050963016</v>
      </c>
      <c r="BE96" s="44">
        <f t="shared" si="251"/>
        <v>1.3229315273033462</v>
      </c>
      <c r="BF96" s="44">
        <f t="shared" si="252"/>
        <v>1.0108107852691568</v>
      </c>
      <c r="BG96" s="44">
        <f t="shared" si="253"/>
        <v>1.2208224367223943</v>
      </c>
      <c r="BH96" s="44">
        <f t="shared" si="254"/>
        <v>1.0637357850423494</v>
      </c>
      <c r="BI96" s="44">
        <f t="shared" si="255"/>
        <v>1.1781814129788797</v>
      </c>
      <c r="BJ96" s="44">
        <f t="shared" si="256"/>
        <v>0.84721593239830273</v>
      </c>
      <c r="BK96" s="44">
        <f t="shared" si="257"/>
        <v>0.77358284646295195</v>
      </c>
      <c r="BL96" s="44">
        <f t="shared" si="258"/>
        <v>0.84478252867189541</v>
      </c>
      <c r="BM96" s="44">
        <f t="shared" si="259"/>
        <v>1.2230092172982379</v>
      </c>
      <c r="BN96" s="44">
        <f t="shared" si="260"/>
        <v>1.2030187288789791</v>
      </c>
      <c r="BO96" s="44">
        <f t="shared" si="261"/>
        <v>0.95045096079099733</v>
      </c>
      <c r="BP96" s="44">
        <f t="shared" si="262"/>
        <v>0.61810937637878627</v>
      </c>
      <c r="BQ96" s="44">
        <f t="shared" si="263"/>
        <v>0.82547551099075167</v>
      </c>
      <c r="BR96" s="44">
        <f t="shared" si="264"/>
        <v>0.62962670953838151</v>
      </c>
      <c r="BS96" s="44">
        <f t="shared" si="265"/>
        <v>0.49091333548117305</v>
      </c>
      <c r="BT96" s="44">
        <f t="shared" si="266"/>
        <v>0.9738293770416947</v>
      </c>
      <c r="BU96" s="44">
        <f t="shared" si="267"/>
        <v>0.74266253783109037</v>
      </c>
      <c r="BV96" s="44">
        <f t="shared" si="268"/>
        <v>0.80026256560933884</v>
      </c>
      <c r="BW96" s="44">
        <f t="shared" si="269"/>
        <v>0.94420600505177044</v>
      </c>
      <c r="BX96" s="44">
        <f t="shared" si="270"/>
        <v>0.56080962195946871</v>
      </c>
      <c r="BY96" s="44">
        <f t="shared" si="271"/>
        <v>0.3642219578057021</v>
      </c>
      <c r="BZ96" s="44">
        <f t="shared" si="272"/>
        <v>0.40700429246764069</v>
      </c>
      <c r="CA96" s="44">
        <f t="shared" si="273"/>
        <v>0.40738340797331329</v>
      </c>
      <c r="CB96" s="44">
        <f t="shared" si="274"/>
        <v>0.57431713003925311</v>
      </c>
      <c r="CC96" s="44">
        <f t="shared" si="275"/>
        <v>0.43710291694473075</v>
      </c>
      <c r="CD96" s="44">
        <f t="shared" si="276"/>
        <v>0.50069497915674388</v>
      </c>
      <c r="CE96" s="44">
        <f t="shared" si="277"/>
        <v>0.47898721351591855</v>
      </c>
      <c r="CF96" s="44">
        <f t="shared" si="278"/>
        <v>0.784981784090521</v>
      </c>
      <c r="CG96" s="44">
        <f t="shared" si="279"/>
        <v>0.85909788648620367</v>
      </c>
      <c r="CH96" s="44">
        <f t="shared" si="280"/>
        <v>0.28790815048958179</v>
      </c>
      <c r="CI96" s="44">
        <f t="shared" si="281"/>
        <v>0.49650846657460457</v>
      </c>
      <c r="CJ96" s="44">
        <f t="shared" si="282"/>
        <v>0.31432300204045988</v>
      </c>
      <c r="CK96" s="44">
        <f t="shared" si="283"/>
        <v>0.58852812662599308</v>
      </c>
      <c r="CL96" s="44">
        <f t="shared" si="284"/>
        <v>0.34350268576154191</v>
      </c>
      <c r="CM96" s="44">
        <f t="shared" si="285"/>
        <v>0.3636824024811407</v>
      </c>
      <c r="CN96" s="44">
        <f t="shared" si="286"/>
        <v>0.56402572923429395</v>
      </c>
      <c r="CO96" s="44">
        <f t="shared" si="287"/>
        <v>0.39649607277148402</v>
      </c>
      <c r="CP96" s="44">
        <f t="shared" si="288"/>
        <v>0.86727544795052913</v>
      </c>
      <c r="CQ96" s="44">
        <f t="shared" si="289"/>
        <v>0.37487955077429463</v>
      </c>
      <c r="CR96" s="44">
        <f t="shared" si="290"/>
        <v>0.42760585630790965</v>
      </c>
      <c r="CS96" s="44">
        <f t="shared" si="291"/>
        <v>0.72284036287619213</v>
      </c>
      <c r="CT96" s="44">
        <f t="shared" si="292"/>
        <v>0.81150849328430619</v>
      </c>
      <c r="CU96" s="44">
        <f t="shared" si="293"/>
        <v>0.2629389187111415</v>
      </c>
      <c r="CV96" s="44">
        <f t="shared" si="294"/>
        <v>0.47753523624272665</v>
      </c>
      <c r="CW96" s="44">
        <f t="shared" si="295"/>
        <v>0.35793413673174551</v>
      </c>
      <c r="CX96" s="44">
        <f t="shared" si="296"/>
        <v>0.47999456420038211</v>
      </c>
      <c r="CY96" s="44">
        <f t="shared" si="297"/>
        <v>0.40710453977958433</v>
      </c>
      <c r="CZ96" s="44">
        <f t="shared" si="298"/>
        <v>1.2594982694303625</v>
      </c>
      <c r="DA96" s="44">
        <f t="shared" si="299"/>
        <v>0.5621383234499373</v>
      </c>
      <c r="DB96" s="44">
        <f t="shared" si="300"/>
        <v>0.3675279178031961</v>
      </c>
      <c r="DC96" s="44">
        <f t="shared" si="301"/>
        <v>0.47365492614414501</v>
      </c>
      <c r="DD96" s="44">
        <f t="shared" si="302"/>
        <v>0.68611911441417939</v>
      </c>
      <c r="DE96" s="44">
        <f t="shared" si="303"/>
        <v>0.57041505747028876</v>
      </c>
      <c r="DF96" s="44">
        <f t="shared" si="304"/>
        <v>0.54549330079589553</v>
      </c>
      <c r="DG96" s="44">
        <f t="shared" si="305"/>
        <v>0.48894018999151384</v>
      </c>
      <c r="DH96" s="44">
        <f t="shared" si="306"/>
        <v>0.57466910658451009</v>
      </c>
      <c r="DI96" s="44">
        <f t="shared" si="307"/>
        <v>0.4305399825893591</v>
      </c>
      <c r="DJ96" s="44">
        <f t="shared" si="308"/>
        <v>0.5308840869474678</v>
      </c>
      <c r="DK96" s="44">
        <f t="shared" si="309"/>
        <v>0.45112095689747278</v>
      </c>
      <c r="DL96" s="44">
        <f t="shared" si="310"/>
        <v>0.49996500599884214</v>
      </c>
      <c r="DM96" s="44">
        <f t="shared" si="311"/>
        <v>0.20760918170057638</v>
      </c>
      <c r="DN96" s="44">
        <f t="shared" si="312"/>
        <v>0.66782841620234223</v>
      </c>
      <c r="DO96" s="44">
        <f t="shared" si="313"/>
        <v>0.70368918723890028</v>
      </c>
      <c r="DP96" s="44">
        <f t="shared" si="314"/>
        <v>0.39304620702149529</v>
      </c>
      <c r="DQ96" s="44">
        <f t="shared" si="315"/>
        <v>0.58687197954177783</v>
      </c>
      <c r="DR96" s="44">
        <f t="shared" si="316"/>
        <v>1.0535368995218755</v>
      </c>
      <c r="DS96" s="44">
        <f t="shared" si="317"/>
        <v>0.83986965276219039</v>
      </c>
      <c r="DT96" s="44">
        <f t="shared" si="318"/>
        <v>1.0916572496581292</v>
      </c>
      <c r="DU96" s="44">
        <f t="shared" si="319"/>
        <v>0.37011636182032975</v>
      </c>
      <c r="DV96" s="44">
        <f t="shared" si="320"/>
        <v>0.69033891070426867</v>
      </c>
      <c r="DW96" s="44">
        <f t="shared" si="321"/>
        <v>0.49354859931023848</v>
      </c>
      <c r="DX96" s="44">
        <f t="shared" si="322"/>
        <v>0.33335909104549044</v>
      </c>
      <c r="DY96" s="44">
        <f t="shared" si="323"/>
        <v>0.55723352390084191</v>
      </c>
      <c r="DZ96" s="44">
        <f t="shared" si="324"/>
        <v>0.47520829790475755</v>
      </c>
      <c r="EA96" s="44">
        <f t="shared" si="325"/>
        <v>0.41744629333811029</v>
      </c>
      <c r="EB96" s="44">
        <f t="shared" si="326"/>
        <v>0.27907959347153627</v>
      </c>
      <c r="EC96" s="44">
        <f t="shared" si="327"/>
        <v>0.40659850331702008</v>
      </c>
      <c r="ED96" s="44">
        <f t="shared" si="328"/>
        <v>0.33982830635290073</v>
      </c>
      <c r="EE96" s="44">
        <f t="shared" si="329"/>
        <v>1.3515517403489326</v>
      </c>
      <c r="EF96" s="44">
        <f t="shared" si="330"/>
        <v>0.66369301507504641</v>
      </c>
      <c r="EG96" s="77">
        <f t="shared" si="331"/>
        <v>0</v>
      </c>
      <c r="EH96" s="44">
        <f t="shared" si="332"/>
        <v>0.24828962309769276</v>
      </c>
      <c r="EI96" s="44">
        <f t="shared" si="333"/>
        <v>0.78665701530109</v>
      </c>
      <c r="EJ96" s="45">
        <f t="shared" si="334"/>
        <v>0.36334219170029014</v>
      </c>
    </row>
    <row r="97" spans="2:140" x14ac:dyDescent="0.25">
      <c r="B97" s="28" t="str">
        <v>Vesthimmerland</v>
      </c>
      <c r="E97" s="80" t="s">
        <v>65</v>
      </c>
      <c r="G97" s="47">
        <v>849</v>
      </c>
      <c r="H97" s="48" t="s">
        <v>95</v>
      </c>
      <c r="I97" s="31">
        <v>38234</v>
      </c>
      <c r="J97" s="32">
        <v>44</v>
      </c>
      <c r="K97" s="32">
        <v>55.8</v>
      </c>
      <c r="L97" s="32">
        <v>75</v>
      </c>
      <c r="M97" s="33">
        <v>0.96</v>
      </c>
      <c r="N97" s="33">
        <v>20.399999999999999</v>
      </c>
      <c r="O97" s="33">
        <v>305</v>
      </c>
      <c r="P97" s="33">
        <v>2.7000099999999998</v>
      </c>
      <c r="Q97" s="34">
        <v>864.1</v>
      </c>
      <c r="R97" s="35">
        <v>10.899999999999999</v>
      </c>
      <c r="S97" s="35">
        <v>31.7</v>
      </c>
      <c r="T97" s="36">
        <v>0.63500100000000004</v>
      </c>
      <c r="U97" s="36">
        <v>0.30299999999999999</v>
      </c>
      <c r="V97" s="37">
        <v>0.13</v>
      </c>
      <c r="X97" s="47">
        <v>849</v>
      </c>
      <c r="Y97" s="48" t="s">
        <v>95</v>
      </c>
      <c r="Z97" s="38">
        <f t="shared" si="335"/>
        <v>5.5319632971866234E-2</v>
      </c>
      <c r="AA97" s="38">
        <f t="shared" si="224"/>
        <v>2.4910736527443329E-3</v>
      </c>
      <c r="AB97" s="38">
        <f t="shared" si="225"/>
        <v>0.36690647482014366</v>
      </c>
      <c r="AC97" s="38">
        <f t="shared" si="226"/>
        <v>0.64336661911554927</v>
      </c>
      <c r="AD97" s="39">
        <f t="shared" si="227"/>
        <v>0.39130434782608697</v>
      </c>
      <c r="AE97" s="39">
        <f t="shared" si="228"/>
        <v>0.60909090909090902</v>
      </c>
      <c r="AF97" s="39">
        <f t="shared" si="229"/>
        <v>0.12921705919796309</v>
      </c>
      <c r="AG97" s="39">
        <f t="shared" si="230"/>
        <v>0.42857380952380958</v>
      </c>
      <c r="AH97" s="40">
        <f t="shared" si="231"/>
        <v>0.58381108381108382</v>
      </c>
      <c r="AI97" s="40">
        <f t="shared" si="232"/>
        <v>3.1890660592255107E-2</v>
      </c>
      <c r="AJ97" s="40">
        <f t="shared" si="233"/>
        <v>0.34722222222222221</v>
      </c>
      <c r="AK97" s="41">
        <f t="shared" si="234"/>
        <v>0.51803606557377058</v>
      </c>
      <c r="AL97" s="41">
        <f t="shared" si="235"/>
        <v>0.64</v>
      </c>
      <c r="AM97" s="42">
        <f t="shared" si="236"/>
        <v>0.375</v>
      </c>
      <c r="AP97" s="49" t="s">
        <v>95</v>
      </c>
      <c r="AQ97" s="44">
        <f t="shared" si="237"/>
        <v>1.9872538497165706</v>
      </c>
      <c r="AR97" s="44">
        <f t="shared" si="238"/>
        <v>1.9477363532356382</v>
      </c>
      <c r="AS97" s="44">
        <f t="shared" si="239"/>
        <v>1.16554313476722</v>
      </c>
      <c r="AT97" s="44">
        <f t="shared" si="240"/>
        <v>1.5346153856121143</v>
      </c>
      <c r="AU97" s="44">
        <f t="shared" si="241"/>
        <v>1.1583700318943797</v>
      </c>
      <c r="AV97" s="44">
        <f t="shared" si="242"/>
        <v>1.5401523997215731</v>
      </c>
      <c r="AW97" s="44">
        <f t="shared" si="243"/>
        <v>1.4151504759327014</v>
      </c>
      <c r="AX97" s="44">
        <f t="shared" si="244"/>
        <v>1.2884804142540511</v>
      </c>
      <c r="AY97" s="44">
        <f t="shared" si="245"/>
        <v>1.3173226079779095</v>
      </c>
      <c r="AZ97" s="44">
        <f t="shared" si="246"/>
        <v>1.23486875352229</v>
      </c>
      <c r="BA97" s="44">
        <f t="shared" si="247"/>
        <v>1.3455669455029451</v>
      </c>
      <c r="BB97" s="44">
        <f t="shared" si="248"/>
        <v>1.0790597499393746</v>
      </c>
      <c r="BC97" s="44">
        <f t="shared" si="249"/>
        <v>1.2855487140528783</v>
      </c>
      <c r="BD97" s="44">
        <f t="shared" si="250"/>
        <v>1.4463513449029139</v>
      </c>
      <c r="BE97" s="44">
        <f t="shared" si="251"/>
        <v>1.4277396780224216</v>
      </c>
      <c r="BF97" s="44">
        <f t="shared" si="252"/>
        <v>1.0332495191291675</v>
      </c>
      <c r="BG97" s="44">
        <f t="shared" si="253"/>
        <v>1.2553147869495163</v>
      </c>
      <c r="BH97" s="44">
        <f t="shared" si="254"/>
        <v>1.0612004025969728</v>
      </c>
      <c r="BI97" s="44">
        <f t="shared" si="255"/>
        <v>1.1571067979874754</v>
      </c>
      <c r="BJ97" s="44">
        <f t="shared" si="256"/>
        <v>0.8593702892021472</v>
      </c>
      <c r="BK97" s="44">
        <f t="shared" si="257"/>
        <v>0.82187021028946872</v>
      </c>
      <c r="BL97" s="44">
        <f t="shared" si="258"/>
        <v>0.85679071293832076</v>
      </c>
      <c r="BM97" s="44">
        <f t="shared" si="259"/>
        <v>1.2177136031371039</v>
      </c>
      <c r="BN97" s="44">
        <f t="shared" si="260"/>
        <v>1.1909499132902468</v>
      </c>
      <c r="BO97" s="44">
        <f t="shared" si="261"/>
        <v>0.94491048634598185</v>
      </c>
      <c r="BP97" s="44">
        <f t="shared" si="262"/>
        <v>0.65487103832013682</v>
      </c>
      <c r="BQ97" s="44">
        <f t="shared" si="263"/>
        <v>0.86395086336959659</v>
      </c>
      <c r="BR97" s="44">
        <f t="shared" si="264"/>
        <v>0.60224222979389452</v>
      </c>
      <c r="BS97" s="44">
        <f t="shared" si="265"/>
        <v>0.39118666321425993</v>
      </c>
      <c r="BT97" s="44">
        <f t="shared" si="266"/>
        <v>1.0007397985099222</v>
      </c>
      <c r="BU97" s="44">
        <f t="shared" si="267"/>
        <v>0.78841297119140208</v>
      </c>
      <c r="BV97" s="44">
        <f t="shared" si="268"/>
        <v>0.80753647799262696</v>
      </c>
      <c r="BW97" s="44">
        <f t="shared" si="269"/>
        <v>0.92414610473121717</v>
      </c>
      <c r="BX97" s="44">
        <f t="shared" si="270"/>
        <v>0.57416703711230865</v>
      </c>
      <c r="BY97" s="44">
        <f t="shared" si="271"/>
        <v>0.38136344670681877</v>
      </c>
      <c r="BZ97" s="44">
        <f t="shared" si="272"/>
        <v>0.42778630491594466</v>
      </c>
      <c r="CA97" s="44">
        <f t="shared" si="273"/>
        <v>0.48854526652578451</v>
      </c>
      <c r="CB97" s="44">
        <f t="shared" si="274"/>
        <v>0.63878573156175544</v>
      </c>
      <c r="CC97" s="44">
        <f t="shared" si="275"/>
        <v>0.60922951381990986</v>
      </c>
      <c r="CD97" s="44">
        <f t="shared" si="276"/>
        <v>0.48657658051062708</v>
      </c>
      <c r="CE97" s="44">
        <f t="shared" si="277"/>
        <v>0.50962870596788634</v>
      </c>
      <c r="CF97" s="44">
        <f t="shared" si="278"/>
        <v>0.73749683782885289</v>
      </c>
      <c r="CG97" s="44">
        <f t="shared" si="279"/>
        <v>0.96668337051434461</v>
      </c>
      <c r="CH97" s="44">
        <f t="shared" si="280"/>
        <v>0.39850410075985038</v>
      </c>
      <c r="CI97" s="44">
        <f t="shared" si="281"/>
        <v>0.57584359244189465</v>
      </c>
      <c r="CJ97" s="44">
        <f t="shared" si="282"/>
        <v>0.41858807647617158</v>
      </c>
      <c r="CK97" s="44">
        <f t="shared" si="283"/>
        <v>0.58151704907414747</v>
      </c>
      <c r="CL97" s="44">
        <f t="shared" si="284"/>
        <v>0.37364082086244921</v>
      </c>
      <c r="CM97" s="44">
        <f t="shared" si="285"/>
        <v>0.30189969807220068</v>
      </c>
      <c r="CN97" s="44">
        <f t="shared" si="286"/>
        <v>0.58969529362193873</v>
      </c>
      <c r="CO97" s="44">
        <f t="shared" si="287"/>
        <v>0.49253448912349779</v>
      </c>
      <c r="CP97" s="44">
        <f t="shared" si="288"/>
        <v>0.96836300186658897</v>
      </c>
      <c r="CQ97" s="44">
        <f t="shared" si="289"/>
        <v>0.52671162641224312</v>
      </c>
      <c r="CR97" s="44">
        <f t="shared" si="290"/>
        <v>0.42340206190962903</v>
      </c>
      <c r="CS97" s="44">
        <f t="shared" si="291"/>
        <v>0.76990378915810231</v>
      </c>
      <c r="CT97" s="44">
        <f t="shared" si="292"/>
        <v>0.77368988035867303</v>
      </c>
      <c r="CU97" s="44">
        <f t="shared" si="293"/>
        <v>0.36805439446579802</v>
      </c>
      <c r="CV97" s="44">
        <f t="shared" si="294"/>
        <v>0.42075943599165144</v>
      </c>
      <c r="CW97" s="44">
        <f t="shared" si="295"/>
        <v>0.46795227668598571</v>
      </c>
      <c r="CX97" s="44">
        <f t="shared" si="296"/>
        <v>0.40385254592668146</v>
      </c>
      <c r="CY97" s="44">
        <f t="shared" si="297"/>
        <v>0.47349134172082713</v>
      </c>
      <c r="CZ97" s="44">
        <f t="shared" si="298"/>
        <v>1.1801350405054867</v>
      </c>
      <c r="DA97" s="44">
        <f t="shared" si="299"/>
        <v>0.43113300870711541</v>
      </c>
      <c r="DB97" s="44">
        <f t="shared" si="300"/>
        <v>0.30199737729153037</v>
      </c>
      <c r="DC97" s="44">
        <f t="shared" si="301"/>
        <v>0.35034693818583496</v>
      </c>
      <c r="DD97" s="44">
        <f t="shared" si="302"/>
        <v>0.82992391078450167</v>
      </c>
      <c r="DE97" s="44">
        <f t="shared" si="303"/>
        <v>0.59475177114227284</v>
      </c>
      <c r="DF97" s="44">
        <f t="shared" si="304"/>
        <v>0.53427293802216413</v>
      </c>
      <c r="DG97" s="44">
        <f t="shared" si="305"/>
        <v>0.52459336871569884</v>
      </c>
      <c r="DH97" s="44">
        <f t="shared" si="306"/>
        <v>0.52592411718596299</v>
      </c>
      <c r="DI97" s="44">
        <f t="shared" si="307"/>
        <v>0.37593999665386507</v>
      </c>
      <c r="DJ97" s="44">
        <f t="shared" si="308"/>
        <v>0.40901982915786611</v>
      </c>
      <c r="DK97" s="44">
        <f t="shared" si="309"/>
        <v>0.54577424714861311</v>
      </c>
      <c r="DL97" s="44">
        <f t="shared" si="310"/>
        <v>0.38093392924219277</v>
      </c>
      <c r="DM97" s="44">
        <f t="shared" si="311"/>
        <v>0.22926126209652764</v>
      </c>
      <c r="DN97" s="44">
        <f t="shared" si="312"/>
        <v>0.59992504803067337</v>
      </c>
      <c r="DO97" s="44">
        <f t="shared" si="313"/>
        <v>0.69922897620695645</v>
      </c>
      <c r="DP97" s="44">
        <f t="shared" si="314"/>
        <v>0.54992237766983465</v>
      </c>
      <c r="DQ97" s="44">
        <f t="shared" si="315"/>
        <v>0.51845157838835521</v>
      </c>
      <c r="DR97" s="44">
        <f t="shared" si="316"/>
        <v>0.98776477032221033</v>
      </c>
      <c r="DS97" s="44">
        <f t="shared" si="317"/>
        <v>0.77865793757222734</v>
      </c>
      <c r="DT97" s="44">
        <f t="shared" si="318"/>
        <v>1.1539692489120033</v>
      </c>
      <c r="DU97" s="44">
        <f t="shared" si="319"/>
        <v>0.35003569095971659</v>
      </c>
      <c r="DV97" s="44">
        <f t="shared" si="320"/>
        <v>0.53351075490391442</v>
      </c>
      <c r="DW97" s="44">
        <f t="shared" si="321"/>
        <v>0.4256160499084044</v>
      </c>
      <c r="DX97" s="44">
        <f t="shared" si="322"/>
        <v>0.32348022410285138</v>
      </c>
      <c r="DY97" s="44">
        <f t="shared" si="323"/>
        <v>0.49303971226245047</v>
      </c>
      <c r="DZ97" s="44">
        <f t="shared" si="324"/>
        <v>0.48442963488146579</v>
      </c>
      <c r="EA97" s="44">
        <f t="shared" si="325"/>
        <v>0.30832715622749995</v>
      </c>
      <c r="EB97" s="44">
        <f t="shared" si="326"/>
        <v>0.26330807280148871</v>
      </c>
      <c r="EC97" s="44">
        <f t="shared" si="327"/>
        <v>0.39743689929990528</v>
      </c>
      <c r="ED97" s="44">
        <f t="shared" si="328"/>
        <v>0.30514041754350901</v>
      </c>
      <c r="EE97" s="44">
        <f t="shared" si="329"/>
        <v>1.2697722446626765</v>
      </c>
      <c r="EF97" s="44">
        <f t="shared" si="330"/>
        <v>0.59097795188356206</v>
      </c>
      <c r="EG97" s="44">
        <f t="shared" si="331"/>
        <v>0.24828962309769276</v>
      </c>
      <c r="EH97" s="77">
        <f t="shared" si="332"/>
        <v>0</v>
      </c>
      <c r="EI97" s="44">
        <f t="shared" si="333"/>
        <v>0.82251935994564274</v>
      </c>
      <c r="EJ97" s="45">
        <f t="shared" si="334"/>
        <v>0.20802919280828508</v>
      </c>
    </row>
    <row r="98" spans="2:140" x14ac:dyDescent="0.25">
      <c r="B98" s="28" t="str">
        <v>Hillerød</v>
      </c>
      <c r="E98" s="80" t="s">
        <v>96</v>
      </c>
      <c r="G98" s="47">
        <v>851</v>
      </c>
      <c r="H98" s="48" t="s">
        <v>96</v>
      </c>
      <c r="I98" s="31">
        <v>223174</v>
      </c>
      <c r="J98" s="32">
        <v>196</v>
      </c>
      <c r="K98" s="32">
        <v>64.7</v>
      </c>
      <c r="L98" s="32">
        <v>93.2</v>
      </c>
      <c r="M98" s="33">
        <v>0.97001000000000004</v>
      </c>
      <c r="N98" s="33">
        <v>13.5</v>
      </c>
      <c r="O98" s="33">
        <v>457</v>
      </c>
      <c r="P98" s="33">
        <v>3.30002</v>
      </c>
      <c r="Q98" s="55">
        <v>1137.5</v>
      </c>
      <c r="R98" s="35">
        <v>16.200099999999999</v>
      </c>
      <c r="S98" s="35">
        <v>23.799999999999997</v>
      </c>
      <c r="T98" s="36">
        <v>0.70799999999999996</v>
      </c>
      <c r="U98" s="36">
        <v>0.26100000000000001</v>
      </c>
      <c r="V98" s="37">
        <v>0.217001</v>
      </c>
      <c r="X98" s="47">
        <v>851</v>
      </c>
      <c r="Y98" s="48" t="s">
        <v>96</v>
      </c>
      <c r="Z98" s="38">
        <f t="shared" si="335"/>
        <v>0.33580799272010314</v>
      </c>
      <c r="AA98" s="38">
        <f t="shared" si="224"/>
        <v>1.5112513493315619E-2</v>
      </c>
      <c r="AB98" s="38">
        <f t="shared" si="225"/>
        <v>0.68705035971223016</v>
      </c>
      <c r="AC98" s="38">
        <f t="shared" si="226"/>
        <v>0.90299572039942955</v>
      </c>
      <c r="AD98" s="39">
        <f t="shared" si="227"/>
        <v>0.40000869565217395</v>
      </c>
      <c r="AE98" s="39">
        <f t="shared" si="228"/>
        <v>0.29545454545454547</v>
      </c>
      <c r="AF98" s="39">
        <f t="shared" si="229"/>
        <v>0.22597071928707829</v>
      </c>
      <c r="AG98" s="39">
        <f t="shared" si="230"/>
        <v>0.57143333333333346</v>
      </c>
      <c r="AH98" s="40">
        <f t="shared" si="231"/>
        <v>0.7704067704067703</v>
      </c>
      <c r="AI98" s="40">
        <f t="shared" si="232"/>
        <v>9.225626423690203E-2</v>
      </c>
      <c r="AJ98" s="40">
        <f t="shared" si="233"/>
        <v>0.24747474747474743</v>
      </c>
      <c r="AK98" s="41">
        <f t="shared" si="234"/>
        <v>0.75737704918032767</v>
      </c>
      <c r="AL98" s="41">
        <f t="shared" si="235"/>
        <v>0.36000000000000015</v>
      </c>
      <c r="AM98" s="42">
        <f t="shared" si="236"/>
        <v>0.71484765625000002</v>
      </c>
      <c r="AP98" s="49" t="s">
        <v>96</v>
      </c>
      <c r="AQ98" s="44">
        <f t="shared" si="237"/>
        <v>1.5227333299316235</v>
      </c>
      <c r="AR98" s="44">
        <f t="shared" si="238"/>
        <v>1.6840540271802034</v>
      </c>
      <c r="AS98" s="44">
        <f t="shared" si="239"/>
        <v>1.1155588179819682</v>
      </c>
      <c r="AT98" s="44">
        <f t="shared" si="240"/>
        <v>1.4904980924645936</v>
      </c>
      <c r="AU98" s="44">
        <f t="shared" si="241"/>
        <v>1.2009969486023417</v>
      </c>
      <c r="AV98" s="44">
        <f t="shared" si="242"/>
        <v>1.3722310579829708</v>
      </c>
      <c r="AW98" s="44">
        <f t="shared" si="243"/>
        <v>1.2365028697137035</v>
      </c>
      <c r="AX98" s="44">
        <f t="shared" si="244"/>
        <v>1.1815833020055879</v>
      </c>
      <c r="AY98" s="44">
        <f t="shared" si="245"/>
        <v>1.2686677813320351</v>
      </c>
      <c r="AZ98" s="44">
        <f t="shared" si="246"/>
        <v>1.3015129352761152</v>
      </c>
      <c r="BA98" s="44">
        <f t="shared" si="247"/>
        <v>1.2499051185650563</v>
      </c>
      <c r="BB98" s="44">
        <f t="shared" si="248"/>
        <v>1.0921822092104227</v>
      </c>
      <c r="BC98" s="44">
        <f t="shared" si="249"/>
        <v>1.1100073140212343</v>
      </c>
      <c r="BD98" s="44">
        <f t="shared" si="250"/>
        <v>1.3292968000025804</v>
      </c>
      <c r="BE98" s="44">
        <f t="shared" si="251"/>
        <v>1.4584908438483772</v>
      </c>
      <c r="BF98" s="44">
        <f t="shared" si="252"/>
        <v>1.0125001642738483</v>
      </c>
      <c r="BG98" s="44">
        <f t="shared" si="253"/>
        <v>1.2286762284163497</v>
      </c>
      <c r="BH98" s="44">
        <f t="shared" si="254"/>
        <v>1.1323834580592365</v>
      </c>
      <c r="BI98" s="44">
        <f t="shared" si="255"/>
        <v>1.2543674545222074</v>
      </c>
      <c r="BJ98" s="44">
        <f t="shared" si="256"/>
        <v>0.94827860490742732</v>
      </c>
      <c r="BK98" s="44">
        <f t="shared" si="257"/>
        <v>0.86141295133438833</v>
      </c>
      <c r="BL98" s="44">
        <f t="shared" si="258"/>
        <v>0.83060384317523162</v>
      </c>
      <c r="BM98" s="44">
        <f t="shared" si="259"/>
        <v>1.1921413508598737</v>
      </c>
      <c r="BN98" s="44">
        <f t="shared" si="260"/>
        <v>1.1845571127833614</v>
      </c>
      <c r="BO98" s="44">
        <f t="shared" si="261"/>
        <v>1.0667370099143327</v>
      </c>
      <c r="BP98" s="44">
        <f t="shared" si="262"/>
        <v>0.77621564064353299</v>
      </c>
      <c r="BQ98" s="44">
        <f t="shared" si="263"/>
        <v>1.0853432681258286</v>
      </c>
      <c r="BR98" s="44">
        <f t="shared" si="264"/>
        <v>0.91287462546974574</v>
      </c>
      <c r="BS98" s="44">
        <f t="shared" si="265"/>
        <v>0.91382880215725693</v>
      </c>
      <c r="BT98" s="44">
        <f t="shared" si="266"/>
        <v>1.0058820325658038</v>
      </c>
      <c r="BU98" s="44">
        <f t="shared" si="267"/>
        <v>0.90335563378356254</v>
      </c>
      <c r="BV98" s="44">
        <f t="shared" si="268"/>
        <v>0.83175909364429979</v>
      </c>
      <c r="BW98" s="44">
        <f t="shared" si="269"/>
        <v>1.1727598759863618</v>
      </c>
      <c r="BX98" s="44">
        <f t="shared" si="270"/>
        <v>1.0252673759703077</v>
      </c>
      <c r="BY98" s="44">
        <f t="shared" si="271"/>
        <v>0.69513627238689024</v>
      </c>
      <c r="BZ98" s="44">
        <f t="shared" si="272"/>
        <v>0.851965097967882</v>
      </c>
      <c r="CA98" s="44">
        <f t="shared" si="273"/>
        <v>0.80893505703714197</v>
      </c>
      <c r="CB98" s="44">
        <f t="shared" si="274"/>
        <v>0.76954490331413938</v>
      </c>
      <c r="CC98" s="44">
        <f t="shared" si="275"/>
        <v>0.871553327926195</v>
      </c>
      <c r="CD98" s="44">
        <f t="shared" si="276"/>
        <v>0.93742487390730012</v>
      </c>
      <c r="CE98" s="44">
        <f t="shared" si="277"/>
        <v>0.9303564128687567</v>
      </c>
      <c r="CF98" s="44">
        <f t="shared" si="278"/>
        <v>1.0663553952150457</v>
      </c>
      <c r="CG98" s="44">
        <f t="shared" si="279"/>
        <v>1.1879386291136584</v>
      </c>
      <c r="CH98" s="44">
        <f t="shared" si="280"/>
        <v>0.63029672419655369</v>
      </c>
      <c r="CI98" s="44">
        <f t="shared" si="281"/>
        <v>0.81506463788275252</v>
      </c>
      <c r="CJ98" s="44">
        <f t="shared" si="282"/>
        <v>1.032566318935114</v>
      </c>
      <c r="CK98" s="44">
        <f t="shared" si="283"/>
        <v>0.83098147256426091</v>
      </c>
      <c r="CL98" s="44">
        <f t="shared" si="284"/>
        <v>0.88670692168846421</v>
      </c>
      <c r="CM98" s="44">
        <f t="shared" si="285"/>
        <v>0.86420097244654603</v>
      </c>
      <c r="CN98" s="44">
        <f t="shared" si="286"/>
        <v>1.074831772380338</v>
      </c>
      <c r="CO98" s="44">
        <f t="shared" si="287"/>
        <v>0.94191468637735098</v>
      </c>
      <c r="CP98" s="44">
        <f t="shared" si="288"/>
        <v>0.64166458088349743</v>
      </c>
      <c r="CQ98" s="44">
        <f t="shared" si="289"/>
        <v>0.78769354735481423</v>
      </c>
      <c r="CR98" s="44">
        <f t="shared" si="290"/>
        <v>0.95404381465095178</v>
      </c>
      <c r="CS98" s="44">
        <f t="shared" si="291"/>
        <v>1.2836992158445573</v>
      </c>
      <c r="CT98" s="44">
        <f t="shared" si="292"/>
        <v>1.3416451014865576</v>
      </c>
      <c r="CU98" s="44">
        <f t="shared" si="293"/>
        <v>0.74949776553289471</v>
      </c>
      <c r="CV98" s="44">
        <f t="shared" si="294"/>
        <v>0.8978929699429814</v>
      </c>
      <c r="CW98" s="44">
        <f t="shared" si="295"/>
        <v>0.76077107801051747</v>
      </c>
      <c r="CX98" s="44">
        <f t="shared" si="296"/>
        <v>0.90281704346828928</v>
      </c>
      <c r="CY98" s="44">
        <f t="shared" si="297"/>
        <v>0.51076822169484726</v>
      </c>
      <c r="CZ98" s="44">
        <f t="shared" si="298"/>
        <v>1.5525392047260504</v>
      </c>
      <c r="DA98" s="44">
        <f t="shared" si="299"/>
        <v>0.84994078013691243</v>
      </c>
      <c r="DB98" s="44">
        <f t="shared" si="300"/>
        <v>0.73162848834988936</v>
      </c>
      <c r="DC98" s="44">
        <f t="shared" si="301"/>
        <v>0.79366828080102803</v>
      </c>
      <c r="DD98" s="44">
        <f t="shared" si="302"/>
        <v>0.87847279129640932</v>
      </c>
      <c r="DE98" s="44">
        <f t="shared" si="303"/>
        <v>0.53954110432061375</v>
      </c>
      <c r="DF98" s="44">
        <f t="shared" si="304"/>
        <v>0.43899143838125854</v>
      </c>
      <c r="DG98" s="44">
        <f t="shared" si="305"/>
        <v>0.62720626625866327</v>
      </c>
      <c r="DH98" s="44">
        <f t="shared" si="306"/>
        <v>0.52906978122524151</v>
      </c>
      <c r="DI98" s="44">
        <f t="shared" si="307"/>
        <v>0.68767250613855357</v>
      </c>
      <c r="DJ98" s="44">
        <f t="shared" si="308"/>
        <v>1.015829060298721</v>
      </c>
      <c r="DK98" s="44">
        <f t="shared" si="309"/>
        <v>0.93606397431391286</v>
      </c>
      <c r="DL98" s="44">
        <f t="shared" si="310"/>
        <v>0.80458122411615307</v>
      </c>
      <c r="DM98" s="44">
        <f t="shared" si="311"/>
        <v>0.84824325546519119</v>
      </c>
      <c r="DN98" s="44">
        <f t="shared" si="312"/>
        <v>0.79926652133997889</v>
      </c>
      <c r="DO98" s="44">
        <f t="shared" si="313"/>
        <v>0.88914778631256497</v>
      </c>
      <c r="DP98" s="44">
        <f t="shared" si="314"/>
        <v>0.54912573736234982</v>
      </c>
      <c r="DQ98" s="44">
        <f t="shared" si="315"/>
        <v>0.62516140134911691</v>
      </c>
      <c r="DR98" s="44">
        <f t="shared" si="316"/>
        <v>1.4653614037369254</v>
      </c>
      <c r="DS98" s="44">
        <f t="shared" si="317"/>
        <v>0.87732856017470495</v>
      </c>
      <c r="DT98" s="44">
        <f t="shared" si="318"/>
        <v>0.68595763709808877</v>
      </c>
      <c r="DU98" s="44">
        <f t="shared" si="319"/>
        <v>0.73594118671235531</v>
      </c>
      <c r="DV98" s="44">
        <f t="shared" si="320"/>
        <v>0.93166638748091768</v>
      </c>
      <c r="DW98" s="44">
        <f t="shared" si="321"/>
        <v>0.81098886113040192</v>
      </c>
      <c r="DX98" s="44">
        <f t="shared" si="322"/>
        <v>0.83279273703953072</v>
      </c>
      <c r="DY98" s="44">
        <f t="shared" si="323"/>
        <v>0.59144010028720517</v>
      </c>
      <c r="DZ98" s="44">
        <f t="shared" si="324"/>
        <v>1.1669515045893755</v>
      </c>
      <c r="EA98" s="44">
        <f t="shared" si="325"/>
        <v>0.83215112722676432</v>
      </c>
      <c r="EB98" s="44">
        <f t="shared" si="326"/>
        <v>0.80599201307877122</v>
      </c>
      <c r="EC98" s="44">
        <f t="shared" si="327"/>
        <v>0.78129507431628031</v>
      </c>
      <c r="ED98" s="44">
        <f t="shared" si="328"/>
        <v>0.97041174398349295</v>
      </c>
      <c r="EE98" s="44">
        <f t="shared" si="329"/>
        <v>1.809753975632642</v>
      </c>
      <c r="EF98" s="44">
        <f t="shared" si="330"/>
        <v>1.0390247433389186</v>
      </c>
      <c r="EG98" s="44">
        <f t="shared" si="331"/>
        <v>0.78665701530109</v>
      </c>
      <c r="EH98" s="44">
        <f t="shared" si="332"/>
        <v>0.82251935994564274</v>
      </c>
      <c r="EI98" s="77">
        <f t="shared" si="333"/>
        <v>0</v>
      </c>
      <c r="EJ98" s="45">
        <f t="shared" si="334"/>
        <v>0.80512953556779299</v>
      </c>
    </row>
    <row r="99" spans="2:140" ht="15.75" thickBot="1" x14ac:dyDescent="0.3">
      <c r="B99" s="28" t="str">
        <v>Lyngby-Taarbæk</v>
      </c>
      <c r="E99" s="81" t="s">
        <v>1</v>
      </c>
      <c r="G99" s="56">
        <v>860</v>
      </c>
      <c r="H99" s="57" t="s">
        <v>97</v>
      </c>
      <c r="I99" s="58">
        <v>63544</v>
      </c>
      <c r="J99" s="59">
        <v>69.001000000000005</v>
      </c>
      <c r="K99" s="59">
        <v>57.002000000000002</v>
      </c>
      <c r="L99" s="59">
        <v>76.8</v>
      </c>
      <c r="M99" s="60">
        <v>1.01</v>
      </c>
      <c r="N99" s="60">
        <v>19.5</v>
      </c>
      <c r="O99" s="60">
        <v>384</v>
      </c>
      <c r="P99" s="60">
        <v>2.2000199999999999</v>
      </c>
      <c r="Q99" s="61">
        <v>926.9</v>
      </c>
      <c r="R99" s="62">
        <v>12.8</v>
      </c>
      <c r="S99" s="62">
        <v>23.6</v>
      </c>
      <c r="T99" s="63">
        <v>0.62</v>
      </c>
      <c r="U99" s="63">
        <v>0.311</v>
      </c>
      <c r="V99" s="64">
        <v>0.13800000000000001</v>
      </c>
      <c r="X99" s="56">
        <v>860</v>
      </c>
      <c r="Y99" s="57" t="s">
        <v>97</v>
      </c>
      <c r="Z99" s="65">
        <f t="shared" si="335"/>
        <v>9.3705922499431257E-2</v>
      </c>
      <c r="AA99" s="65">
        <f t="shared" si="224"/>
        <v>4.5670513991530352E-3</v>
      </c>
      <c r="AB99" s="65">
        <f t="shared" si="225"/>
        <v>0.41014388489208631</v>
      </c>
      <c r="AC99" s="65">
        <f t="shared" si="226"/>
        <v>0.66904422253922968</v>
      </c>
      <c r="AD99" s="66">
        <f t="shared" si="227"/>
        <v>0.43478260869565222</v>
      </c>
      <c r="AE99" s="66">
        <f t="shared" si="228"/>
        <v>0.56818181818181823</v>
      </c>
      <c r="AF99" s="66">
        <f t="shared" si="229"/>
        <v>0.17950350095480586</v>
      </c>
      <c r="AG99" s="66">
        <f t="shared" si="230"/>
        <v>0.30952857142857149</v>
      </c>
      <c r="AH99" s="67">
        <f t="shared" si="231"/>
        <v>0.62667212667212657</v>
      </c>
      <c r="AI99" s="67">
        <f t="shared" si="232"/>
        <v>5.3530751708428248E-2</v>
      </c>
      <c r="AJ99" s="67">
        <f t="shared" si="233"/>
        <v>0.24494949494949497</v>
      </c>
      <c r="AK99" s="68">
        <f t="shared" si="234"/>
        <v>0.46885245901639344</v>
      </c>
      <c r="AL99" s="68">
        <f t="shared" si="235"/>
        <v>0.69333333333333347</v>
      </c>
      <c r="AM99" s="69">
        <f t="shared" si="236"/>
        <v>0.40625</v>
      </c>
      <c r="AP99" s="70" t="s">
        <v>97</v>
      </c>
      <c r="AQ99" s="71">
        <f t="shared" si="237"/>
        <v>1.9390660772932957</v>
      </c>
      <c r="AR99" s="71">
        <f t="shared" si="238"/>
        <v>1.9120932437582843</v>
      </c>
      <c r="AS99" s="71">
        <f t="shared" si="239"/>
        <v>1.1373260347994583</v>
      </c>
      <c r="AT99" s="71">
        <f t="shared" si="240"/>
        <v>1.532061730682043</v>
      </c>
      <c r="AU99" s="71">
        <f t="shared" si="241"/>
        <v>1.1437070203604833</v>
      </c>
      <c r="AV99" s="71">
        <f t="shared" si="242"/>
        <v>1.5047442335544956</v>
      </c>
      <c r="AW99" s="71">
        <f t="shared" si="243"/>
        <v>1.3852256325667067</v>
      </c>
      <c r="AX99" s="71">
        <f t="shared" si="244"/>
        <v>1.269107525066028</v>
      </c>
      <c r="AY99" s="71">
        <f t="shared" si="245"/>
        <v>1.2798480299664383</v>
      </c>
      <c r="AZ99" s="71">
        <f t="shared" si="246"/>
        <v>1.2434259472440135</v>
      </c>
      <c r="BA99" s="71">
        <f t="shared" si="247"/>
        <v>1.328952408789736</v>
      </c>
      <c r="BB99" s="71">
        <f t="shared" si="248"/>
        <v>1.0408923169479494</v>
      </c>
      <c r="BC99" s="71">
        <f t="shared" si="249"/>
        <v>1.280533382906395</v>
      </c>
      <c r="BD99" s="71">
        <f t="shared" si="250"/>
        <v>1.4159102506152754</v>
      </c>
      <c r="BE99" s="71">
        <f t="shared" si="251"/>
        <v>1.4069303009362213</v>
      </c>
      <c r="BF99" s="71">
        <f t="shared" si="252"/>
        <v>1.0660026648731269</v>
      </c>
      <c r="BG99" s="71">
        <f t="shared" si="253"/>
        <v>1.2098539712550105</v>
      </c>
      <c r="BH99" s="71">
        <f t="shared" si="254"/>
        <v>1.0577170112647103</v>
      </c>
      <c r="BI99" s="71">
        <f t="shared" si="255"/>
        <v>1.1324690284905121</v>
      </c>
      <c r="BJ99" s="71">
        <f t="shared" si="256"/>
        <v>0.85293504723575664</v>
      </c>
      <c r="BK99" s="71">
        <f t="shared" si="257"/>
        <v>0.86084019161165293</v>
      </c>
      <c r="BL99" s="71">
        <f t="shared" si="258"/>
        <v>0.86096759643731657</v>
      </c>
      <c r="BM99" s="71">
        <f t="shared" si="259"/>
        <v>1.2118611650756379</v>
      </c>
      <c r="BN99" s="71">
        <f t="shared" si="260"/>
        <v>1.1829142997908677</v>
      </c>
      <c r="BO99" s="71">
        <f t="shared" si="261"/>
        <v>0.91412125324162441</v>
      </c>
      <c r="BP99" s="71">
        <f t="shared" si="262"/>
        <v>0.66791655594058352</v>
      </c>
      <c r="BQ99" s="71">
        <f t="shared" si="263"/>
        <v>0.8347761022867688</v>
      </c>
      <c r="BR99" s="71">
        <f t="shared" si="264"/>
        <v>0.59132809577409229</v>
      </c>
      <c r="BS99" s="71">
        <f t="shared" si="265"/>
        <v>0.41712124761887287</v>
      </c>
      <c r="BT99" s="71">
        <f t="shared" si="266"/>
        <v>0.96351303878142924</v>
      </c>
      <c r="BU99" s="71">
        <f t="shared" si="267"/>
        <v>0.73837480830935975</v>
      </c>
      <c r="BV99" s="71">
        <f t="shared" si="268"/>
        <v>0.79708889089448354</v>
      </c>
      <c r="BW99" s="71">
        <f t="shared" si="269"/>
        <v>0.89338127830974901</v>
      </c>
      <c r="BX99" s="71">
        <f t="shared" si="270"/>
        <v>0.62628835507288083</v>
      </c>
      <c r="BY99" s="71">
        <f t="shared" si="271"/>
        <v>0.39003217700833814</v>
      </c>
      <c r="BZ99" s="71">
        <f t="shared" si="272"/>
        <v>0.45050175335502574</v>
      </c>
      <c r="CA99" s="71">
        <f t="shared" si="273"/>
        <v>0.55217448829948756</v>
      </c>
      <c r="CB99" s="71">
        <f t="shared" si="274"/>
        <v>0.61875755974282431</v>
      </c>
      <c r="CC99" s="71">
        <f t="shared" si="275"/>
        <v>0.61957936947889947</v>
      </c>
      <c r="CD99" s="71">
        <f t="shared" si="276"/>
        <v>0.52403908283411926</v>
      </c>
      <c r="CE99" s="71">
        <f t="shared" si="277"/>
        <v>0.51758460719223032</v>
      </c>
      <c r="CF99" s="71">
        <f t="shared" si="278"/>
        <v>0.71249322894290235</v>
      </c>
      <c r="CG99" s="71">
        <f t="shared" si="279"/>
        <v>1.0372789394380728</v>
      </c>
      <c r="CH99" s="71">
        <f t="shared" si="280"/>
        <v>0.42871648248628363</v>
      </c>
      <c r="CI99" s="71">
        <f t="shared" si="281"/>
        <v>0.64596515272764821</v>
      </c>
      <c r="CJ99" s="71">
        <f t="shared" si="282"/>
        <v>0.47998605412574535</v>
      </c>
      <c r="CK99" s="71">
        <f t="shared" si="283"/>
        <v>0.58306868997401551</v>
      </c>
      <c r="CL99" s="71">
        <f t="shared" si="284"/>
        <v>0.39391169630061762</v>
      </c>
      <c r="CM99" s="71">
        <f t="shared" si="285"/>
        <v>0.27742117030458902</v>
      </c>
      <c r="CN99" s="71">
        <f t="shared" si="286"/>
        <v>0.55980579298513822</v>
      </c>
      <c r="CO99" s="71">
        <f t="shared" si="287"/>
        <v>0.50946179095596811</v>
      </c>
      <c r="CP99" s="71">
        <f t="shared" si="288"/>
        <v>0.94983947914484945</v>
      </c>
      <c r="CQ99" s="71">
        <f t="shared" si="289"/>
        <v>0.58582400884894492</v>
      </c>
      <c r="CR99" s="71">
        <f t="shared" si="290"/>
        <v>0.41816668693338294</v>
      </c>
      <c r="CS99" s="71">
        <f t="shared" si="291"/>
        <v>0.86035251541146762</v>
      </c>
      <c r="CT99" s="71">
        <f t="shared" si="292"/>
        <v>0.78488736416520222</v>
      </c>
      <c r="CU99" s="71">
        <f t="shared" si="293"/>
        <v>0.38173507460160949</v>
      </c>
      <c r="CV99" s="71">
        <f t="shared" si="294"/>
        <v>0.37635878335472539</v>
      </c>
      <c r="CW99" s="71">
        <f t="shared" si="295"/>
        <v>0.45064984936279601</v>
      </c>
      <c r="CX99" s="71">
        <f t="shared" si="296"/>
        <v>0.37337821403365812</v>
      </c>
      <c r="CY99" s="71">
        <f t="shared" si="297"/>
        <v>0.44358393739654428</v>
      </c>
      <c r="CZ99" s="71">
        <f t="shared" si="298"/>
        <v>1.2393119592453317</v>
      </c>
      <c r="DA99" s="71">
        <f t="shared" si="299"/>
        <v>0.38136650881408268</v>
      </c>
      <c r="DB99" s="71">
        <f t="shared" si="300"/>
        <v>0.27625620775049986</v>
      </c>
      <c r="DC99" s="71">
        <f t="shared" si="301"/>
        <v>0.20505177066834065</v>
      </c>
      <c r="DD99" s="71">
        <f t="shared" si="302"/>
        <v>0.86086600028111449</v>
      </c>
      <c r="DE99" s="71">
        <f t="shared" si="303"/>
        <v>0.58230170985399243</v>
      </c>
      <c r="DF99" s="71">
        <f t="shared" si="304"/>
        <v>0.46623643376632223</v>
      </c>
      <c r="DG99" s="71">
        <f t="shared" si="305"/>
        <v>0.50560312200947466</v>
      </c>
      <c r="DH99" s="71">
        <f t="shared" si="306"/>
        <v>0.49707060188065744</v>
      </c>
      <c r="DI99" s="71">
        <f t="shared" si="307"/>
        <v>0.32361696041332982</v>
      </c>
      <c r="DJ99" s="71">
        <f t="shared" si="308"/>
        <v>0.37151050141871034</v>
      </c>
      <c r="DK99" s="71">
        <f t="shared" si="309"/>
        <v>0.58207628864721805</v>
      </c>
      <c r="DL99" s="71">
        <f t="shared" si="310"/>
        <v>0.41094485125898522</v>
      </c>
      <c r="DM99" s="71">
        <f t="shared" si="311"/>
        <v>0.29851618495815208</v>
      </c>
      <c r="DN99" s="71">
        <f t="shared" si="312"/>
        <v>0.5716637190435333</v>
      </c>
      <c r="DO99" s="71">
        <f t="shared" si="313"/>
        <v>0.69266492751215203</v>
      </c>
      <c r="DP99" s="71">
        <f t="shared" si="314"/>
        <v>0.58101768160499878</v>
      </c>
      <c r="DQ99" s="71">
        <f t="shared" si="315"/>
        <v>0.50286436896099929</v>
      </c>
      <c r="DR99" s="71">
        <f t="shared" si="316"/>
        <v>1.0137863091501189</v>
      </c>
      <c r="DS99" s="71">
        <f t="shared" si="317"/>
        <v>0.75466508248562203</v>
      </c>
      <c r="DT99" s="71">
        <f t="shared" si="318"/>
        <v>1.0998608100459335</v>
      </c>
      <c r="DU99" s="71">
        <f t="shared" si="319"/>
        <v>0.34682581601899398</v>
      </c>
      <c r="DV99" s="71">
        <f t="shared" si="320"/>
        <v>0.43891220827405747</v>
      </c>
      <c r="DW99" s="71">
        <f t="shared" si="321"/>
        <v>0.39792380079107759</v>
      </c>
      <c r="DX99" s="71">
        <f t="shared" si="322"/>
        <v>0.25824371795666345</v>
      </c>
      <c r="DY99" s="71">
        <f t="shared" si="323"/>
        <v>0.43637274714168944</v>
      </c>
      <c r="DZ99" s="71">
        <f t="shared" si="324"/>
        <v>0.58737398970847909</v>
      </c>
      <c r="EA99" s="71">
        <f t="shared" si="325"/>
        <v>0.31244505078206491</v>
      </c>
      <c r="EB99" s="71">
        <f t="shared" si="326"/>
        <v>0.25769376702876479</v>
      </c>
      <c r="EC99" s="71">
        <f t="shared" si="327"/>
        <v>0.47318686178017699</v>
      </c>
      <c r="ED99" s="71">
        <f t="shared" si="328"/>
        <v>0.28233421145084536</v>
      </c>
      <c r="EE99" s="71">
        <f t="shared" si="329"/>
        <v>1.3505412527561289</v>
      </c>
      <c r="EF99" s="71">
        <f t="shared" si="330"/>
        <v>0.54812401624286711</v>
      </c>
      <c r="EG99" s="71">
        <f t="shared" si="331"/>
        <v>0.36334219170029014</v>
      </c>
      <c r="EH99" s="71">
        <f t="shared" si="332"/>
        <v>0.20802919280828508</v>
      </c>
      <c r="EI99" s="71">
        <f t="shared" si="333"/>
        <v>0.80512953556779299</v>
      </c>
      <c r="EJ99" s="82">
        <f t="shared" si="334"/>
        <v>0</v>
      </c>
    </row>
    <row r="100" spans="2:140" x14ac:dyDescent="0.25">
      <c r="B100" s="28" t="str">
        <v>Aalborg</v>
      </c>
    </row>
    <row r="101" spans="2:140" x14ac:dyDescent="0.25">
      <c r="B101" s="28" t="str">
        <v>Hedensted</v>
      </c>
    </row>
    <row r="102" spans="2:140" x14ac:dyDescent="0.25">
      <c r="B102" s="28" t="str">
        <v>Odder</v>
      </c>
    </row>
    <row r="103" spans="2:140" x14ac:dyDescent="0.25">
      <c r="B103" s="28" t="str">
        <v>Holstebro</v>
      </c>
    </row>
    <row r="104" spans="2:140" x14ac:dyDescent="0.25">
      <c r="B104" s="28" t="str">
        <v>Faaborg-Midtfyn</v>
      </c>
    </row>
    <row r="105" spans="2:140" x14ac:dyDescent="0.25">
      <c r="B105" s="28" t="str">
        <v>Hjørring</v>
      </c>
    </row>
    <row r="106" spans="2:140" x14ac:dyDescent="0.25">
      <c r="B106" s="28" t="str">
        <v>Jammerbugt</v>
      </c>
    </row>
    <row r="107" spans="2:140" x14ac:dyDescent="0.25">
      <c r="B107" s="28" t="str">
        <v>Aabenraa</v>
      </c>
    </row>
    <row r="108" spans="2:140" x14ac:dyDescent="0.25">
      <c r="B108" s="28" t="str">
        <v>Gentofte</v>
      </c>
    </row>
    <row r="109" spans="2:140" x14ac:dyDescent="0.25">
      <c r="B109" s="28" t="str">
        <v>Lemvig</v>
      </c>
    </row>
    <row r="110" spans="2:140" x14ac:dyDescent="0.25">
      <c r="B110" s="28" t="str">
        <v>Solrød</v>
      </c>
    </row>
    <row r="111" spans="2:140" x14ac:dyDescent="0.25">
      <c r="B111" s="28" t="str">
        <v>Furesø</v>
      </c>
    </row>
    <row r="112" spans="2:140" x14ac:dyDescent="0.25">
      <c r="B112" s="28" t="str">
        <v>København</v>
      </c>
    </row>
    <row r="113" spans="2:2" x14ac:dyDescent="0.25">
      <c r="B113" s="28" t="str">
        <v>Thisted</v>
      </c>
    </row>
    <row r="114" spans="2:2" x14ac:dyDescent="0.25">
      <c r="B114" s="28" t="str">
        <v>Tønder</v>
      </c>
    </row>
    <row r="115" spans="2:2" x14ac:dyDescent="0.25">
      <c r="B115" s="28" t="str">
        <v>Syddjurs</v>
      </c>
    </row>
    <row r="116" spans="2:2" x14ac:dyDescent="0.25">
      <c r="B116" s="28" t="str">
        <v>Herning</v>
      </c>
    </row>
    <row r="117" spans="2:2" x14ac:dyDescent="0.25">
      <c r="B117" s="28" t="str">
        <v>Lejre</v>
      </c>
    </row>
    <row r="118" spans="2:2" x14ac:dyDescent="0.25">
      <c r="B118" s="28" t="str">
        <v>Hørsholm</v>
      </c>
    </row>
    <row r="119" spans="2:2" x14ac:dyDescent="0.25">
      <c r="B119" s="28" t="str">
        <v>Silkeborg</v>
      </c>
    </row>
    <row r="120" spans="2:2" x14ac:dyDescent="0.25">
      <c r="B120" s="28" t="str">
        <v>Favrskov</v>
      </c>
    </row>
    <row r="121" spans="2:2" x14ac:dyDescent="0.25">
      <c r="B121" s="28" t="str">
        <v>Dragør</v>
      </c>
    </row>
    <row r="122" spans="2:2" x14ac:dyDescent="0.25">
      <c r="B122" s="28" t="str">
        <v>Viborg</v>
      </c>
    </row>
    <row r="123" spans="2:2" x14ac:dyDescent="0.25">
      <c r="B123" s="28" t="str">
        <v>Frederiksberg</v>
      </c>
    </row>
    <row r="124" spans="2:2" x14ac:dyDescent="0.25">
      <c r="B124" s="28" t="str">
        <v>Egedal</v>
      </c>
    </row>
    <row r="125" spans="2:2" x14ac:dyDescent="0.25">
      <c r="B125" s="28" t="str">
        <v>Skanderborg</v>
      </c>
    </row>
    <row r="126" spans="2:2" x14ac:dyDescent="0.25">
      <c r="B126" s="28" t="str">
        <v>Rudersdal</v>
      </c>
    </row>
    <row r="127" spans="2:2" x14ac:dyDescent="0.25">
      <c r="B127" s="28" t="str">
        <v>Ærø</v>
      </c>
    </row>
    <row r="128" spans="2:2" x14ac:dyDescent="0.25">
      <c r="B128" s="28" t="str">
        <v>Varde</v>
      </c>
    </row>
    <row r="129" spans="2:2" x14ac:dyDescent="0.25">
      <c r="B129" s="28" t="str">
        <v>Samsø</v>
      </c>
    </row>
    <row r="130" spans="2:2" x14ac:dyDescent="0.25">
      <c r="B130" s="28" t="str">
        <v>Rebild</v>
      </c>
    </row>
    <row r="131" spans="2:2" x14ac:dyDescent="0.25">
      <c r="B131" s="28" t="str">
        <v>Ringkøbing-Skjern</v>
      </c>
    </row>
    <row r="132" spans="2:2" x14ac:dyDescent="0.25">
      <c r="B132" s="28" t="str">
        <v>Allerød</v>
      </c>
    </row>
    <row r="133" spans="2:2" x14ac:dyDescent="0.25">
      <c r="B133" s="28" t="str">
        <v>Læsø</v>
      </c>
    </row>
    <row r="134" spans="2:2" x14ac:dyDescent="0.25">
      <c r="B134" s="28" t="str">
        <v>Fanø</v>
      </c>
    </row>
    <row r="165" spans="2:2" x14ac:dyDescent="0.25">
      <c r="B165" s="78" t="s">
        <v>10</v>
      </c>
    </row>
    <row r="166" spans="2:2" x14ac:dyDescent="0.25">
      <c r="B166" s="78" t="s">
        <v>19</v>
      </c>
    </row>
    <row r="167" spans="2:2" x14ac:dyDescent="0.25">
      <c r="B167" s="78" t="s">
        <v>48</v>
      </c>
    </row>
    <row r="168" spans="2:2" x14ac:dyDescent="0.25">
      <c r="B168" s="78" t="s">
        <v>3</v>
      </c>
    </row>
    <row r="169" spans="2:2" x14ac:dyDescent="0.25">
      <c r="B169" s="78" t="s">
        <v>58</v>
      </c>
    </row>
    <row r="170" spans="2:2" x14ac:dyDescent="0.25">
      <c r="B170" s="78" t="s">
        <v>29</v>
      </c>
    </row>
    <row r="171" spans="2:2" x14ac:dyDescent="0.25">
      <c r="B171" s="78" t="s">
        <v>4</v>
      </c>
    </row>
    <row r="172" spans="2:2" x14ac:dyDescent="0.25">
      <c r="B172" s="78" t="s">
        <v>89</v>
      </c>
    </row>
    <row r="173" spans="2:2" x14ac:dyDescent="0.25">
      <c r="B173" s="78" t="s">
        <v>5</v>
      </c>
    </row>
    <row r="174" spans="2:2" x14ac:dyDescent="0.25">
      <c r="B174" s="78" t="s">
        <v>25</v>
      </c>
    </row>
    <row r="175" spans="2:2" x14ac:dyDescent="0.25">
      <c r="B175" s="78" t="s">
        <v>61</v>
      </c>
    </row>
    <row r="176" spans="2:2" x14ac:dyDescent="0.25">
      <c r="B176" s="78" t="s">
        <v>62</v>
      </c>
    </row>
    <row r="177" spans="2:2" x14ac:dyDescent="0.25">
      <c r="B177" s="78" t="s">
        <v>76</v>
      </c>
    </row>
    <row r="178" spans="2:2" x14ac:dyDescent="0.25">
      <c r="B178" s="78" t="s">
        <v>36</v>
      </c>
    </row>
    <row r="179" spans="2:2" x14ac:dyDescent="0.25">
      <c r="B179" s="78" t="s">
        <v>20</v>
      </c>
    </row>
    <row r="180" spans="2:2" x14ac:dyDescent="0.25">
      <c r="B180" s="78" t="s">
        <v>66</v>
      </c>
    </row>
    <row r="181" spans="2:2" x14ac:dyDescent="0.25">
      <c r="B181" s="78" t="s">
        <v>0</v>
      </c>
    </row>
    <row r="182" spans="2:2" x14ac:dyDescent="0.25">
      <c r="B182" s="78" t="s">
        <v>90</v>
      </c>
    </row>
    <row r="183" spans="2:2" x14ac:dyDescent="0.25">
      <c r="B183" s="78" t="s">
        <v>26</v>
      </c>
    </row>
    <row r="184" spans="2:2" x14ac:dyDescent="0.25">
      <c r="B184" s="78" t="s">
        <v>18</v>
      </c>
    </row>
    <row r="185" spans="2:2" x14ac:dyDescent="0.25">
      <c r="B185" s="78" t="s">
        <v>49</v>
      </c>
    </row>
    <row r="186" spans="2:2" x14ac:dyDescent="0.25">
      <c r="B186" s="78" t="s">
        <v>6</v>
      </c>
    </row>
    <row r="187" spans="2:2" x14ac:dyDescent="0.25">
      <c r="B187" s="78" t="s">
        <v>7</v>
      </c>
    </row>
    <row r="188" spans="2:2" x14ac:dyDescent="0.25">
      <c r="B188" s="78" t="s">
        <v>8</v>
      </c>
    </row>
    <row r="189" spans="2:2" x14ac:dyDescent="0.25">
      <c r="B189" s="78" t="s">
        <v>30</v>
      </c>
    </row>
    <row r="190" spans="2:2" x14ac:dyDescent="0.25">
      <c r="B190" s="78" t="s">
        <v>28</v>
      </c>
    </row>
    <row r="191" spans="2:2" x14ac:dyDescent="0.25">
      <c r="B191" s="78" t="s">
        <v>45</v>
      </c>
    </row>
    <row r="192" spans="2:2" x14ac:dyDescent="0.25">
      <c r="B192" s="78" t="s">
        <v>57</v>
      </c>
    </row>
    <row r="193" spans="2:2" x14ac:dyDescent="0.25">
      <c r="B193" s="78" t="s">
        <v>27</v>
      </c>
    </row>
    <row r="194" spans="2:2" x14ac:dyDescent="0.25">
      <c r="B194" s="78" t="s">
        <v>84</v>
      </c>
    </row>
    <row r="195" spans="2:2" x14ac:dyDescent="0.25">
      <c r="B195" s="78" t="s">
        <v>21</v>
      </c>
    </row>
    <row r="196" spans="2:2" x14ac:dyDescent="0.25">
      <c r="B196" s="78" t="s">
        <v>9</v>
      </c>
    </row>
    <row r="197" spans="2:2" x14ac:dyDescent="0.25">
      <c r="B197" s="78" t="s">
        <v>70</v>
      </c>
    </row>
    <row r="198" spans="2:2" x14ac:dyDescent="0.25">
      <c r="B198" s="78" t="s">
        <v>22</v>
      </c>
    </row>
    <row r="199" spans="2:2" x14ac:dyDescent="0.25">
      <c r="B199" s="78" t="s">
        <v>97</v>
      </c>
    </row>
    <row r="200" spans="2:2" x14ac:dyDescent="0.25">
      <c r="B200" s="78" t="s">
        <v>35</v>
      </c>
    </row>
    <row r="201" spans="2:2" x14ac:dyDescent="0.25">
      <c r="B201" s="78" t="s">
        <v>71</v>
      </c>
    </row>
    <row r="202" spans="2:2" x14ac:dyDescent="0.25">
      <c r="B202" s="78" t="s">
        <v>69</v>
      </c>
    </row>
    <row r="203" spans="2:2" x14ac:dyDescent="0.25">
      <c r="B203" s="78" t="s">
        <v>11</v>
      </c>
    </row>
    <row r="204" spans="2:2" x14ac:dyDescent="0.25">
      <c r="B204" s="78" t="s">
        <v>12</v>
      </c>
    </row>
    <row r="205" spans="2:2" x14ac:dyDescent="0.25">
      <c r="B205" s="78" t="s">
        <v>23</v>
      </c>
    </row>
    <row r="206" spans="2:2" x14ac:dyDescent="0.25">
      <c r="B206" s="78" t="s">
        <v>82</v>
      </c>
    </row>
    <row r="207" spans="2:2" x14ac:dyDescent="0.25">
      <c r="B207" s="78" t="s">
        <v>15</v>
      </c>
    </row>
    <row r="208" spans="2:2" x14ac:dyDescent="0.25">
      <c r="B208" s="78" t="s">
        <v>95</v>
      </c>
    </row>
    <row r="209" spans="2:2" x14ac:dyDescent="0.25">
      <c r="B209" s="78" t="s">
        <v>37</v>
      </c>
    </row>
    <row r="210" spans="2:2" x14ac:dyDescent="0.25">
      <c r="B210" s="78" t="s">
        <v>50</v>
      </c>
    </row>
    <row r="211" spans="2:2" x14ac:dyDescent="0.25">
      <c r="B211" s="78" t="s">
        <v>67</v>
      </c>
    </row>
    <row r="212" spans="2:2" x14ac:dyDescent="0.25">
      <c r="B212" s="78" t="s">
        <v>2</v>
      </c>
    </row>
    <row r="213" spans="2:2" x14ac:dyDescent="0.25">
      <c r="B213" s="78" t="s">
        <v>31</v>
      </c>
    </row>
    <row r="214" spans="2:2" x14ac:dyDescent="0.25">
      <c r="B214" s="78" t="s">
        <v>55</v>
      </c>
    </row>
    <row r="215" spans="2:2" x14ac:dyDescent="0.25">
      <c r="B215" s="78" t="s">
        <v>42</v>
      </c>
    </row>
    <row r="216" spans="2:2" x14ac:dyDescent="0.25">
      <c r="B216" s="78" t="s">
        <v>72</v>
      </c>
    </row>
    <row r="217" spans="2:2" x14ac:dyDescent="0.25">
      <c r="B217" s="78" t="s">
        <v>43</v>
      </c>
    </row>
    <row r="218" spans="2:2" x14ac:dyDescent="0.25">
      <c r="B218" s="78" t="s">
        <v>13</v>
      </c>
    </row>
    <row r="219" spans="2:2" x14ac:dyDescent="0.25">
      <c r="B219" s="78" t="s">
        <v>92</v>
      </c>
    </row>
    <row r="220" spans="2:2" x14ac:dyDescent="0.25">
      <c r="B220" s="78" t="s">
        <v>94</v>
      </c>
    </row>
    <row r="221" spans="2:2" x14ac:dyDescent="0.25">
      <c r="B221" s="78" t="s">
        <v>47</v>
      </c>
    </row>
    <row r="222" spans="2:2" x14ac:dyDescent="0.25">
      <c r="B222" s="78" t="s">
        <v>87</v>
      </c>
    </row>
    <row r="223" spans="2:2" x14ac:dyDescent="0.25">
      <c r="B223" s="78" t="s">
        <v>75</v>
      </c>
    </row>
    <row r="224" spans="2:2" x14ac:dyDescent="0.25">
      <c r="B224" s="78" t="s">
        <v>54</v>
      </c>
    </row>
    <row r="225" spans="2:2" x14ac:dyDescent="0.25">
      <c r="B225" s="78" t="s">
        <v>51</v>
      </c>
    </row>
    <row r="226" spans="2:2" x14ac:dyDescent="0.25">
      <c r="B226" s="78" t="s">
        <v>44</v>
      </c>
    </row>
    <row r="227" spans="2:2" x14ac:dyDescent="0.25">
      <c r="B227" s="78" t="s">
        <v>77</v>
      </c>
    </row>
    <row r="228" spans="2:2" x14ac:dyDescent="0.25">
      <c r="B228" s="78" t="s">
        <v>52</v>
      </c>
    </row>
    <row r="229" spans="2:2" x14ac:dyDescent="0.25">
      <c r="B229" s="78" t="s">
        <v>34</v>
      </c>
    </row>
    <row r="230" spans="2:2" x14ac:dyDescent="0.25">
      <c r="B230" s="78" t="s">
        <v>78</v>
      </c>
    </row>
    <row r="231" spans="2:2" x14ac:dyDescent="0.25">
      <c r="B231" s="78" t="s">
        <v>93</v>
      </c>
    </row>
    <row r="232" spans="2:2" x14ac:dyDescent="0.25">
      <c r="B232" s="78" t="s">
        <v>83</v>
      </c>
    </row>
    <row r="233" spans="2:2" x14ac:dyDescent="0.25">
      <c r="B233" s="78" t="s">
        <v>38</v>
      </c>
    </row>
    <row r="234" spans="2:2" x14ac:dyDescent="0.25">
      <c r="B234" s="78" t="s">
        <v>32</v>
      </c>
    </row>
    <row r="235" spans="2:2" x14ac:dyDescent="0.25">
      <c r="B235" s="78" t="s">
        <v>24</v>
      </c>
    </row>
    <row r="236" spans="2:2" x14ac:dyDescent="0.25">
      <c r="B236" s="78" t="s">
        <v>14</v>
      </c>
    </row>
    <row r="237" spans="2:2" x14ac:dyDescent="0.25">
      <c r="B237" s="78" t="s">
        <v>80</v>
      </c>
    </row>
    <row r="238" spans="2:2" x14ac:dyDescent="0.25">
      <c r="B238" s="78" t="s">
        <v>79</v>
      </c>
    </row>
    <row r="239" spans="2:2" x14ac:dyDescent="0.25">
      <c r="B239" s="78" t="s">
        <v>81</v>
      </c>
    </row>
    <row r="240" spans="2:2" x14ac:dyDescent="0.25">
      <c r="B240" s="78" t="s">
        <v>85</v>
      </c>
    </row>
    <row r="241" spans="2:2" x14ac:dyDescent="0.25">
      <c r="B241" s="78" t="s">
        <v>39</v>
      </c>
    </row>
    <row r="242" spans="2:2" x14ac:dyDescent="0.25">
      <c r="B242" s="78" t="s">
        <v>33</v>
      </c>
    </row>
    <row r="243" spans="2:2" x14ac:dyDescent="0.25">
      <c r="B243" s="78" t="s">
        <v>41</v>
      </c>
    </row>
    <row r="244" spans="2:2" x14ac:dyDescent="0.25">
      <c r="B244" s="78" t="s">
        <v>40</v>
      </c>
    </row>
    <row r="245" spans="2:2" x14ac:dyDescent="0.25">
      <c r="B245" s="78" t="s">
        <v>73</v>
      </c>
    </row>
    <row r="246" spans="2:2" x14ac:dyDescent="0.25">
      <c r="B246" s="78" t="s">
        <v>53</v>
      </c>
    </row>
    <row r="247" spans="2:2" x14ac:dyDescent="0.25">
      <c r="B247" s="78" t="s">
        <v>74</v>
      </c>
    </row>
    <row r="248" spans="2:2" x14ac:dyDescent="0.25">
      <c r="B248" s="78" t="s">
        <v>59</v>
      </c>
    </row>
    <row r="249" spans="2:2" x14ac:dyDescent="0.25">
      <c r="B249" s="78" t="s">
        <v>88</v>
      </c>
    </row>
    <row r="250" spans="2:2" x14ac:dyDescent="0.25">
      <c r="B250" s="78" t="s">
        <v>60</v>
      </c>
    </row>
    <row r="251" spans="2:2" x14ac:dyDescent="0.25">
      <c r="B251" s="78" t="s">
        <v>16</v>
      </c>
    </row>
    <row r="252" spans="2:2" x14ac:dyDescent="0.25">
      <c r="B252" s="78" t="s">
        <v>17</v>
      </c>
    </row>
    <row r="253" spans="2:2" x14ac:dyDescent="0.25">
      <c r="B253" s="78" t="s">
        <v>63</v>
      </c>
    </row>
    <row r="254" spans="2:2" x14ac:dyDescent="0.25">
      <c r="B254" s="78" t="s">
        <v>64</v>
      </c>
    </row>
    <row r="255" spans="2:2" x14ac:dyDescent="0.25">
      <c r="B255" s="78" t="s">
        <v>68</v>
      </c>
    </row>
    <row r="256" spans="2:2" x14ac:dyDescent="0.25">
      <c r="B256" s="78" t="s">
        <v>91</v>
      </c>
    </row>
    <row r="257" spans="2:2" x14ac:dyDescent="0.25">
      <c r="B257" s="78" t="s">
        <v>86</v>
      </c>
    </row>
    <row r="258" spans="2:2" x14ac:dyDescent="0.25">
      <c r="B258" s="78" t="s">
        <v>46</v>
      </c>
    </row>
    <row r="259" spans="2:2" x14ac:dyDescent="0.25">
      <c r="B259" s="78" t="s">
        <v>56</v>
      </c>
    </row>
    <row r="260" spans="2:2" x14ac:dyDescent="0.25">
      <c r="B260" s="78" t="s">
        <v>65</v>
      </c>
    </row>
    <row r="261" spans="2:2" x14ac:dyDescent="0.25">
      <c r="B261" s="78" t="s">
        <v>96</v>
      </c>
    </row>
    <row r="262" spans="2:2" x14ac:dyDescent="0.25">
      <c r="B262" s="78" t="s">
        <v>1</v>
      </c>
    </row>
  </sheetData>
  <sortState xmlns:xlrd2="http://schemas.microsoft.com/office/spreadsheetml/2017/richdata2" ref="B165:B262">
    <sortCondition ref="B262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E72669-DB2C-4841-8AE1-5DD47CBBDD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Front</vt:lpstr>
      <vt:lpstr>Master</vt:lpstr>
      <vt:lpstr>Distance</vt:lpstr>
      <vt:lpstr>Kommunenavn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Anton Toftgård</dc:creator>
  <cp:lastModifiedBy>Niels Anton Toftgård</cp:lastModifiedBy>
  <dcterms:created xsi:type="dcterms:W3CDTF">2024-12-13T10:35:06Z</dcterms:created>
  <dcterms:modified xsi:type="dcterms:W3CDTF">2025-01-07T12:21:14Z</dcterms:modified>
</cp:coreProperties>
</file>