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75" tabRatio="500"/>
  </bookViews>
  <sheets>
    <sheet name="Ark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2" i="1"/>
  <c r="G57" i="1" l="1"/>
  <c r="F56" i="1"/>
  <c r="E49" i="1"/>
  <c r="E50" i="1"/>
  <c r="E51" i="1"/>
  <c r="E52" i="1"/>
  <c r="E53" i="1"/>
  <c r="E54" i="1"/>
  <c r="E55" i="1"/>
  <c r="E56" i="1"/>
  <c r="G46" i="1"/>
  <c r="F45" i="1"/>
  <c r="E38" i="1"/>
  <c r="E39" i="1"/>
  <c r="E40" i="1"/>
  <c r="E41" i="1"/>
  <c r="E42" i="1"/>
  <c r="E43" i="1"/>
  <c r="E44" i="1"/>
  <c r="E45" i="1"/>
  <c r="G35" i="1"/>
  <c r="F34" i="1"/>
  <c r="E27" i="1"/>
  <c r="E28" i="1"/>
  <c r="E29" i="1"/>
  <c r="E30" i="1"/>
  <c r="E31" i="1"/>
  <c r="E32" i="1"/>
  <c r="E33" i="1"/>
  <c r="E34" i="1"/>
  <c r="G24" i="1"/>
  <c r="F23" i="1"/>
  <c r="E16" i="1"/>
  <c r="E17" i="1"/>
  <c r="E18" i="1"/>
  <c r="E19" i="1"/>
  <c r="E20" i="1"/>
  <c r="E21" i="1"/>
  <c r="E22" i="1"/>
  <c r="E23" i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<sst xmlns="http://schemas.openxmlformats.org/spreadsheetml/2006/main" count="84" uniqueCount="20">
  <si>
    <t>Dato</t>
  </si>
  <si>
    <t>mandag</t>
  </si>
  <si>
    <t>tirsdag</t>
  </si>
  <si>
    <t>onsdag</t>
  </si>
  <si>
    <t>torsdag</t>
  </si>
  <si>
    <t>fredag</t>
  </si>
  <si>
    <t>lørdag</t>
  </si>
  <si>
    <t>søndag</t>
  </si>
  <si>
    <t>Mødt</t>
  </si>
  <si>
    <t>Fri</t>
  </si>
  <si>
    <t>Arbejdstimer</t>
  </si>
  <si>
    <t>Omregnet</t>
  </si>
  <si>
    <t>Overarbejde</t>
  </si>
  <si>
    <t>Arbejdstider i ugen</t>
  </si>
  <si>
    <t>Uge XX</t>
  </si>
  <si>
    <t>Uge 49</t>
  </si>
  <si>
    <t>Normtid</t>
  </si>
  <si>
    <t>Her tælles timer og minutter sammen og vises i antalt timer og minutter.</t>
  </si>
  <si>
    <t>Her skal minutter som er 60 enheder af en time omregnes til 100 enheder pr. time. Formlen er 43/60*100 og der burde stå 52,72</t>
  </si>
  <si>
    <t>Her burde stå 16,72, for 52,72 minus normtid (37) giver 15,72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</si>
</sst>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[h]:mm"/>
  </numFmts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2" borderId="1" xfId="0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0" fontId="0" fillId="0" borderId="0" xfId="0" applyAlignment="1">
      <alignment wrapText="1"/>
    </xf>
    <xf numFmtId="0" fontId="0" fillId="0" borderId="0" xfId="0" applyAlignment="1">
      <alignment horizontal="right" indent="1"/>
    </xf>
    <xf numFmtId="0" fontId="0" fillId="0" borderId="6" xfId="0" applyBorder="1" applyAlignment="1">
      <alignment horizontal="left" inden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indent="1"/>
    </xf>
  </cellXfs>
  <cellStyles count="3">
    <cellStyle name="Besøgt link" xfId="2" builtinId="9" hidden="1"/>
    <cellStyle name="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774700</xdr:colOff>
      <xdr:row>4</xdr:row>
      <xdr:rowOff>190500</xdr:rowOff>
    </xdr:from>
    <xdr:to>
      <xdr:col>8</xdr:col>
      <xdr:colOff>0</xdr:colOff>
      <xdr:row>11</xdr:row>
      <xdr:rowOff>44450</xdr:rowOff>
    </xdr:to>
    <xdr:cxnSp macro="">
      <xdr:nvCxnSpPr>
        <xdr:cNvPr id="3" name="Lige forbindelse 2">
          <a:extLst>
            <a:ext uri="{FF2B5EF4-FFF2-40B4-BE49-F238E27FC236}">
              <a16:creationId xmlns:a16="http://schemas.microsoft.com/office/drawing/2014/main" xmlns="" id="{64586245-2EBC-4C12-B530-C37C105EBBB3}"/>
            </a:ext>
          </a:extLst>
        </xdr:cNvPr>
        <xdr:cNvCxnSpPr/>
      </xdr:nvCxnSpPr>
      <xdr:spPr>
        <a:xfrm flipV="1">
          <a:off x="4775200" y="977900"/>
          <a:ext cx="2495550" cy="123190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685800</xdr:colOff>
      <xdr:row>9</xdr:row>
      <xdr:rowOff>0</xdr:rowOff>
    </xdr:from>
    <xdr:to>
      <xdr:col>7</xdr:col>
      <xdr:colOff>806450</xdr:colOff>
      <xdr:row>11</xdr:row>
      <xdr:rowOff>50800</xdr:rowOff>
    </xdr:to>
    <xdr:cxnSp macro="">
      <xdr:nvCxnSpPr>
        <xdr:cNvPr id="4" name="Lige forbindelse 3">
          <a:extLst>
            <a:ext uri="{FF2B5EF4-FFF2-40B4-BE49-F238E27FC236}">
              <a16:creationId xmlns:a16="http://schemas.microsoft.com/office/drawing/2014/main" xmlns="" id="{E3295F76-9DA8-4858-B9A3-711FEBB6348E}"/>
            </a:ext>
          </a:extLst>
        </xdr:cNvPr>
        <xdr:cNvCxnSpPr/>
      </xdr:nvCxnSpPr>
      <xdr:spPr>
        <a:xfrm flipV="1">
          <a:off x="5556250" y="1771650"/>
          <a:ext cx="1708150" cy="44450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781050</xdr:colOff>
      <xdr:row>12</xdr:row>
      <xdr:rowOff>95250</xdr:rowOff>
    </xdr:from>
    <xdr:to>
      <xdr:col>8</xdr:col>
      <xdr:colOff>0</xdr:colOff>
      <xdr:row>13</xdr:row>
      <xdr:rowOff>171450</xdr:rowOff>
    </xdr:to>
    <xdr:cxnSp macro="">
      <xdr:nvCxnSpPr>
        <xdr:cNvPr id="5" name="Lige forbindelse 4">
          <a:extLst>
            <a:ext uri="{FF2B5EF4-FFF2-40B4-BE49-F238E27FC236}">
              <a16:creationId xmlns:a16="http://schemas.microsoft.com/office/drawing/2014/main" xmlns="" id="{C39B2391-103C-4BE1-980A-91CDAB6DC2C2}"/>
            </a:ext>
          </a:extLst>
        </xdr:cNvPr>
        <xdr:cNvCxnSpPr/>
      </xdr:nvCxnSpPr>
      <xdr:spPr>
        <a:xfrm>
          <a:off x="6400800" y="2457450"/>
          <a:ext cx="869950" cy="2730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abSelected="1" zoomScaleNormal="100" zoomScalePageLayoutView="200" workbookViewId="0">
      <selection activeCell="J26" sqref="J26"/>
    </sheetView>
  </sheetViews>
  <sheetFormatPr defaultColWidth="10.625" defaultRowHeight="15.75" x14ac:dyDescent="0.25"/>
  <cols>
    <col min="1" max="2" width="16.375" bestFit="1" customWidth="1"/>
    <col min="3" max="4" width="9.875" customWidth="1"/>
    <col min="5" max="5" width="11.375" bestFit="1" customWidth="1"/>
    <col min="6" max="6" width="9.875" customWidth="1"/>
    <col min="7" max="7" width="11" bestFit="1" customWidth="1"/>
  </cols>
  <sheetData>
    <row r="2" spans="1:11" x14ac:dyDescent="0.25">
      <c r="F2" s="10" t="s">
        <v>16</v>
      </c>
      <c r="G2" s="11">
        <v>37</v>
      </c>
    </row>
    <row r="4" spans="1:11" ht="15.6" customHeight="1" x14ac:dyDescent="0.25">
      <c r="A4" s="2" t="s">
        <v>15</v>
      </c>
      <c r="B4" s="4" t="s">
        <v>0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11" x14ac:dyDescent="0.25">
      <c r="A5" s="1" t="s">
        <v>1</v>
      </c>
      <c r="B5" s="5">
        <v>43038</v>
      </c>
      <c r="C5" s="6">
        <v>0.29166666666666669</v>
      </c>
      <c r="D5" s="6">
        <v>0.62152777777777779</v>
      </c>
      <c r="E5" s="7">
        <f>SUM(D5-C5)</f>
        <v>0.3298611111111111</v>
      </c>
      <c r="F5" s="3"/>
      <c r="G5" s="3"/>
      <c r="I5" s="12" t="s">
        <v>17</v>
      </c>
      <c r="J5" s="13"/>
      <c r="K5" s="14"/>
    </row>
    <row r="6" spans="1:11" x14ac:dyDescent="0.25">
      <c r="A6" s="1" t="s">
        <v>2</v>
      </c>
      <c r="B6" s="5">
        <v>43039</v>
      </c>
      <c r="C6" s="6">
        <v>0.29166666666666669</v>
      </c>
      <c r="D6" s="6">
        <v>0.60763888888888895</v>
      </c>
      <c r="E6" s="7">
        <f t="shared" ref="E6:E11" si="0">SUM(D6-C6)</f>
        <v>0.31597222222222227</v>
      </c>
      <c r="F6" s="3"/>
      <c r="G6" s="3"/>
      <c r="I6" s="18"/>
      <c r="J6" s="19"/>
      <c r="K6" s="20"/>
    </row>
    <row r="7" spans="1:11" x14ac:dyDescent="0.25">
      <c r="A7" s="1" t="s">
        <v>3</v>
      </c>
      <c r="B7" s="5">
        <v>43040</v>
      </c>
      <c r="C7" s="6">
        <v>0.29166666666666669</v>
      </c>
      <c r="D7" s="6">
        <v>0.5854166666666667</v>
      </c>
      <c r="E7" s="7">
        <f t="shared" si="0"/>
        <v>0.29375000000000001</v>
      </c>
      <c r="F7" s="3"/>
      <c r="G7" s="3"/>
      <c r="I7" s="9"/>
      <c r="J7" s="9"/>
      <c r="K7" s="9"/>
    </row>
    <row r="8" spans="1:11" x14ac:dyDescent="0.25">
      <c r="A8" s="1" t="s">
        <v>4</v>
      </c>
      <c r="B8" s="5">
        <v>43041</v>
      </c>
      <c r="C8" s="6">
        <v>0.29166666666666669</v>
      </c>
      <c r="D8" s="6">
        <v>0.83333333333333337</v>
      </c>
      <c r="E8" s="7">
        <f t="shared" si="0"/>
        <v>0.54166666666666674</v>
      </c>
      <c r="F8" s="3"/>
      <c r="G8" s="3"/>
      <c r="I8" s="12" t="s">
        <v>18</v>
      </c>
      <c r="J8" s="13"/>
      <c r="K8" s="14"/>
    </row>
    <row r="9" spans="1:11" x14ac:dyDescent="0.25">
      <c r="A9" s="1" t="s">
        <v>5</v>
      </c>
      <c r="B9" s="5">
        <v>43042</v>
      </c>
      <c r="C9" s="6">
        <v>0.29166666666666669</v>
      </c>
      <c r="D9" s="6">
        <v>0.2986111111111111</v>
      </c>
      <c r="E9" s="7">
        <f t="shared" si="0"/>
        <v>6.9444444444444198E-3</v>
      </c>
      <c r="F9" s="3"/>
      <c r="G9" s="3"/>
      <c r="I9" s="15"/>
      <c r="J9" s="16"/>
      <c r="K9" s="17"/>
    </row>
    <row r="10" spans="1:11" x14ac:dyDescent="0.25">
      <c r="A10" s="1" t="s">
        <v>6</v>
      </c>
      <c r="B10" s="5">
        <v>43043</v>
      </c>
      <c r="C10" s="6">
        <v>0.29166666666666669</v>
      </c>
      <c r="D10" s="6">
        <v>0.30208333333333331</v>
      </c>
      <c r="E10" s="7">
        <f t="shared" si="0"/>
        <v>1.041666666666663E-2</v>
      </c>
      <c r="F10" s="3"/>
      <c r="G10" s="3"/>
      <c r="I10" s="15"/>
      <c r="J10" s="16"/>
      <c r="K10" s="17"/>
    </row>
    <row r="11" spans="1:11" x14ac:dyDescent="0.25">
      <c r="A11" s="1" t="s">
        <v>7</v>
      </c>
      <c r="B11" s="5">
        <v>43044</v>
      </c>
      <c r="C11" s="6">
        <v>0.29166666666666669</v>
      </c>
      <c r="D11" s="6">
        <v>0.98958333333333337</v>
      </c>
      <c r="E11" s="7">
        <f t="shared" si="0"/>
        <v>0.69791666666666674</v>
      </c>
      <c r="F11" s="3"/>
      <c r="G11" s="3"/>
      <c r="I11" s="18"/>
      <c r="J11" s="19"/>
      <c r="K11" s="20"/>
    </row>
    <row r="12" spans="1:11" x14ac:dyDescent="0.25">
      <c r="A12" s="1" t="s">
        <v>13</v>
      </c>
      <c r="B12" s="3"/>
      <c r="C12" s="3"/>
      <c r="D12" s="3"/>
      <c r="E12" s="8">
        <f>SUM(E5:E11)</f>
        <v>2.1965277777777779</v>
      </c>
      <c r="F12" s="21">
        <f>E12*24</f>
        <v>52.716666666666669</v>
      </c>
      <c r="G12" s="3"/>
    </row>
    <row r="13" spans="1:11" x14ac:dyDescent="0.25">
      <c r="A13" s="1" t="s">
        <v>12</v>
      </c>
      <c r="B13" s="3"/>
      <c r="C13" s="3"/>
      <c r="D13" s="3"/>
      <c r="E13" s="3"/>
      <c r="F13" s="3"/>
      <c r="G13" s="21">
        <f>F12-G2</f>
        <v>15.716666666666669</v>
      </c>
      <c r="I13" s="12" t="s">
        <v>19</v>
      </c>
      <c r="J13" s="13"/>
      <c r="K13" s="14"/>
    </row>
    <row r="14" spans="1:11" x14ac:dyDescent="0.25">
      <c r="I14" s="15"/>
      <c r="J14" s="16"/>
      <c r="K14" s="17"/>
    </row>
    <row r="15" spans="1:11" x14ac:dyDescent="0.25">
      <c r="A15" s="2" t="s">
        <v>14</v>
      </c>
      <c r="B15" s="4" t="s">
        <v>0</v>
      </c>
      <c r="C15" s="4" t="s">
        <v>8</v>
      </c>
      <c r="D15" s="4" t="s">
        <v>9</v>
      </c>
      <c r="E15" s="4" t="s">
        <v>10</v>
      </c>
      <c r="F15" s="4" t="s">
        <v>11</v>
      </c>
      <c r="G15" s="4" t="s">
        <v>12</v>
      </c>
      <c r="I15" s="15"/>
      <c r="J15" s="16"/>
      <c r="K15" s="17"/>
    </row>
    <row r="16" spans="1:11" x14ac:dyDescent="0.25">
      <c r="A16" s="1" t="s">
        <v>1</v>
      </c>
      <c r="B16" s="5">
        <v>43045</v>
      </c>
      <c r="C16" s="6">
        <v>0.29166666666666669</v>
      </c>
      <c r="D16" s="6">
        <v>0.62152777777777779</v>
      </c>
      <c r="E16" s="7">
        <f>SUM(D16-C16)</f>
        <v>0.3298611111111111</v>
      </c>
      <c r="F16" s="3"/>
      <c r="G16" s="3"/>
      <c r="I16" s="18"/>
      <c r="J16" s="19"/>
      <c r="K16" s="20"/>
    </row>
    <row r="17" spans="1:7" x14ac:dyDescent="0.25">
      <c r="A17" s="1" t="s">
        <v>2</v>
      </c>
      <c r="B17" s="5"/>
      <c r="C17" s="6">
        <v>0.29166666666666669</v>
      </c>
      <c r="D17" s="6">
        <v>0.60763888888888895</v>
      </c>
      <c r="E17" s="7">
        <f t="shared" ref="E17:E22" si="1">SUM(D17-C17)</f>
        <v>0.31597222222222227</v>
      </c>
      <c r="F17" s="3"/>
      <c r="G17" s="3"/>
    </row>
    <row r="18" spans="1:7" x14ac:dyDescent="0.25">
      <c r="A18" s="1" t="s">
        <v>3</v>
      </c>
      <c r="B18" s="5"/>
      <c r="C18" s="6">
        <v>0.29166666666666669</v>
      </c>
      <c r="D18" s="6">
        <v>0.5854166666666667</v>
      </c>
      <c r="E18" s="7">
        <f t="shared" si="1"/>
        <v>0.29375000000000001</v>
      </c>
      <c r="F18" s="3"/>
      <c r="G18" s="3"/>
    </row>
    <row r="19" spans="1:7" x14ac:dyDescent="0.25">
      <c r="A19" s="1" t="s">
        <v>4</v>
      </c>
      <c r="B19" s="5"/>
      <c r="C19" s="6">
        <v>0.29166666666666669</v>
      </c>
      <c r="D19" s="6">
        <v>0.83333333333333337</v>
      </c>
      <c r="E19" s="7">
        <f t="shared" si="1"/>
        <v>0.54166666666666674</v>
      </c>
      <c r="F19" s="3"/>
      <c r="G19" s="3"/>
    </row>
    <row r="20" spans="1:7" x14ac:dyDescent="0.25">
      <c r="A20" s="1" t="s">
        <v>5</v>
      </c>
      <c r="B20" s="5"/>
      <c r="C20" s="6">
        <v>0.29166666666666669</v>
      </c>
      <c r="D20" s="6">
        <v>0.2986111111111111</v>
      </c>
      <c r="E20" s="7">
        <f t="shared" si="1"/>
        <v>6.9444444444444198E-3</v>
      </c>
      <c r="F20" s="3"/>
      <c r="G20" s="3"/>
    </row>
    <row r="21" spans="1:7" x14ac:dyDescent="0.25">
      <c r="A21" s="1" t="s">
        <v>6</v>
      </c>
      <c r="B21" s="5"/>
      <c r="C21" s="6">
        <v>0.29166666666666669</v>
      </c>
      <c r="D21" s="6">
        <v>0.30208333333333331</v>
      </c>
      <c r="E21" s="7">
        <f t="shared" si="1"/>
        <v>1.041666666666663E-2</v>
      </c>
      <c r="F21" s="3"/>
      <c r="G21" s="3"/>
    </row>
    <row r="22" spans="1:7" x14ac:dyDescent="0.25">
      <c r="A22" s="1" t="s">
        <v>7</v>
      </c>
      <c r="B22" s="5"/>
      <c r="C22" s="6">
        <v>0.29166666666666669</v>
      </c>
      <c r="D22" s="6">
        <v>0.98958333333333337</v>
      </c>
      <c r="E22" s="7">
        <f t="shared" si="1"/>
        <v>0.69791666666666674</v>
      </c>
      <c r="F22" s="3"/>
      <c r="G22" s="3"/>
    </row>
    <row r="23" spans="1:7" x14ac:dyDescent="0.25">
      <c r="A23" s="1" t="s">
        <v>13</v>
      </c>
      <c r="B23" s="3"/>
      <c r="C23" s="3"/>
      <c r="D23" s="3"/>
      <c r="E23" s="8">
        <f>SUM(E16:E22)</f>
        <v>2.1965277777777779</v>
      </c>
      <c r="F23" s="8">
        <f>SUM(F16:F22)</f>
        <v>0</v>
      </c>
      <c r="G23" s="3"/>
    </row>
    <row r="24" spans="1:7" x14ac:dyDescent="0.25">
      <c r="A24" s="1" t="s">
        <v>12</v>
      </c>
      <c r="B24" s="3"/>
      <c r="C24" s="3"/>
      <c r="D24" s="3"/>
      <c r="E24" s="3"/>
      <c r="F24" s="3"/>
      <c r="G24" s="8">
        <f>SUM(G17:G23)</f>
        <v>0</v>
      </c>
    </row>
    <row r="26" spans="1:7" x14ac:dyDescent="0.25">
      <c r="A26" s="2" t="s">
        <v>14</v>
      </c>
      <c r="B26" s="4" t="s">
        <v>0</v>
      </c>
      <c r="C26" s="4" t="s">
        <v>8</v>
      </c>
      <c r="D26" s="4" t="s">
        <v>9</v>
      </c>
      <c r="E26" s="4" t="s">
        <v>10</v>
      </c>
      <c r="F26" s="4" t="s">
        <v>11</v>
      </c>
      <c r="G26" s="4" t="s">
        <v>12</v>
      </c>
    </row>
    <row r="27" spans="1:7" x14ac:dyDescent="0.25">
      <c r="A27" s="1" t="s">
        <v>1</v>
      </c>
      <c r="B27" s="5">
        <v>43052</v>
      </c>
      <c r="C27" s="6">
        <v>0.29166666666666669</v>
      </c>
      <c r="D27" s="6">
        <v>0.62152777777777779</v>
      </c>
      <c r="E27" s="7">
        <f>SUM(D27-C27)</f>
        <v>0.3298611111111111</v>
      </c>
      <c r="F27" s="3"/>
      <c r="G27" s="3"/>
    </row>
    <row r="28" spans="1:7" x14ac:dyDescent="0.25">
      <c r="A28" s="1" t="s">
        <v>2</v>
      </c>
      <c r="B28" s="5"/>
      <c r="C28" s="6">
        <v>0.29166666666666669</v>
      </c>
      <c r="D28" s="6">
        <v>0.60763888888888895</v>
      </c>
      <c r="E28" s="7">
        <f t="shared" ref="E28:E33" si="2">SUM(D28-C28)</f>
        <v>0.31597222222222227</v>
      </c>
      <c r="F28" s="3"/>
      <c r="G28" s="3"/>
    </row>
    <row r="29" spans="1:7" x14ac:dyDescent="0.25">
      <c r="A29" s="1" t="s">
        <v>3</v>
      </c>
      <c r="B29" s="5"/>
      <c r="C29" s="6">
        <v>0.29166666666666669</v>
      </c>
      <c r="D29" s="6">
        <v>0.5854166666666667</v>
      </c>
      <c r="E29" s="7">
        <f t="shared" si="2"/>
        <v>0.29375000000000001</v>
      </c>
      <c r="F29" s="3"/>
      <c r="G29" s="3"/>
    </row>
    <row r="30" spans="1:7" x14ac:dyDescent="0.25">
      <c r="A30" s="1" t="s">
        <v>4</v>
      </c>
      <c r="B30" s="5"/>
      <c r="C30" s="6">
        <v>0.29166666666666669</v>
      </c>
      <c r="D30" s="6">
        <v>0.83333333333333337</v>
      </c>
      <c r="E30" s="7">
        <f t="shared" si="2"/>
        <v>0.54166666666666674</v>
      </c>
      <c r="F30" s="3"/>
      <c r="G30" s="3"/>
    </row>
    <row r="31" spans="1:7" x14ac:dyDescent="0.25">
      <c r="A31" s="1" t="s">
        <v>5</v>
      </c>
      <c r="B31" s="5"/>
      <c r="C31" s="6">
        <v>0.29166666666666669</v>
      </c>
      <c r="D31" s="6">
        <v>0.2986111111111111</v>
      </c>
      <c r="E31" s="7">
        <f t="shared" si="2"/>
        <v>6.9444444444444198E-3</v>
      </c>
      <c r="F31" s="3"/>
      <c r="G31" s="3"/>
    </row>
    <row r="32" spans="1:7" x14ac:dyDescent="0.25">
      <c r="A32" s="1" t="s">
        <v>6</v>
      </c>
      <c r="B32" s="5"/>
      <c r="C32" s="6">
        <v>0.29166666666666669</v>
      </c>
      <c r="D32" s="6">
        <v>0.30208333333333331</v>
      </c>
      <c r="E32" s="7">
        <f t="shared" si="2"/>
        <v>1.041666666666663E-2</v>
      </c>
      <c r="F32" s="3"/>
      <c r="G32" s="3"/>
    </row>
    <row r="33" spans="1:7" x14ac:dyDescent="0.25">
      <c r="A33" s="1" t="s">
        <v>7</v>
      </c>
      <c r="B33" s="5"/>
      <c r="C33" s="6">
        <v>0.29166666666666669</v>
      </c>
      <c r="D33" s="6">
        <v>0.98958333333333337</v>
      </c>
      <c r="E33" s="7">
        <f t="shared" si="2"/>
        <v>0.69791666666666674</v>
      </c>
      <c r="F33" s="3"/>
      <c r="G33" s="3"/>
    </row>
    <row r="34" spans="1:7" x14ac:dyDescent="0.25">
      <c r="A34" s="1" t="s">
        <v>13</v>
      </c>
      <c r="B34" s="3"/>
      <c r="C34" s="3"/>
      <c r="D34" s="3"/>
      <c r="E34" s="8">
        <f>SUM(E27:E33)</f>
        <v>2.1965277777777779</v>
      </c>
      <c r="F34" s="8">
        <f>SUM(F27:F33)</f>
        <v>0</v>
      </c>
      <c r="G34" s="3"/>
    </row>
    <row r="35" spans="1:7" x14ac:dyDescent="0.25">
      <c r="A35" s="1" t="s">
        <v>12</v>
      </c>
      <c r="B35" s="3"/>
      <c r="C35" s="3"/>
      <c r="D35" s="3"/>
      <c r="E35" s="3"/>
      <c r="F35" s="3"/>
      <c r="G35" s="8">
        <f>SUM(G28:G34)</f>
        <v>0</v>
      </c>
    </row>
    <row r="37" spans="1:7" x14ac:dyDescent="0.25">
      <c r="A37" s="2" t="s">
        <v>14</v>
      </c>
      <c r="B37" s="4" t="s">
        <v>0</v>
      </c>
      <c r="C37" s="4" t="s">
        <v>8</v>
      </c>
      <c r="D37" s="4" t="s">
        <v>9</v>
      </c>
      <c r="E37" s="4" t="s">
        <v>10</v>
      </c>
      <c r="F37" s="4" t="s">
        <v>11</v>
      </c>
      <c r="G37" s="4" t="s">
        <v>12</v>
      </c>
    </row>
    <row r="38" spans="1:7" x14ac:dyDescent="0.25">
      <c r="A38" s="1" t="s">
        <v>1</v>
      </c>
      <c r="B38" s="5">
        <v>43059</v>
      </c>
      <c r="C38" s="6">
        <v>0.29166666666666669</v>
      </c>
      <c r="D38" s="6">
        <v>0.62152777777777779</v>
      </c>
      <c r="E38" s="7">
        <f>SUM(D38-C38)</f>
        <v>0.3298611111111111</v>
      </c>
      <c r="F38" s="3"/>
      <c r="G38" s="3"/>
    </row>
    <row r="39" spans="1:7" x14ac:dyDescent="0.25">
      <c r="A39" s="1" t="s">
        <v>2</v>
      </c>
      <c r="B39" s="5"/>
      <c r="C39" s="6">
        <v>0.29166666666666669</v>
      </c>
      <c r="D39" s="6">
        <v>0.60763888888888895</v>
      </c>
      <c r="E39" s="7">
        <f t="shared" ref="E39:E44" si="3">SUM(D39-C39)</f>
        <v>0.31597222222222227</v>
      </c>
      <c r="F39" s="3"/>
      <c r="G39" s="3"/>
    </row>
    <row r="40" spans="1:7" x14ac:dyDescent="0.25">
      <c r="A40" s="1" t="s">
        <v>3</v>
      </c>
      <c r="B40" s="5"/>
      <c r="C40" s="6">
        <v>0.29166666666666669</v>
      </c>
      <c r="D40" s="6">
        <v>0.5854166666666667</v>
      </c>
      <c r="E40" s="7">
        <f t="shared" si="3"/>
        <v>0.29375000000000001</v>
      </c>
      <c r="F40" s="3"/>
      <c r="G40" s="3"/>
    </row>
    <row r="41" spans="1:7" x14ac:dyDescent="0.25">
      <c r="A41" s="1" t="s">
        <v>4</v>
      </c>
      <c r="B41" s="5"/>
      <c r="C41" s="6">
        <v>0.29166666666666669</v>
      </c>
      <c r="D41" s="6">
        <v>0.83333333333333337</v>
      </c>
      <c r="E41" s="7">
        <f t="shared" si="3"/>
        <v>0.54166666666666674</v>
      </c>
      <c r="F41" s="3"/>
      <c r="G41" s="3"/>
    </row>
    <row r="42" spans="1:7" x14ac:dyDescent="0.25">
      <c r="A42" s="1" t="s">
        <v>5</v>
      </c>
      <c r="B42" s="5"/>
      <c r="C42" s="6">
        <v>0.29166666666666669</v>
      </c>
      <c r="D42" s="6">
        <v>0.2986111111111111</v>
      </c>
      <c r="E42" s="7">
        <f t="shared" si="3"/>
        <v>6.9444444444444198E-3</v>
      </c>
      <c r="F42" s="3"/>
      <c r="G42" s="3"/>
    </row>
    <row r="43" spans="1:7" x14ac:dyDescent="0.25">
      <c r="A43" s="1" t="s">
        <v>6</v>
      </c>
      <c r="B43" s="5"/>
      <c r="C43" s="6">
        <v>0.29166666666666669</v>
      </c>
      <c r="D43" s="6">
        <v>0.30208333333333331</v>
      </c>
      <c r="E43" s="7">
        <f t="shared" si="3"/>
        <v>1.041666666666663E-2</v>
      </c>
      <c r="F43" s="3"/>
      <c r="G43" s="3"/>
    </row>
    <row r="44" spans="1:7" x14ac:dyDescent="0.25">
      <c r="A44" s="1" t="s">
        <v>7</v>
      </c>
      <c r="B44" s="5"/>
      <c r="C44" s="6">
        <v>0.29166666666666669</v>
      </c>
      <c r="D44" s="6">
        <v>0.98958333333333337</v>
      </c>
      <c r="E44" s="7">
        <f t="shared" si="3"/>
        <v>0.69791666666666674</v>
      </c>
      <c r="F44" s="3"/>
      <c r="G44" s="3"/>
    </row>
    <row r="45" spans="1:7" x14ac:dyDescent="0.25">
      <c r="A45" s="1" t="s">
        <v>13</v>
      </c>
      <c r="B45" s="3"/>
      <c r="C45" s="3"/>
      <c r="D45" s="3"/>
      <c r="E45" s="8">
        <f>SUM(E38:E44)</f>
        <v>2.1965277777777779</v>
      </c>
      <c r="F45" s="8">
        <f>SUM(F38:F44)</f>
        <v>0</v>
      </c>
      <c r="G45" s="3"/>
    </row>
    <row r="46" spans="1:7" x14ac:dyDescent="0.25">
      <c r="A46" s="1" t="s">
        <v>12</v>
      </c>
      <c r="B46" s="3"/>
      <c r="C46" s="3"/>
      <c r="D46" s="3"/>
      <c r="E46" s="3"/>
      <c r="F46" s="3"/>
      <c r="G46" s="8">
        <f>SUM(G39:G45)</f>
        <v>0</v>
      </c>
    </row>
    <row r="48" spans="1:7" x14ac:dyDescent="0.25">
      <c r="A48" s="2" t="s">
        <v>14</v>
      </c>
      <c r="B48" s="4" t="s">
        <v>0</v>
      </c>
      <c r="C48" s="4" t="s">
        <v>8</v>
      </c>
      <c r="D48" s="4" t="s">
        <v>9</v>
      </c>
      <c r="E48" s="4" t="s">
        <v>10</v>
      </c>
      <c r="F48" s="4" t="s">
        <v>11</v>
      </c>
      <c r="G48" s="4" t="s">
        <v>12</v>
      </c>
    </row>
    <row r="49" spans="1:7" x14ac:dyDescent="0.25">
      <c r="A49" s="1" t="s">
        <v>1</v>
      </c>
      <c r="B49" s="5">
        <v>43066</v>
      </c>
      <c r="C49" s="6">
        <v>0.29166666666666669</v>
      </c>
      <c r="D49" s="6">
        <v>0.62152777777777779</v>
      </c>
      <c r="E49" s="7">
        <f>SUM(D49-C49)</f>
        <v>0.3298611111111111</v>
      </c>
      <c r="F49" s="3"/>
      <c r="G49" s="3"/>
    </row>
    <row r="50" spans="1:7" x14ac:dyDescent="0.25">
      <c r="A50" s="1" t="s">
        <v>2</v>
      </c>
      <c r="B50" s="5"/>
      <c r="C50" s="6">
        <v>0.29166666666666669</v>
      </c>
      <c r="D50" s="6">
        <v>0.60763888888888895</v>
      </c>
      <c r="E50" s="7">
        <f t="shared" ref="E50:E55" si="4">SUM(D50-C50)</f>
        <v>0.31597222222222227</v>
      </c>
      <c r="F50" s="3"/>
      <c r="G50" s="3"/>
    </row>
    <row r="51" spans="1:7" x14ac:dyDescent="0.25">
      <c r="A51" s="1" t="s">
        <v>3</v>
      </c>
      <c r="B51" s="5"/>
      <c r="C51" s="6">
        <v>0.29166666666666669</v>
      </c>
      <c r="D51" s="6">
        <v>0.5854166666666667</v>
      </c>
      <c r="E51" s="7">
        <f t="shared" si="4"/>
        <v>0.29375000000000001</v>
      </c>
      <c r="F51" s="3"/>
      <c r="G51" s="3"/>
    </row>
    <row r="52" spans="1:7" x14ac:dyDescent="0.25">
      <c r="A52" s="1" t="s">
        <v>4</v>
      </c>
      <c r="B52" s="5"/>
      <c r="C52" s="6">
        <v>0.29166666666666669</v>
      </c>
      <c r="D52" s="6">
        <v>0.83333333333333337</v>
      </c>
      <c r="E52" s="7">
        <f t="shared" si="4"/>
        <v>0.54166666666666674</v>
      </c>
      <c r="F52" s="3"/>
      <c r="G52" s="3"/>
    </row>
    <row r="53" spans="1:7" x14ac:dyDescent="0.25">
      <c r="A53" s="1" t="s">
        <v>5</v>
      </c>
      <c r="B53" s="5"/>
      <c r="C53" s="6">
        <v>0.29166666666666669</v>
      </c>
      <c r="D53" s="6">
        <v>0.2986111111111111</v>
      </c>
      <c r="E53" s="7">
        <f t="shared" si="4"/>
        <v>6.9444444444444198E-3</v>
      </c>
      <c r="F53" s="3"/>
      <c r="G53" s="3"/>
    </row>
    <row r="54" spans="1:7" x14ac:dyDescent="0.25">
      <c r="A54" s="1" t="s">
        <v>6</v>
      </c>
      <c r="B54" s="5"/>
      <c r="C54" s="6">
        <v>0.29166666666666669</v>
      </c>
      <c r="D54" s="6">
        <v>0.30208333333333331</v>
      </c>
      <c r="E54" s="7">
        <f t="shared" si="4"/>
        <v>1.041666666666663E-2</v>
      </c>
      <c r="F54" s="3"/>
      <c r="G54" s="3"/>
    </row>
    <row r="55" spans="1:7" x14ac:dyDescent="0.25">
      <c r="A55" s="1" t="s">
        <v>7</v>
      </c>
      <c r="B55" s="5"/>
      <c r="C55" s="6">
        <v>0.29166666666666669</v>
      </c>
      <c r="D55" s="6">
        <v>0.98958333333333337</v>
      </c>
      <c r="E55" s="7">
        <f t="shared" si="4"/>
        <v>0.69791666666666674</v>
      </c>
      <c r="F55" s="3"/>
      <c r="G55" s="3"/>
    </row>
    <row r="56" spans="1:7" x14ac:dyDescent="0.25">
      <c r="A56" s="1" t="s">
        <v>13</v>
      </c>
      <c r="B56" s="3"/>
      <c r="C56" s="3"/>
      <c r="D56" s="3"/>
      <c r="E56" s="8">
        <f>SUM(E49:E55)</f>
        <v>2.1965277777777779</v>
      </c>
      <c r="F56" s="8">
        <f>SUM(F49:F55)</f>
        <v>0</v>
      </c>
      <c r="G56" s="3"/>
    </row>
    <row r="57" spans="1:7" x14ac:dyDescent="0.25">
      <c r="A57" s="1" t="s">
        <v>12</v>
      </c>
      <c r="B57" s="3"/>
      <c r="C57" s="3"/>
      <c r="D57" s="3"/>
      <c r="E57" s="3"/>
      <c r="F57" s="3"/>
      <c r="G57" s="8">
        <f>SUM(G50:G56)</f>
        <v>0</v>
      </c>
    </row>
  </sheetData>
  <mergeCells count="3">
    <mergeCell ref="I8:K11"/>
    <mergeCell ref="I5:K6"/>
    <mergeCell ref="I13:K16"/>
  </mergeCells>
  <phoneticPr fontId="1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Bjarne Hansen</cp:lastModifiedBy>
  <cp:lastPrinted>2017-08-31T07:54:06Z</cp:lastPrinted>
  <dcterms:created xsi:type="dcterms:W3CDTF">2017-08-31T06:57:29Z</dcterms:created>
  <dcterms:modified xsi:type="dcterms:W3CDTF">2017-12-04T19:48:08Z</dcterms:modified>
</cp:coreProperties>
</file>