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gne Regneark\"/>
    </mc:Choice>
  </mc:AlternateContent>
  <xr:revisionPtr revIDLastSave="0" documentId="8_{A438DBF6-EEA4-4F3A-8D28-5E2F151BF7E0}" xr6:coauthVersionLast="47" xr6:coauthVersionMax="47" xr10:uidLastSave="{00000000-0000-0000-0000-000000000000}"/>
  <bookViews>
    <workbookView xWindow="-120" yWindow="-120" windowWidth="29040" windowHeight="15840" xr2:uid="{2891894B-B72A-42C9-9365-D3781ACF99BA}"/>
  </bookViews>
  <sheets>
    <sheet name="Dem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7" i="4" l="1"/>
  <c r="AM8" i="4"/>
  <c r="AM9" i="4"/>
  <c r="AM10" i="4"/>
  <c r="AM11" i="4"/>
  <c r="AM6" i="4"/>
  <c r="AP29" i="4"/>
  <c r="AQ29" i="4" s="1"/>
  <c r="AP28" i="4"/>
  <c r="AP27" i="4"/>
  <c r="AP26" i="4"/>
  <c r="AQ26" i="4" s="1"/>
  <c r="AP25" i="4"/>
  <c r="AP24" i="4"/>
  <c r="AQ24" i="4" s="1"/>
  <c r="AP23" i="4"/>
  <c r="AQ23" i="4" s="1"/>
  <c r="AP22" i="4"/>
  <c r="AQ22" i="4" s="1"/>
  <c r="AP21" i="4"/>
  <c r="AQ21" i="4" s="1"/>
  <c r="AP20" i="4"/>
  <c r="AP19" i="4"/>
  <c r="AP18" i="4"/>
  <c r="AP17" i="4"/>
  <c r="AP16" i="4"/>
  <c r="AP15" i="4"/>
  <c r="AP14" i="4"/>
  <c r="AP13" i="4"/>
  <c r="AQ13" i="4" s="1"/>
  <c r="AP12" i="4"/>
  <c r="AP11" i="4"/>
  <c r="AP10" i="4"/>
  <c r="AP9" i="4"/>
  <c r="AP8" i="4"/>
  <c r="AQ8" i="4" s="1"/>
  <c r="AP7" i="4"/>
  <c r="AN29" i="4"/>
  <c r="AO29" i="4" s="1"/>
  <c r="AN28" i="4"/>
  <c r="AN27" i="4"/>
  <c r="AN26" i="4"/>
  <c r="AN25" i="4"/>
  <c r="AN24" i="4"/>
  <c r="AO24" i="4" s="1"/>
  <c r="AN23" i="4"/>
  <c r="AO23" i="4" s="1"/>
  <c r="AN22" i="4"/>
  <c r="AO22" i="4" s="1"/>
  <c r="AN21" i="4"/>
  <c r="AO21" i="4" s="1"/>
  <c r="AN20" i="4"/>
  <c r="AO20" i="4" s="1"/>
  <c r="AN19" i="4"/>
  <c r="AN18" i="4"/>
  <c r="AN17" i="4"/>
  <c r="AN16" i="4"/>
  <c r="AN15" i="4"/>
  <c r="AN14" i="4"/>
  <c r="AO14" i="4" s="1"/>
  <c r="AN13" i="4"/>
  <c r="AO13" i="4" s="1"/>
  <c r="AN12" i="4"/>
  <c r="AN11" i="4"/>
  <c r="AN10" i="4"/>
  <c r="AN9" i="4"/>
  <c r="AO9" i="4" s="1"/>
  <c r="AN8" i="4"/>
  <c r="AN7" i="4"/>
  <c r="AL29" i="4"/>
  <c r="AM29" i="4" s="1"/>
  <c r="AL28" i="4"/>
  <c r="AL27" i="4"/>
  <c r="AL26" i="4"/>
  <c r="AL25" i="4"/>
  <c r="AL24" i="4"/>
  <c r="AL23" i="4"/>
  <c r="AM23" i="4" s="1"/>
  <c r="AL22" i="4"/>
  <c r="AM22" i="4" s="1"/>
  <c r="AL21" i="4"/>
  <c r="AM21" i="4" s="1"/>
  <c r="AL20" i="4"/>
  <c r="AM20" i="4" s="1"/>
  <c r="AL19" i="4"/>
  <c r="AL18" i="4"/>
  <c r="AL17" i="4"/>
  <c r="AL16" i="4"/>
  <c r="AL15" i="4"/>
  <c r="AL14" i="4"/>
  <c r="AL13" i="4"/>
  <c r="AM13" i="4" s="1"/>
  <c r="AL12" i="4"/>
  <c r="AL11" i="4"/>
  <c r="AL10" i="4"/>
  <c r="AL9" i="4"/>
  <c r="AL8" i="4"/>
  <c r="AL7" i="4"/>
  <c r="AL6" i="4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Q20" i="4" l="1"/>
  <c r="AQ18" i="4"/>
  <c r="AQ16" i="4"/>
  <c r="AQ15" i="4"/>
  <c r="AQ27" i="4"/>
  <c r="AQ25" i="4"/>
  <c r="AQ9" i="4"/>
  <c r="AQ17" i="4"/>
  <c r="AO28" i="4"/>
  <c r="AO19" i="4"/>
  <c r="AO12" i="4"/>
  <c r="AO10" i="4"/>
  <c r="AO26" i="4"/>
  <c r="AM24" i="4"/>
  <c r="AM27" i="4"/>
  <c r="AO17" i="4"/>
  <c r="AM28" i="4"/>
  <c r="AM18" i="4"/>
  <c r="AQ28" i="4"/>
  <c r="AO18" i="4"/>
  <c r="AO27" i="4"/>
  <c r="AM19" i="4"/>
  <c r="AQ19" i="4"/>
  <c r="AM25" i="4"/>
  <c r="AM26" i="4"/>
  <c r="AO8" i="4"/>
  <c r="AQ12" i="4"/>
  <c r="AO25" i="4"/>
  <c r="AM17" i="4"/>
  <c r="AO16" i="4"/>
  <c r="AO11" i="4"/>
  <c r="AQ14" i="4"/>
  <c r="AM15" i="4"/>
  <c r="AO15" i="4"/>
  <c r="AM14" i="4"/>
  <c r="AQ11" i="4"/>
  <c r="AQ10" i="4"/>
  <c r="AM16" i="4"/>
  <c r="AM12" i="4"/>
  <c r="AN6" i="4"/>
  <c r="AP6" i="4"/>
  <c r="AK6" i="4"/>
  <c r="AO7" i="4"/>
  <c r="AQ7" i="4"/>
  <c r="AO6" i="4" l="1"/>
  <c r="AQ6" i="4"/>
</calcChain>
</file>

<file path=xl/sharedStrings.xml><?xml version="1.0" encoding="utf-8"?>
<sst xmlns="http://schemas.openxmlformats.org/spreadsheetml/2006/main" count="89" uniqueCount="10">
  <si>
    <t>Ingen svar:</t>
  </si>
  <si>
    <t>√</t>
  </si>
  <si>
    <t>×</t>
  </si>
  <si>
    <t>●</t>
  </si>
  <si>
    <t>Total</t>
  </si>
  <si>
    <t>%</t>
  </si>
  <si>
    <t>Dato:</t>
  </si>
  <si>
    <t>Januar</t>
  </si>
  <si>
    <t>Svar forkert:</t>
  </si>
  <si>
    <t>Svar rigtigt: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</si>
</sst>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14"/>
      <color rgb="FF92D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3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5" xfId="0" applyFill="1" applyBorder="1"/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7" xfId="0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3" borderId="8" xfId="0" applyFill="1" applyBorder="1"/>
    <xf numFmtId="0" fontId="3" fillId="3" borderId="8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5" xfId="0" applyFill="1" applyBorder="1"/>
    <xf numFmtId="0" fontId="0" fillId="3" borderId="16" xfId="0" applyFill="1" applyBorder="1"/>
    <xf numFmtId="0" fontId="0" fillId="3" borderId="7" xfId="0" applyFill="1" applyBorder="1"/>
    <xf numFmtId="0" fontId="3" fillId="3" borderId="7" xfId="0" applyFont="1" applyFill="1" applyBorder="1" applyAlignment="1">
      <alignment horizontal="center" vertical="center"/>
    </xf>
    <xf numFmtId="0" fontId="0" fillId="3" borderId="17" xfId="0" applyFill="1" applyBorder="1"/>
    <xf numFmtId="0" fontId="4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4" borderId="8" xfId="0" applyFill="1" applyBorder="1"/>
    <xf numFmtId="0" fontId="0" fillId="4" borderId="15" xfId="0" applyFill="1" applyBorder="1"/>
    <xf numFmtId="0" fontId="0" fillId="4" borderId="5" xfId="0" applyFill="1" applyBorder="1"/>
    <xf numFmtId="0" fontId="3" fillId="4" borderId="5" xfId="0" applyFont="1" applyFill="1" applyBorder="1" applyAlignment="1">
      <alignment horizontal="center" vertical="center"/>
    </xf>
    <xf numFmtId="0" fontId="0" fillId="4" borderId="16" xfId="0" applyFill="1" applyBorder="1"/>
    <xf numFmtId="0" fontId="0" fillId="4" borderId="7" xfId="0" applyFill="1" applyBorder="1"/>
    <xf numFmtId="0" fontId="3" fillId="4" borderId="7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5" borderId="8" xfId="0" applyFill="1" applyBorder="1"/>
    <xf numFmtId="0" fontId="0" fillId="5" borderId="15" xfId="0" applyFill="1" applyBorder="1"/>
    <xf numFmtId="0" fontId="0" fillId="5" borderId="5" xfId="0" applyFill="1" applyBorder="1"/>
    <xf numFmtId="0" fontId="0" fillId="5" borderId="16" xfId="0" applyFill="1" applyBorder="1"/>
    <xf numFmtId="0" fontId="0" fillId="5" borderId="7" xfId="0" applyFill="1" applyBorder="1"/>
    <xf numFmtId="0" fontId="0" fillId="5" borderId="17" xfId="0" applyFill="1" applyBorder="1"/>
    <xf numFmtId="0" fontId="1" fillId="5" borderId="12" xfId="0" applyFont="1" applyFill="1" applyBorder="1" applyAlignment="1">
      <alignment horizontal="center" vertical="center"/>
    </xf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0" fillId="2" borderId="29" xfId="0" applyFill="1" applyBorder="1"/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/>
    <xf numFmtId="0" fontId="0" fillId="3" borderId="26" xfId="0" applyFont="1" applyFill="1" applyBorder="1"/>
    <xf numFmtId="0" fontId="0" fillId="3" borderId="27" xfId="0" applyFont="1" applyFill="1" applyBorder="1"/>
    <xf numFmtId="0" fontId="6" fillId="3" borderId="27" xfId="0" applyFont="1" applyFill="1" applyBorder="1" applyAlignment="1">
      <alignment horizontal="center" vertical="center"/>
    </xf>
    <xf numFmtId="0" fontId="0" fillId="3" borderId="28" xfId="0" applyFont="1" applyFill="1" applyBorder="1"/>
    <xf numFmtId="0" fontId="6" fillId="3" borderId="28" xfId="0" applyFont="1" applyFill="1" applyBorder="1" applyAlignment="1">
      <alignment horizontal="center" vertical="center"/>
    </xf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" fillId="2" borderId="25" xfId="0" applyFont="1" applyFill="1" applyBorder="1" applyAlignment="1">
      <alignment horizontal="center" vertical="center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3" fillId="0" borderId="39" xfId="0" applyFont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7" borderId="40" xfId="0" applyFill="1" applyBorder="1"/>
    <xf numFmtId="0" fontId="4" fillId="0" borderId="39" xfId="0" applyFont="1" applyFill="1" applyBorder="1" applyAlignment="1">
      <alignment horizontal="center" vertical="center"/>
    </xf>
    <xf numFmtId="0" fontId="0" fillId="7" borderId="44" xfId="0" applyFill="1" applyBorder="1"/>
    <xf numFmtId="0" fontId="1" fillId="2" borderId="4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0" fillId="6" borderId="33" xfId="0" applyFill="1" applyBorder="1" applyAlignment="1"/>
    <xf numFmtId="0" fontId="1" fillId="0" borderId="34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5" borderId="50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7" fillId="8" borderId="4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0" fillId="0" borderId="41" xfId="0" applyNumberFormat="1" applyBorder="1" applyAlignment="1">
      <alignment horizontal="center" vertical="center"/>
    </xf>
    <xf numFmtId="0" fontId="0" fillId="7" borderId="45" xfId="0" applyNumberFormat="1" applyFill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7" borderId="4" xfId="0" applyNumberFormat="1" applyFill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7" borderId="16" xfId="0" applyNumberForma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7" borderId="6" xfId="0" applyNumberFormat="1" applyFill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7" borderId="15" xfId="0" applyNumberFormat="1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7" borderId="9" xfId="0" applyNumberFormat="1" applyFill="1" applyBorder="1" applyAlignment="1">
      <alignment horizontal="center" vertical="center"/>
    </xf>
    <xf numFmtId="0" fontId="0" fillId="0" borderId="53" xfId="0" applyNumberFormat="1" applyBorder="1" applyAlignment="1">
      <alignment horizontal="center" vertical="center"/>
    </xf>
    <xf numFmtId="0" fontId="0" fillId="7" borderId="54" xfId="0" applyNumberFormat="1" applyFill="1" applyBorder="1" applyAlignment="1">
      <alignment horizontal="center" vertical="center"/>
    </xf>
    <xf numFmtId="0" fontId="0" fillId="0" borderId="55" xfId="0" applyNumberFormat="1" applyBorder="1" applyAlignment="1">
      <alignment horizontal="center" vertical="center"/>
    </xf>
    <xf numFmtId="0" fontId="0" fillId="7" borderId="56" xfId="0" applyNumberFormat="1" applyFill="1" applyBorder="1" applyAlignment="1">
      <alignment horizontal="center" vertical="center"/>
    </xf>
    <xf numFmtId="0" fontId="0" fillId="4" borderId="46" xfId="0" applyFill="1" applyBorder="1"/>
    <xf numFmtId="0" fontId="11" fillId="4" borderId="46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0" fillId="4" borderId="57" xfId="0" applyFill="1" applyBorder="1"/>
    <xf numFmtId="0" fontId="3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0" fillId="0" borderId="59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8" fillId="0" borderId="60" xfId="0" applyFont="1" applyBorder="1" applyAlignment="1">
      <alignment wrapText="1"/>
    </xf>
    <xf numFmtId="0" fontId="0" fillId="0" borderId="61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62" xfId="0" applyNumberFormat="1" applyBorder="1" applyAlignment="1">
      <alignment horizontal="center" vertical="center"/>
    </xf>
    <xf numFmtId="0" fontId="0" fillId="0" borderId="63" xfId="0" applyNumberFormat="1" applyBorder="1" applyAlignment="1">
      <alignment horizontal="center" vertical="center"/>
    </xf>
    <xf numFmtId="0" fontId="0" fillId="7" borderId="57" xfId="0" applyNumberFormat="1" applyFill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0" fontId="0" fillId="7" borderId="52" xfId="0" applyNumberFormat="1" applyFill="1" applyBorder="1" applyAlignment="1">
      <alignment horizontal="center" vertical="center"/>
    </xf>
    <xf numFmtId="0" fontId="0" fillId="0" borderId="64" xfId="0" applyNumberFormat="1" applyBorder="1" applyAlignment="1">
      <alignment horizontal="center" vertical="center"/>
    </xf>
    <xf numFmtId="0" fontId="0" fillId="0" borderId="47" xfId="0" applyNumberFormat="1" applyBorder="1" applyAlignment="1">
      <alignment horizontal="center" vertical="center"/>
    </xf>
    <xf numFmtId="0" fontId="0" fillId="7" borderId="50" xfId="0" applyNumberFormat="1" applyFill="1" applyBorder="1" applyAlignment="1">
      <alignment horizontal="center" vertical="center"/>
    </xf>
    <xf numFmtId="0" fontId="0" fillId="0" borderId="65" xfId="0" applyNumberFormat="1" applyBorder="1" applyAlignment="1">
      <alignment horizontal="center" vertical="center"/>
    </xf>
    <xf numFmtId="0" fontId="0" fillId="7" borderId="11" xfId="0" applyNumberForma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99"/>
      <color rgb="FFFFCCFF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5AD80-D301-4945-9156-D27A78F2128A}">
  <dimension ref="A1:CD66"/>
  <sheetViews>
    <sheetView showZeros="0" tabSelected="1" zoomScaleNormal="100" workbookViewId="0">
      <selection activeCell="AO6" sqref="AO6"/>
    </sheetView>
  </sheetViews>
  <sheetFormatPr defaultRowHeight="15" x14ac:dyDescent="0.25"/>
  <cols>
    <col min="1" max="1" width="1.140625" customWidth="1"/>
    <col min="2" max="2" width="22.5703125" customWidth="1"/>
    <col min="3" max="35" width="2.85546875" customWidth="1"/>
    <col min="36" max="36" width="2.5703125" customWidth="1"/>
    <col min="37" max="37" width="4.140625" customWidth="1"/>
    <col min="38" max="38" width="2.85546875" customWidth="1"/>
    <col min="39" max="39" width="3.85546875" customWidth="1"/>
    <col min="40" max="40" width="2.85546875" customWidth="1"/>
    <col min="41" max="41" width="3.85546875" customWidth="1"/>
    <col min="42" max="42" width="2.85546875" customWidth="1"/>
    <col min="43" max="43" width="3.85546875" customWidth="1"/>
    <col min="45" max="45" width="22.5703125" style="89" customWidth="1"/>
    <col min="46" max="74" width="2.5703125" style="89" customWidth="1"/>
    <col min="75" max="75" width="3" style="89" customWidth="1"/>
    <col min="76" max="76" width="4.140625" style="89" customWidth="1"/>
    <col min="77" max="77" width="2.85546875" style="89" customWidth="1"/>
    <col min="78" max="78" width="3.85546875" style="89" customWidth="1"/>
    <col min="79" max="79" width="2.85546875" style="89" customWidth="1"/>
    <col min="80" max="80" width="3.85546875" style="89" customWidth="1"/>
    <col min="81" max="81" width="2.85546875" style="89" customWidth="1"/>
    <col min="82" max="82" width="3.85546875" style="89" customWidth="1"/>
  </cols>
  <sheetData>
    <row r="1" spans="2:82" ht="18.75" x14ac:dyDescent="0.25">
      <c r="C1" s="169" t="s">
        <v>9</v>
      </c>
      <c r="D1" s="169"/>
      <c r="E1" s="169"/>
      <c r="F1" s="169"/>
      <c r="G1" s="169"/>
      <c r="H1" s="169"/>
      <c r="I1" s="2"/>
      <c r="J1" s="5" t="s">
        <v>1</v>
      </c>
      <c r="M1" s="169" t="s">
        <v>8</v>
      </c>
      <c r="N1" s="169"/>
      <c r="O1" s="169"/>
      <c r="P1" s="169"/>
      <c r="Q1" s="169"/>
      <c r="R1" s="2"/>
      <c r="S1" s="3" t="s">
        <v>2</v>
      </c>
      <c r="T1" s="2"/>
      <c r="U1" s="2"/>
      <c r="V1" s="169" t="s">
        <v>0</v>
      </c>
      <c r="W1" s="169"/>
      <c r="X1" s="169"/>
      <c r="Y1" s="169"/>
      <c r="AA1" s="116" t="s">
        <v>3</v>
      </c>
      <c r="AB1" s="2"/>
      <c r="AC1" s="2"/>
      <c r="AD1" s="2"/>
      <c r="AE1" s="2"/>
      <c r="AG1" s="4"/>
      <c r="AT1" s="105"/>
      <c r="AU1" s="105"/>
      <c r="AV1" s="105"/>
      <c r="AW1" s="105"/>
      <c r="AX1" s="105"/>
      <c r="AY1" s="105"/>
      <c r="AZ1" s="90"/>
      <c r="BA1" s="91"/>
      <c r="BD1" s="105"/>
      <c r="BE1" s="105"/>
      <c r="BF1" s="105"/>
      <c r="BG1" s="105"/>
      <c r="BH1" s="105"/>
      <c r="BI1" s="90"/>
      <c r="BJ1" s="106"/>
      <c r="BK1" s="90"/>
      <c r="BL1" s="90"/>
      <c r="BM1" s="105"/>
      <c r="BN1" s="105"/>
      <c r="BO1" s="105"/>
      <c r="BP1" s="105"/>
      <c r="BR1" s="107"/>
      <c r="BS1" s="90"/>
      <c r="BT1" s="90"/>
      <c r="BU1" s="90"/>
    </row>
    <row r="2" spans="2:82" ht="5.65" customHeight="1" thickBot="1" x14ac:dyDescent="0.3">
      <c r="AK2" s="75"/>
      <c r="BX2" s="94"/>
    </row>
    <row r="3" spans="2:82" ht="20.65" customHeight="1" thickBot="1" x14ac:dyDescent="0.4">
      <c r="B3" s="170" t="s">
        <v>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2"/>
      <c r="AK3" s="161"/>
      <c r="AL3" s="162"/>
      <c r="AM3" s="162"/>
      <c r="AN3" s="162"/>
      <c r="AO3" s="162"/>
      <c r="AP3" s="162"/>
      <c r="AQ3" s="115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0"/>
      <c r="BX3" s="94"/>
      <c r="BY3" s="108"/>
      <c r="BZ3" s="92"/>
      <c r="CA3" s="92"/>
      <c r="CC3" s="93"/>
    </row>
    <row r="4" spans="2:82" ht="16.5" thickTop="1" x14ac:dyDescent="0.25">
      <c r="B4" s="87"/>
      <c r="C4" s="72"/>
      <c r="D4" s="73"/>
      <c r="E4" s="163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4"/>
      <c r="R4" s="164"/>
      <c r="S4" s="164"/>
      <c r="T4" s="163"/>
      <c r="U4" s="164"/>
      <c r="V4" s="164"/>
      <c r="W4" s="164"/>
      <c r="X4" s="164"/>
      <c r="Y4" s="164"/>
      <c r="Z4" s="165"/>
      <c r="AA4" s="163"/>
      <c r="AB4" s="164"/>
      <c r="AC4" s="164"/>
      <c r="AD4" s="164"/>
      <c r="AE4" s="164"/>
      <c r="AF4" s="164"/>
      <c r="AG4" s="164"/>
      <c r="AH4" s="165"/>
      <c r="AI4" s="74"/>
      <c r="AK4" s="75"/>
      <c r="AS4" s="90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X4" s="94"/>
    </row>
    <row r="5" spans="2:82" s="1" customFormat="1" ht="14.45" customHeight="1" thickBot="1" x14ac:dyDescent="0.3">
      <c r="B5" s="88" t="s">
        <v>6</v>
      </c>
      <c r="C5" s="68">
        <v>1</v>
      </c>
      <c r="D5" s="144">
        <v>2</v>
      </c>
      <c r="E5" s="86">
        <v>3</v>
      </c>
      <c r="F5" s="83">
        <v>4</v>
      </c>
      <c r="G5" s="83">
        <v>5</v>
      </c>
      <c r="H5" s="83">
        <v>6</v>
      </c>
      <c r="I5" s="83">
        <v>7</v>
      </c>
      <c r="J5" s="83">
        <v>8</v>
      </c>
      <c r="K5" s="110">
        <v>9</v>
      </c>
      <c r="L5" s="81">
        <v>10</v>
      </c>
      <c r="M5" s="84">
        <v>11</v>
      </c>
      <c r="N5" s="84">
        <v>12</v>
      </c>
      <c r="O5" s="84">
        <v>13</v>
      </c>
      <c r="P5" s="84">
        <v>14</v>
      </c>
      <c r="Q5" s="84">
        <v>15</v>
      </c>
      <c r="R5" s="166">
        <v>16</v>
      </c>
      <c r="S5" s="167"/>
      <c r="T5" s="111">
        <v>17</v>
      </c>
      <c r="U5" s="85">
        <v>18</v>
      </c>
      <c r="V5" s="85">
        <v>19</v>
      </c>
      <c r="W5" s="85">
        <v>20</v>
      </c>
      <c r="X5" s="85">
        <v>21</v>
      </c>
      <c r="Y5" s="85">
        <v>22</v>
      </c>
      <c r="Z5" s="112">
        <v>23</v>
      </c>
      <c r="AA5" s="113">
        <v>24</v>
      </c>
      <c r="AB5" s="82">
        <v>25</v>
      </c>
      <c r="AC5" s="82">
        <v>26</v>
      </c>
      <c r="AD5" s="168">
        <v>27</v>
      </c>
      <c r="AE5" s="168"/>
      <c r="AF5" s="82">
        <v>28</v>
      </c>
      <c r="AG5" s="82">
        <v>29</v>
      </c>
      <c r="AH5" s="114">
        <v>30</v>
      </c>
      <c r="AI5" s="42">
        <v>31</v>
      </c>
      <c r="AK5" s="148" t="s">
        <v>4</v>
      </c>
      <c r="AL5" s="76" t="s">
        <v>1</v>
      </c>
      <c r="AM5" s="77" t="s">
        <v>5</v>
      </c>
      <c r="AN5" s="79" t="s">
        <v>2</v>
      </c>
      <c r="AO5" s="80" t="s">
        <v>5</v>
      </c>
      <c r="AP5" s="117" t="s">
        <v>3</v>
      </c>
      <c r="AQ5" s="78" t="s">
        <v>5</v>
      </c>
      <c r="AS5" s="10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100"/>
      <c r="BJ5" s="100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5"/>
      <c r="BX5" s="94"/>
      <c r="BY5" s="91"/>
      <c r="BZ5" s="101"/>
      <c r="CA5" s="92"/>
      <c r="CB5" s="89"/>
      <c r="CC5" s="93"/>
      <c r="CD5" s="89"/>
    </row>
    <row r="6" spans="2:82" ht="18" customHeight="1" thickTop="1" x14ac:dyDescent="0.25">
      <c r="B6" s="65"/>
      <c r="C6" s="69"/>
      <c r="D6" s="145" t="s">
        <v>1</v>
      </c>
      <c r="E6" s="48"/>
      <c r="F6" s="36"/>
      <c r="G6" s="36"/>
      <c r="H6" s="36"/>
      <c r="I6" s="36"/>
      <c r="J6" s="36"/>
      <c r="K6" s="37"/>
      <c r="L6" s="6"/>
      <c r="M6" s="7"/>
      <c r="N6" s="7"/>
      <c r="O6" s="7"/>
      <c r="P6" s="143" t="s">
        <v>3</v>
      </c>
      <c r="Q6" s="7"/>
      <c r="R6" s="7"/>
      <c r="S6" s="51"/>
      <c r="T6" s="57"/>
      <c r="U6" s="17"/>
      <c r="V6" s="17"/>
      <c r="W6" s="17"/>
      <c r="X6" s="142" t="s">
        <v>1</v>
      </c>
      <c r="Y6" s="17"/>
      <c r="Z6" s="19"/>
      <c r="AA6" s="62"/>
      <c r="AB6" s="138"/>
      <c r="AC6" s="138"/>
      <c r="AD6" s="139" t="s">
        <v>3</v>
      </c>
      <c r="AE6" s="140" t="s">
        <v>1</v>
      </c>
      <c r="AF6" s="138"/>
      <c r="AG6" s="140" t="s">
        <v>1</v>
      </c>
      <c r="AH6" s="141"/>
      <c r="AI6" s="43"/>
      <c r="AK6" s="146">
        <f>COUNTIF(C6:AI6,"*")</f>
        <v>6</v>
      </c>
      <c r="AL6" s="122">
        <f>COUNTIF(C6:AI6,J1)</f>
        <v>4</v>
      </c>
      <c r="AM6" s="123">
        <f>IFERROR(100/AK6*AL6,"")</f>
        <v>66.666666666666671</v>
      </c>
      <c r="AN6" s="122">
        <f>COUNTIF(C6:AI6,S1)</f>
        <v>0</v>
      </c>
      <c r="AO6" s="123">
        <f>100/AK6*AN6</f>
        <v>0</v>
      </c>
      <c r="AP6" s="124">
        <f>COUNTIF(C6:AI6,AA1)</f>
        <v>2</v>
      </c>
      <c r="AQ6" s="125">
        <f>100/AK6*AP6</f>
        <v>33.333333333333336</v>
      </c>
      <c r="AS6" s="121"/>
      <c r="AU6" s="93"/>
      <c r="BG6" s="93"/>
      <c r="BK6" s="102"/>
      <c r="BO6" s="91"/>
      <c r="BU6" s="93"/>
      <c r="BX6" s="95"/>
      <c r="BY6" s="95"/>
      <c r="BZ6" s="95"/>
      <c r="CA6" s="95"/>
      <c r="CB6" s="95"/>
      <c r="CC6" s="95"/>
      <c r="CD6" s="95"/>
    </row>
    <row r="7" spans="2:82" ht="18" customHeight="1" x14ac:dyDescent="0.25">
      <c r="B7" s="66"/>
      <c r="C7" s="70"/>
      <c r="D7" s="46" t="s">
        <v>1</v>
      </c>
      <c r="E7" s="49"/>
      <c r="F7" s="38"/>
      <c r="G7" s="38"/>
      <c r="H7" s="38"/>
      <c r="I7" s="38"/>
      <c r="J7" s="38"/>
      <c r="K7" s="39"/>
      <c r="L7" s="8"/>
      <c r="M7" s="9"/>
      <c r="N7" s="9"/>
      <c r="O7" s="9"/>
      <c r="P7" s="9"/>
      <c r="Q7" s="9"/>
      <c r="R7" s="9"/>
      <c r="S7" s="52"/>
      <c r="T7" s="58"/>
      <c r="U7" s="20"/>
      <c r="V7" s="20"/>
      <c r="W7" s="20"/>
      <c r="X7" s="119" t="s">
        <v>3</v>
      </c>
      <c r="Y7" s="20"/>
      <c r="Z7" s="21"/>
      <c r="AA7" s="63"/>
      <c r="AB7" s="30"/>
      <c r="AC7" s="30"/>
      <c r="AD7" s="30"/>
      <c r="AE7" s="30"/>
      <c r="AF7" s="30"/>
      <c r="AG7" s="31" t="s">
        <v>1</v>
      </c>
      <c r="AH7" s="32"/>
      <c r="AI7" s="44"/>
      <c r="AK7" s="147">
        <f t="shared" ref="AK7:AK29" si="0">COUNTIF(C7:AI7,"*")</f>
        <v>3</v>
      </c>
      <c r="AL7" s="126">
        <f>COUNTIF(C7:AI7,J1)</f>
        <v>2</v>
      </c>
      <c r="AM7" s="127">
        <f t="shared" ref="AM7:AM11" si="1">IFERROR(100/AK7*AL7,"")</f>
        <v>66.666666666666671</v>
      </c>
      <c r="AN7" s="126">
        <f>COUNTIF(C7:AI7,S1)</f>
        <v>0</v>
      </c>
      <c r="AO7" s="127">
        <f t="shared" ref="AO7:AO29" si="2">100/AK7*AN7</f>
        <v>0</v>
      </c>
      <c r="AP7" s="128">
        <f>COUNTIF(C7:AI7,AA1)</f>
        <v>1</v>
      </c>
      <c r="AQ7" s="129">
        <f t="shared" ref="AQ7:AQ29" si="3">100/AK7*AP7</f>
        <v>33.333333333333336</v>
      </c>
      <c r="AU7" s="91"/>
      <c r="BK7" s="102"/>
      <c r="BO7" s="93"/>
      <c r="BX7" s="95"/>
      <c r="BY7" s="95"/>
      <c r="BZ7" s="95"/>
      <c r="CA7" s="95"/>
      <c r="CB7" s="95"/>
      <c r="CC7" s="95"/>
      <c r="CD7" s="95"/>
    </row>
    <row r="8" spans="2:82" ht="18" customHeight="1" x14ac:dyDescent="0.25">
      <c r="B8" s="66"/>
      <c r="C8" s="70"/>
      <c r="D8" s="46" t="s">
        <v>1</v>
      </c>
      <c r="E8" s="49"/>
      <c r="F8" s="38"/>
      <c r="G8" s="38"/>
      <c r="H8" s="38"/>
      <c r="I8" s="38"/>
      <c r="J8" s="38"/>
      <c r="K8" s="39"/>
      <c r="L8" s="8"/>
      <c r="M8" s="9"/>
      <c r="N8" s="9"/>
      <c r="O8" s="9"/>
      <c r="P8" s="118" t="s">
        <v>3</v>
      </c>
      <c r="Q8" s="9"/>
      <c r="R8" s="9"/>
      <c r="S8" s="52"/>
      <c r="T8" s="58"/>
      <c r="U8" s="20"/>
      <c r="V8" s="20"/>
      <c r="W8" s="20"/>
      <c r="X8" s="20"/>
      <c r="Y8" s="20"/>
      <c r="Z8" s="21"/>
      <c r="AA8" s="63"/>
      <c r="AB8" s="30"/>
      <c r="AC8" s="30"/>
      <c r="AD8" s="31" t="s">
        <v>1</v>
      </c>
      <c r="AE8" s="31" t="s">
        <v>1</v>
      </c>
      <c r="AF8" s="30"/>
      <c r="AG8" s="120" t="s">
        <v>3</v>
      </c>
      <c r="AH8" s="32"/>
      <c r="AI8" s="44"/>
      <c r="AK8" s="147">
        <f t="shared" si="0"/>
        <v>5</v>
      </c>
      <c r="AL8" s="126">
        <f>COUNTIF(C8:AI8,J1)</f>
        <v>3</v>
      </c>
      <c r="AM8" s="127">
        <f t="shared" si="1"/>
        <v>60</v>
      </c>
      <c r="AN8" s="126">
        <f>COUNTIF(C8:AI8,S1)</f>
        <v>0</v>
      </c>
      <c r="AO8" s="127">
        <f t="shared" si="2"/>
        <v>0</v>
      </c>
      <c r="AP8" s="128">
        <f>COUNTIF(C8:AI8,AA1)</f>
        <v>2</v>
      </c>
      <c r="AQ8" s="129">
        <f t="shared" si="3"/>
        <v>40</v>
      </c>
      <c r="AU8" s="93"/>
      <c r="BG8" s="93"/>
      <c r="BK8" s="102"/>
      <c r="BU8" s="91"/>
      <c r="BX8" s="95"/>
      <c r="BY8" s="95"/>
      <c r="BZ8" s="95"/>
      <c r="CA8" s="95"/>
      <c r="CB8" s="95"/>
      <c r="CC8" s="95"/>
      <c r="CD8" s="95"/>
    </row>
    <row r="9" spans="2:82" ht="18" customHeight="1" x14ac:dyDescent="0.25">
      <c r="B9" s="66"/>
      <c r="C9" s="70"/>
      <c r="D9" s="46" t="s">
        <v>1</v>
      </c>
      <c r="E9" s="49"/>
      <c r="F9" s="38"/>
      <c r="G9" s="38"/>
      <c r="H9" s="38"/>
      <c r="I9" s="38"/>
      <c r="J9" s="38"/>
      <c r="K9" s="39"/>
      <c r="L9" s="8"/>
      <c r="M9" s="9"/>
      <c r="N9" s="10" t="s">
        <v>1</v>
      </c>
      <c r="O9" s="9"/>
      <c r="P9" s="11" t="s">
        <v>2</v>
      </c>
      <c r="Q9" s="9"/>
      <c r="R9" s="10" t="s">
        <v>1</v>
      </c>
      <c r="S9" s="53" t="s">
        <v>1</v>
      </c>
      <c r="T9" s="59" t="s">
        <v>1</v>
      </c>
      <c r="U9" s="20"/>
      <c r="V9" s="20"/>
      <c r="W9" s="20"/>
      <c r="X9" s="20"/>
      <c r="Y9" s="20"/>
      <c r="Z9" s="21"/>
      <c r="AA9" s="63"/>
      <c r="AB9" s="30"/>
      <c r="AC9" s="30"/>
      <c r="AD9" s="31" t="s">
        <v>1</v>
      </c>
      <c r="AE9" s="31" t="s">
        <v>1</v>
      </c>
      <c r="AF9" s="30"/>
      <c r="AG9" s="31" t="s">
        <v>1</v>
      </c>
      <c r="AH9" s="32"/>
      <c r="AI9" s="44"/>
      <c r="AK9" s="147">
        <f t="shared" si="0"/>
        <v>9</v>
      </c>
      <c r="AL9" s="126">
        <f>COUNTIF(C9:AI9,J1)</f>
        <v>8</v>
      </c>
      <c r="AM9" s="127">
        <f t="shared" si="1"/>
        <v>88.888888888888886</v>
      </c>
      <c r="AN9" s="126">
        <f>COUNTIF(C9:AI9,S1)</f>
        <v>1</v>
      </c>
      <c r="AO9" s="127">
        <f t="shared" si="2"/>
        <v>11.111111111111111</v>
      </c>
      <c r="AP9" s="128">
        <f>COUNTIF(C9:AI9,AA1)</f>
        <v>0</v>
      </c>
      <c r="AQ9" s="129">
        <f t="shared" si="3"/>
        <v>0</v>
      </c>
      <c r="AU9" s="91"/>
      <c r="BE9" s="91"/>
      <c r="BG9" s="92"/>
      <c r="BI9" s="91"/>
      <c r="BJ9" s="91"/>
      <c r="BK9" s="103"/>
      <c r="BU9" s="91"/>
      <c r="BX9" s="95"/>
      <c r="BY9" s="95"/>
      <c r="BZ9" s="95"/>
      <c r="CA9" s="95"/>
      <c r="CB9" s="95"/>
      <c r="CC9" s="95"/>
      <c r="CD9" s="95"/>
    </row>
    <row r="10" spans="2:82" ht="18" customHeight="1" x14ac:dyDescent="0.25">
      <c r="B10" s="66"/>
      <c r="C10" s="70"/>
      <c r="D10" s="46" t="s">
        <v>1</v>
      </c>
      <c r="E10" s="49"/>
      <c r="F10" s="38"/>
      <c r="G10" s="38"/>
      <c r="H10" s="38"/>
      <c r="I10" s="38"/>
      <c r="J10" s="38"/>
      <c r="K10" s="39"/>
      <c r="L10" s="8"/>
      <c r="M10" s="9"/>
      <c r="N10" s="9"/>
      <c r="O10" s="9"/>
      <c r="P10" s="10" t="s">
        <v>1</v>
      </c>
      <c r="Q10" s="9"/>
      <c r="R10" s="9"/>
      <c r="S10" s="52"/>
      <c r="T10" s="58"/>
      <c r="U10" s="20"/>
      <c r="V10" s="20"/>
      <c r="W10" s="20"/>
      <c r="X10" s="20"/>
      <c r="Y10" s="20"/>
      <c r="Z10" s="21"/>
      <c r="AA10" s="63"/>
      <c r="AB10" s="30"/>
      <c r="AC10" s="30"/>
      <c r="AD10" s="31" t="s">
        <v>1</v>
      </c>
      <c r="AE10" s="31" t="s">
        <v>1</v>
      </c>
      <c r="AF10" s="30"/>
      <c r="AG10" s="31" t="s">
        <v>1</v>
      </c>
      <c r="AH10" s="32"/>
      <c r="AI10" s="44"/>
      <c r="AK10" s="147">
        <f t="shared" si="0"/>
        <v>5</v>
      </c>
      <c r="AL10" s="126">
        <f>COUNTIF(C10:AI10,J1)</f>
        <v>5</v>
      </c>
      <c r="AM10" s="127">
        <f t="shared" si="1"/>
        <v>100</v>
      </c>
      <c r="AN10" s="126">
        <f>COUNTIF(C10:AI10,S1)</f>
        <v>0</v>
      </c>
      <c r="AO10" s="127">
        <f t="shared" si="2"/>
        <v>0</v>
      </c>
      <c r="AP10" s="128">
        <f>COUNTIF(C10:AI10,AA1)</f>
        <v>0</v>
      </c>
      <c r="AQ10" s="129">
        <f t="shared" si="3"/>
        <v>0</v>
      </c>
      <c r="AU10" s="91"/>
      <c r="BG10" s="91"/>
      <c r="BK10" s="102"/>
      <c r="BU10" s="91"/>
      <c r="BX10" s="95"/>
      <c r="BY10" s="95"/>
      <c r="BZ10" s="95"/>
      <c r="CA10" s="95"/>
      <c r="CB10" s="95"/>
      <c r="CC10" s="95"/>
      <c r="CD10" s="95"/>
    </row>
    <row r="11" spans="2:82" ht="18" customHeight="1" thickBot="1" x14ac:dyDescent="0.3">
      <c r="B11" s="67"/>
      <c r="C11" s="71"/>
      <c r="D11" s="47"/>
      <c r="E11" s="50"/>
      <c r="F11" s="40"/>
      <c r="G11" s="40"/>
      <c r="H11" s="40"/>
      <c r="I11" s="40"/>
      <c r="J11" s="40"/>
      <c r="K11" s="41"/>
      <c r="L11" s="12"/>
      <c r="M11" s="13"/>
      <c r="N11" s="13"/>
      <c r="O11" s="13"/>
      <c r="P11" s="13"/>
      <c r="Q11" s="13"/>
      <c r="R11" s="14"/>
      <c r="S11" s="54"/>
      <c r="T11" s="60"/>
      <c r="U11" s="22"/>
      <c r="V11" s="22"/>
      <c r="W11" s="22"/>
      <c r="X11" s="22"/>
      <c r="Y11" s="23"/>
      <c r="Z11" s="24"/>
      <c r="AA11" s="64"/>
      <c r="AB11" s="33"/>
      <c r="AC11" s="33"/>
      <c r="AD11" s="33"/>
      <c r="AE11" s="34"/>
      <c r="AF11" s="33"/>
      <c r="AG11" s="34"/>
      <c r="AH11" s="35"/>
      <c r="AI11" s="45"/>
      <c r="AK11" s="149">
        <f t="shared" si="0"/>
        <v>0</v>
      </c>
      <c r="AL11" s="134">
        <f>COUNTIF(C11:AI11,J1)</f>
        <v>0</v>
      </c>
      <c r="AM11" s="131" t="str">
        <f t="shared" si="1"/>
        <v/>
      </c>
      <c r="AN11" s="134">
        <f>COUNTIF(C11:AI11,S1)</f>
        <v>0</v>
      </c>
      <c r="AO11" s="135" t="e">
        <f t="shared" si="2"/>
        <v>#DIV/0!</v>
      </c>
      <c r="AP11" s="136">
        <f>COUNTIF(C11:AI11,AA1)</f>
        <v>0</v>
      </c>
      <c r="AQ11" s="137" t="e">
        <f t="shared" si="3"/>
        <v>#DIV/0!</v>
      </c>
      <c r="AU11" s="91"/>
      <c r="BI11" s="91"/>
      <c r="BJ11" s="91"/>
      <c r="BK11" s="102"/>
      <c r="BP11" s="91"/>
      <c r="BX11" s="95"/>
      <c r="BY11" s="95"/>
      <c r="BZ11" s="95"/>
      <c r="CA11" s="95"/>
      <c r="CB11" s="95"/>
      <c r="CC11" s="95"/>
      <c r="CD11" s="95"/>
    </row>
    <row r="12" spans="2:82" ht="18" customHeight="1" thickTop="1" x14ac:dyDescent="0.25">
      <c r="B12" s="65"/>
      <c r="C12" s="69"/>
      <c r="D12" s="29"/>
      <c r="E12" s="48"/>
      <c r="F12" s="36"/>
      <c r="G12" s="36"/>
      <c r="H12" s="36"/>
      <c r="I12" s="36"/>
      <c r="J12" s="36"/>
      <c r="K12" s="37"/>
      <c r="L12" s="6"/>
      <c r="M12" s="7"/>
      <c r="N12" s="15" t="s">
        <v>1</v>
      </c>
      <c r="O12" s="7"/>
      <c r="P12" s="15" t="s">
        <v>1</v>
      </c>
      <c r="Q12" s="7"/>
      <c r="R12" s="7"/>
      <c r="S12" s="55"/>
      <c r="T12" s="57"/>
      <c r="U12" s="17"/>
      <c r="V12" s="17"/>
      <c r="W12" s="17"/>
      <c r="X12" s="18" t="s">
        <v>1</v>
      </c>
      <c r="Y12" s="25" t="s">
        <v>2</v>
      </c>
      <c r="Z12" s="19"/>
      <c r="AA12" s="62"/>
      <c r="AB12" s="28"/>
      <c r="AC12" s="28"/>
      <c r="AD12" s="28"/>
      <c r="AE12" s="28"/>
      <c r="AF12" s="28"/>
      <c r="AG12" s="28"/>
      <c r="AH12" s="29"/>
      <c r="AI12" s="43"/>
      <c r="AK12" s="151">
        <f t="shared" si="0"/>
        <v>4</v>
      </c>
      <c r="AL12" s="152">
        <f>COUNTIF(C12:AI12,J1)</f>
        <v>3</v>
      </c>
      <c r="AM12" s="153">
        <f t="shared" ref="AM7:AM29" si="4">100/AK12*AL12</f>
        <v>75</v>
      </c>
      <c r="AN12" s="152">
        <f>COUNTIF(C12:AI12,S1)</f>
        <v>1</v>
      </c>
      <c r="AO12" s="153">
        <f t="shared" si="2"/>
        <v>25</v>
      </c>
      <c r="AP12" s="154">
        <f>COUNTIF(C12:AI12,AA1)</f>
        <v>0</v>
      </c>
      <c r="AQ12" s="155">
        <f t="shared" si="3"/>
        <v>0</v>
      </c>
      <c r="AU12" s="91"/>
      <c r="BE12" s="91"/>
      <c r="BG12" s="91"/>
      <c r="BK12" s="102"/>
      <c r="BO12" s="91"/>
      <c r="BP12" s="92"/>
      <c r="BX12" s="95"/>
      <c r="BY12" s="95"/>
      <c r="BZ12" s="95"/>
      <c r="CA12" s="95"/>
      <c r="CB12" s="95"/>
      <c r="CC12" s="95"/>
      <c r="CD12" s="95"/>
    </row>
    <row r="13" spans="2:82" ht="18" customHeight="1" x14ac:dyDescent="0.25">
      <c r="B13" s="66"/>
      <c r="C13" s="70"/>
      <c r="D13" s="32"/>
      <c r="E13" s="49"/>
      <c r="F13" s="38"/>
      <c r="G13" s="38"/>
      <c r="H13" s="38"/>
      <c r="I13" s="38"/>
      <c r="J13" s="38"/>
      <c r="K13" s="39"/>
      <c r="L13" s="8"/>
      <c r="M13" s="9"/>
      <c r="N13" s="9"/>
      <c r="O13" s="9"/>
      <c r="P13" s="10" t="s">
        <v>1</v>
      </c>
      <c r="Q13" s="9"/>
      <c r="R13" s="9"/>
      <c r="S13" s="52"/>
      <c r="T13" s="58"/>
      <c r="U13" s="20"/>
      <c r="V13" s="20"/>
      <c r="W13" s="20"/>
      <c r="X13" s="20"/>
      <c r="Y13" s="26" t="s">
        <v>1</v>
      </c>
      <c r="Z13" s="21"/>
      <c r="AA13" s="63"/>
      <c r="AB13" s="30"/>
      <c r="AC13" s="30"/>
      <c r="AD13" s="30"/>
      <c r="AE13" s="30"/>
      <c r="AF13" s="30"/>
      <c r="AG13" s="30"/>
      <c r="AH13" s="32"/>
      <c r="AI13" s="44"/>
      <c r="AK13" s="147">
        <f t="shared" si="0"/>
        <v>2</v>
      </c>
      <c r="AL13" s="126">
        <f>COUNTIF(C13:AI13,J1)</f>
        <v>2</v>
      </c>
      <c r="AM13" s="127">
        <f t="shared" si="4"/>
        <v>100</v>
      </c>
      <c r="AN13" s="126">
        <f>COUNTIF(C13:AI13,S1)</f>
        <v>0</v>
      </c>
      <c r="AO13" s="127">
        <f t="shared" si="2"/>
        <v>0</v>
      </c>
      <c r="AP13" s="128">
        <f>COUNTIF(C13:AI13,AA1)</f>
        <v>0</v>
      </c>
      <c r="AQ13" s="129">
        <f t="shared" si="3"/>
        <v>0</v>
      </c>
      <c r="AU13" s="91"/>
      <c r="BG13" s="91"/>
      <c r="BK13" s="102"/>
      <c r="BP13" s="91"/>
      <c r="BX13" s="95"/>
      <c r="BY13" s="95"/>
      <c r="BZ13" s="95"/>
      <c r="CA13" s="95"/>
      <c r="CB13" s="95"/>
      <c r="CC13" s="95"/>
      <c r="CD13" s="95"/>
    </row>
    <row r="14" spans="2:82" ht="18" customHeight="1" x14ac:dyDescent="0.25">
      <c r="B14" s="66"/>
      <c r="C14" s="70"/>
      <c r="D14" s="32"/>
      <c r="E14" s="49"/>
      <c r="F14" s="38"/>
      <c r="G14" s="38"/>
      <c r="H14" s="38"/>
      <c r="I14" s="38"/>
      <c r="J14" s="38"/>
      <c r="K14" s="39"/>
      <c r="L14" s="8"/>
      <c r="M14" s="9"/>
      <c r="N14" s="9"/>
      <c r="O14" s="9"/>
      <c r="P14" s="9"/>
      <c r="Q14" s="9"/>
      <c r="R14" s="9"/>
      <c r="S14" s="52"/>
      <c r="T14" s="58"/>
      <c r="U14" s="20"/>
      <c r="V14" s="20"/>
      <c r="W14" s="20"/>
      <c r="X14" s="20"/>
      <c r="Y14" s="20"/>
      <c r="Z14" s="21"/>
      <c r="AA14" s="63"/>
      <c r="AB14" s="30"/>
      <c r="AC14" s="30"/>
      <c r="AD14" s="30"/>
      <c r="AE14" s="30"/>
      <c r="AF14" s="30"/>
      <c r="AG14" s="31" t="s">
        <v>1</v>
      </c>
      <c r="AH14" s="32"/>
      <c r="AI14" s="44"/>
      <c r="AK14" s="147">
        <f t="shared" si="0"/>
        <v>1</v>
      </c>
      <c r="AL14" s="126">
        <f>COUNTIF(C14:AI14,J1)</f>
        <v>1</v>
      </c>
      <c r="AM14" s="127">
        <f t="shared" si="4"/>
        <v>100</v>
      </c>
      <c r="AN14" s="126">
        <f>COUNTIF(C14:AI14,S1)</f>
        <v>0</v>
      </c>
      <c r="AO14" s="127">
        <f t="shared" si="2"/>
        <v>0</v>
      </c>
      <c r="AP14" s="128">
        <f>COUNTIF(C14:AI14,AA1)</f>
        <v>0</v>
      </c>
      <c r="AQ14" s="129">
        <f t="shared" si="3"/>
        <v>0</v>
      </c>
      <c r="AU14" s="91"/>
      <c r="BK14" s="102"/>
      <c r="BX14" s="95"/>
      <c r="BY14" s="95"/>
      <c r="BZ14" s="95"/>
      <c r="CA14" s="95"/>
      <c r="CB14" s="95"/>
      <c r="CC14" s="95"/>
      <c r="CD14" s="95"/>
    </row>
    <row r="15" spans="2:82" ht="18" customHeight="1" x14ac:dyDescent="0.25">
      <c r="B15" s="66"/>
      <c r="C15" s="70"/>
      <c r="D15" s="32"/>
      <c r="E15" s="49"/>
      <c r="F15" s="38"/>
      <c r="G15" s="38"/>
      <c r="H15" s="38"/>
      <c r="I15" s="38"/>
      <c r="J15" s="38"/>
      <c r="K15" s="39"/>
      <c r="L15" s="8"/>
      <c r="M15" s="9"/>
      <c r="N15" s="9"/>
      <c r="O15" s="9"/>
      <c r="P15" s="11" t="s">
        <v>2</v>
      </c>
      <c r="Q15" s="9"/>
      <c r="R15" s="9"/>
      <c r="S15" s="52"/>
      <c r="T15" s="58"/>
      <c r="U15" s="20"/>
      <c r="V15" s="20"/>
      <c r="W15" s="20"/>
      <c r="X15" s="20"/>
      <c r="Y15" s="26" t="s">
        <v>1</v>
      </c>
      <c r="Z15" s="21"/>
      <c r="AA15" s="63"/>
      <c r="AB15" s="30"/>
      <c r="AC15" s="30"/>
      <c r="AD15" s="30"/>
      <c r="AE15" s="30"/>
      <c r="AF15" s="30"/>
      <c r="AG15" s="30"/>
      <c r="AH15" s="32"/>
      <c r="AI15" s="44"/>
      <c r="AK15" s="147">
        <f t="shared" si="0"/>
        <v>2</v>
      </c>
      <c r="AL15" s="126">
        <f>COUNTIF(C15:AI15,J1)</f>
        <v>1</v>
      </c>
      <c r="AM15" s="127">
        <f t="shared" si="4"/>
        <v>50</v>
      </c>
      <c r="AN15" s="126">
        <f>COUNTIF(C15:AI15,S1)</f>
        <v>1</v>
      </c>
      <c r="AO15" s="127">
        <f t="shared" si="2"/>
        <v>50</v>
      </c>
      <c r="AP15" s="128">
        <f>COUNTIF(C15:AI15,AA1)</f>
        <v>0</v>
      </c>
      <c r="AQ15" s="129">
        <f t="shared" si="3"/>
        <v>0</v>
      </c>
      <c r="AU15" s="92"/>
      <c r="BG15" s="92"/>
      <c r="BK15" s="102"/>
      <c r="BP15" s="91"/>
      <c r="BX15" s="95"/>
      <c r="BY15" s="95"/>
      <c r="BZ15" s="95"/>
      <c r="CA15" s="95"/>
      <c r="CB15" s="95"/>
      <c r="CC15" s="95"/>
      <c r="CD15" s="95"/>
    </row>
    <row r="16" spans="2:82" ht="18" customHeight="1" x14ac:dyDescent="0.25">
      <c r="B16" s="66"/>
      <c r="C16" s="70"/>
      <c r="D16" s="32"/>
      <c r="E16" s="49"/>
      <c r="F16" s="38"/>
      <c r="G16" s="38"/>
      <c r="H16" s="38"/>
      <c r="I16" s="38"/>
      <c r="J16" s="38"/>
      <c r="K16" s="39"/>
      <c r="L16" s="8"/>
      <c r="M16" s="9"/>
      <c r="N16" s="9"/>
      <c r="O16" s="9"/>
      <c r="P16" s="9"/>
      <c r="Q16" s="9"/>
      <c r="R16" s="9"/>
      <c r="S16" s="52"/>
      <c r="T16" s="58"/>
      <c r="U16" s="20"/>
      <c r="V16" s="20"/>
      <c r="W16" s="20"/>
      <c r="X16" s="119" t="s">
        <v>3</v>
      </c>
      <c r="Y16" s="20"/>
      <c r="Z16" s="21"/>
      <c r="AA16" s="63"/>
      <c r="AB16" s="30"/>
      <c r="AC16" s="30"/>
      <c r="AD16" s="30"/>
      <c r="AE16" s="30"/>
      <c r="AF16" s="30"/>
      <c r="AG16" s="30"/>
      <c r="AH16" s="32"/>
      <c r="AI16" s="44"/>
      <c r="AK16" s="147">
        <f t="shared" si="0"/>
        <v>1</v>
      </c>
      <c r="AL16" s="126">
        <f>COUNTIF(C16:AI16,J1)</f>
        <v>0</v>
      </c>
      <c r="AM16" s="127">
        <f t="shared" si="4"/>
        <v>0</v>
      </c>
      <c r="AN16" s="126">
        <f>COUNTIF(C16:AI16,S1)</f>
        <v>0</v>
      </c>
      <c r="AO16" s="127">
        <f t="shared" si="2"/>
        <v>0</v>
      </c>
      <c r="AP16" s="128">
        <f>COUNTIF(C16:AI16,AA1)</f>
        <v>1</v>
      </c>
      <c r="AQ16" s="129">
        <f t="shared" si="3"/>
        <v>100</v>
      </c>
      <c r="BK16" s="102"/>
      <c r="BO16" s="93"/>
      <c r="BX16" s="95"/>
      <c r="BY16" s="95"/>
      <c r="BZ16" s="95"/>
      <c r="CA16" s="95"/>
      <c r="CB16" s="95"/>
      <c r="CC16" s="95"/>
      <c r="CD16" s="95"/>
    </row>
    <row r="17" spans="1:82" ht="18" customHeight="1" x14ac:dyDescent="0.25">
      <c r="B17" s="66"/>
      <c r="C17" s="70"/>
      <c r="D17" s="32"/>
      <c r="E17" s="49"/>
      <c r="F17" s="38"/>
      <c r="G17" s="38"/>
      <c r="H17" s="38"/>
      <c r="I17" s="38"/>
      <c r="J17" s="38"/>
      <c r="K17" s="39"/>
      <c r="L17" s="8"/>
      <c r="M17" s="9"/>
      <c r="N17" s="10" t="s">
        <v>1</v>
      </c>
      <c r="O17" s="9"/>
      <c r="P17" s="9"/>
      <c r="Q17" s="9"/>
      <c r="R17" s="9"/>
      <c r="S17" s="52"/>
      <c r="T17" s="58"/>
      <c r="U17" s="20"/>
      <c r="V17" s="20"/>
      <c r="W17" s="20"/>
      <c r="X17" s="20"/>
      <c r="Y17" s="20"/>
      <c r="Z17" s="21"/>
      <c r="AA17" s="63"/>
      <c r="AB17" s="30"/>
      <c r="AC17" s="30"/>
      <c r="AD17" s="30"/>
      <c r="AE17" s="30"/>
      <c r="AF17" s="30"/>
      <c r="AG17" s="30"/>
      <c r="AH17" s="32"/>
      <c r="AI17" s="44"/>
      <c r="AK17" s="147">
        <f t="shared" si="0"/>
        <v>1</v>
      </c>
      <c r="AL17" s="126">
        <f>COUNTIF(C17:AI17,J1)</f>
        <v>1</v>
      </c>
      <c r="AM17" s="127">
        <f t="shared" si="4"/>
        <v>100</v>
      </c>
      <c r="AN17" s="126">
        <f>COUNTIF(C17:AI17,S1)</f>
        <v>0</v>
      </c>
      <c r="AO17" s="127">
        <f t="shared" si="2"/>
        <v>0</v>
      </c>
      <c r="AP17" s="128">
        <f>COUNTIF(C17:AI17,AA1)</f>
        <v>0</v>
      </c>
      <c r="AQ17" s="129">
        <f t="shared" si="3"/>
        <v>0</v>
      </c>
      <c r="AU17" s="91"/>
      <c r="BE17" s="91"/>
      <c r="BK17" s="102"/>
      <c r="BX17" s="95"/>
      <c r="BY17" s="95"/>
      <c r="BZ17" s="95"/>
      <c r="CA17" s="95"/>
      <c r="CB17" s="95"/>
      <c r="CC17" s="95"/>
      <c r="CD17" s="95"/>
    </row>
    <row r="18" spans="1:82" ht="18" customHeight="1" thickBot="1" x14ac:dyDescent="0.3">
      <c r="B18" s="67"/>
      <c r="C18" s="71"/>
      <c r="D18" s="35"/>
      <c r="E18" s="50"/>
      <c r="F18" s="40"/>
      <c r="G18" s="40"/>
      <c r="H18" s="40"/>
      <c r="I18" s="40"/>
      <c r="J18" s="40"/>
      <c r="K18" s="41"/>
      <c r="L18" s="12"/>
      <c r="M18" s="13"/>
      <c r="N18" s="13"/>
      <c r="O18" s="13"/>
      <c r="P18" s="13"/>
      <c r="Q18" s="13"/>
      <c r="R18" s="13"/>
      <c r="S18" s="56"/>
      <c r="T18" s="60"/>
      <c r="U18" s="22"/>
      <c r="V18" s="22"/>
      <c r="W18" s="22"/>
      <c r="X18" s="22"/>
      <c r="Y18" s="22"/>
      <c r="Z18" s="24"/>
      <c r="AA18" s="64"/>
      <c r="AB18" s="33"/>
      <c r="AC18" s="33"/>
      <c r="AD18" s="34"/>
      <c r="AE18" s="34"/>
      <c r="AF18" s="33"/>
      <c r="AG18" s="33"/>
      <c r="AH18" s="35"/>
      <c r="AI18" s="45"/>
      <c r="AK18" s="156">
        <f t="shared" si="0"/>
        <v>0</v>
      </c>
      <c r="AL18" s="157">
        <f>COUNTIF(C18:AI18,J1)</f>
        <v>0</v>
      </c>
      <c r="AM18" s="158" t="e">
        <f t="shared" si="4"/>
        <v>#DIV/0!</v>
      </c>
      <c r="AN18" s="157">
        <f>COUNTIF(C18:AI18,S1)</f>
        <v>0</v>
      </c>
      <c r="AO18" s="158" t="e">
        <f t="shared" si="2"/>
        <v>#DIV/0!</v>
      </c>
      <c r="AP18" s="159">
        <f>COUNTIF(C18:AI18,AA1)</f>
        <v>0</v>
      </c>
      <c r="AQ18" s="160" t="e">
        <f t="shared" si="3"/>
        <v>#DIV/0!</v>
      </c>
      <c r="BK18" s="102"/>
      <c r="BU18" s="91"/>
      <c r="BX18" s="95"/>
      <c r="BY18" s="95"/>
      <c r="BZ18" s="95"/>
      <c r="CA18" s="95"/>
      <c r="CB18" s="95"/>
      <c r="CC18" s="95"/>
      <c r="CD18" s="95"/>
    </row>
    <row r="19" spans="1:82" ht="18" customHeight="1" x14ac:dyDescent="0.25">
      <c r="B19" s="66"/>
      <c r="C19" s="70"/>
      <c r="D19" s="32"/>
      <c r="E19" s="49"/>
      <c r="F19" s="38"/>
      <c r="G19" s="38"/>
      <c r="H19" s="38"/>
      <c r="I19" s="38"/>
      <c r="J19" s="38"/>
      <c r="K19" s="39"/>
      <c r="L19" s="8"/>
      <c r="M19" s="9"/>
      <c r="N19" s="9"/>
      <c r="O19" s="9"/>
      <c r="P19" s="10" t="s">
        <v>1</v>
      </c>
      <c r="Q19" s="9"/>
      <c r="R19" s="10" t="s">
        <v>1</v>
      </c>
      <c r="S19" s="53" t="s">
        <v>1</v>
      </c>
      <c r="T19" s="59" t="s">
        <v>1</v>
      </c>
      <c r="U19" s="20"/>
      <c r="V19" s="20"/>
      <c r="W19" s="20"/>
      <c r="X19" s="119" t="s">
        <v>3</v>
      </c>
      <c r="Y19" s="20"/>
      <c r="Z19" s="21"/>
      <c r="AA19" s="63"/>
      <c r="AB19" s="30"/>
      <c r="AC19" s="30"/>
      <c r="AD19" s="30"/>
      <c r="AE19" s="30"/>
      <c r="AF19" s="30"/>
      <c r="AG19" s="30"/>
      <c r="AH19" s="32"/>
      <c r="AI19" s="44"/>
      <c r="AK19" s="150">
        <f t="shared" si="0"/>
        <v>5</v>
      </c>
      <c r="AL19" s="130">
        <f>COUNTIF(C19:AI19,J1)</f>
        <v>4</v>
      </c>
      <c r="AM19" s="131">
        <f t="shared" si="4"/>
        <v>80</v>
      </c>
      <c r="AN19" s="130">
        <f>COUNTIF(C19:AI19,S1)</f>
        <v>0</v>
      </c>
      <c r="AO19" s="131">
        <f t="shared" si="2"/>
        <v>0</v>
      </c>
      <c r="AP19" s="132">
        <f>COUNTIF(C19:AI19,AA1)</f>
        <v>1</v>
      </c>
      <c r="AQ19" s="133">
        <f t="shared" si="3"/>
        <v>20</v>
      </c>
      <c r="BG19" s="91"/>
      <c r="BI19" s="91"/>
      <c r="BJ19" s="91"/>
      <c r="BK19" s="103"/>
      <c r="BO19" s="93"/>
      <c r="BX19" s="95"/>
      <c r="BY19" s="95"/>
      <c r="BZ19" s="95"/>
      <c r="CA19" s="95"/>
      <c r="CB19" s="95"/>
      <c r="CC19" s="95"/>
      <c r="CD19" s="95"/>
    </row>
    <row r="20" spans="1:82" ht="18" customHeight="1" x14ac:dyDescent="0.25">
      <c r="B20" s="66"/>
      <c r="C20" s="70"/>
      <c r="D20" s="32"/>
      <c r="E20" s="49"/>
      <c r="F20" s="38"/>
      <c r="G20" s="38"/>
      <c r="H20" s="38"/>
      <c r="I20" s="38"/>
      <c r="J20" s="38"/>
      <c r="K20" s="39"/>
      <c r="L20" s="8"/>
      <c r="M20" s="9"/>
      <c r="N20" s="11" t="s">
        <v>2</v>
      </c>
      <c r="O20" s="9"/>
      <c r="P20" s="9"/>
      <c r="Q20" s="9"/>
      <c r="R20" s="9"/>
      <c r="S20" s="52"/>
      <c r="T20" s="58"/>
      <c r="U20" s="20"/>
      <c r="V20" s="20"/>
      <c r="W20" s="20"/>
      <c r="X20" s="20"/>
      <c r="Y20" s="20"/>
      <c r="Z20" s="21"/>
      <c r="AA20" s="63"/>
      <c r="AB20" s="30"/>
      <c r="AC20" s="30"/>
      <c r="AD20" s="30"/>
      <c r="AE20" s="30"/>
      <c r="AF20" s="30"/>
      <c r="AG20" s="30"/>
      <c r="AH20" s="32"/>
      <c r="AI20" s="44"/>
      <c r="AK20" s="147">
        <f t="shared" si="0"/>
        <v>1</v>
      </c>
      <c r="AL20" s="126">
        <f>COUNTIF(C20:AI20,J1)</f>
        <v>0</v>
      </c>
      <c r="AM20" s="127">
        <f t="shared" si="4"/>
        <v>0</v>
      </c>
      <c r="AN20" s="126">
        <f>COUNTIF(C20:AI20,S1)</f>
        <v>1</v>
      </c>
      <c r="AO20" s="127">
        <f t="shared" si="2"/>
        <v>100</v>
      </c>
      <c r="AP20" s="128">
        <f>COUNTIF(C20:AI20,AA1)</f>
        <v>0</v>
      </c>
      <c r="AQ20" s="129">
        <f t="shared" si="3"/>
        <v>0</v>
      </c>
      <c r="BE20" s="92"/>
      <c r="BK20" s="102"/>
      <c r="BX20" s="95"/>
      <c r="BY20" s="95"/>
      <c r="BZ20" s="95"/>
      <c r="CA20" s="95"/>
      <c r="CB20" s="95"/>
      <c r="CC20" s="95"/>
      <c r="CD20" s="95"/>
    </row>
    <row r="21" spans="1:82" ht="18" customHeight="1" x14ac:dyDescent="0.25">
      <c r="B21" s="66"/>
      <c r="C21" s="70"/>
      <c r="D21" s="32"/>
      <c r="E21" s="49"/>
      <c r="F21" s="38"/>
      <c r="G21" s="38"/>
      <c r="H21" s="38"/>
      <c r="I21" s="38"/>
      <c r="J21" s="38"/>
      <c r="K21" s="39"/>
      <c r="L21" s="8"/>
      <c r="M21" s="9"/>
      <c r="N21" s="11" t="s">
        <v>2</v>
      </c>
      <c r="O21" s="9"/>
      <c r="P21" s="10" t="s">
        <v>1</v>
      </c>
      <c r="Q21" s="9"/>
      <c r="R21" s="10" t="s">
        <v>1</v>
      </c>
      <c r="S21" s="53" t="s">
        <v>1</v>
      </c>
      <c r="T21" s="58"/>
      <c r="U21" s="20"/>
      <c r="V21" s="20"/>
      <c r="W21" s="20"/>
      <c r="X21" s="20"/>
      <c r="Y21" s="20"/>
      <c r="Z21" s="21"/>
      <c r="AA21" s="63"/>
      <c r="AB21" s="30"/>
      <c r="AC21" s="30"/>
      <c r="AD21" s="30"/>
      <c r="AE21" s="30"/>
      <c r="AF21" s="30"/>
      <c r="AG21" s="30"/>
      <c r="AH21" s="32"/>
      <c r="AI21" s="44"/>
      <c r="AK21" s="147">
        <f t="shared" si="0"/>
        <v>4</v>
      </c>
      <c r="AL21" s="126">
        <f>COUNTIF(C21:AI21,J1)</f>
        <v>3</v>
      </c>
      <c r="AM21" s="127">
        <f t="shared" si="4"/>
        <v>75</v>
      </c>
      <c r="AN21" s="126">
        <f>COUNTIF(C21:AI21,S1)</f>
        <v>1</v>
      </c>
      <c r="AO21" s="127">
        <f t="shared" si="2"/>
        <v>25</v>
      </c>
      <c r="AP21" s="128">
        <f>COUNTIF(C21:AI21,AA1)</f>
        <v>0</v>
      </c>
      <c r="AQ21" s="129">
        <f t="shared" si="3"/>
        <v>0</v>
      </c>
      <c r="BE21" s="92"/>
      <c r="BG21" s="91"/>
      <c r="BI21" s="91"/>
      <c r="BJ21" s="91"/>
      <c r="BK21" s="102"/>
      <c r="BX21" s="95"/>
      <c r="BY21" s="95"/>
      <c r="BZ21" s="95"/>
      <c r="CA21" s="95"/>
      <c r="CB21" s="95"/>
      <c r="CC21" s="95"/>
      <c r="CD21" s="95"/>
    </row>
    <row r="22" spans="1:82" ht="18" customHeight="1" x14ac:dyDescent="0.25">
      <c r="B22" s="66"/>
      <c r="C22" s="70"/>
      <c r="D22" s="32"/>
      <c r="E22" s="49"/>
      <c r="F22" s="38"/>
      <c r="G22" s="38"/>
      <c r="H22" s="38"/>
      <c r="I22" s="38"/>
      <c r="J22" s="38"/>
      <c r="K22" s="39"/>
      <c r="L22" s="8"/>
      <c r="M22" s="9"/>
      <c r="N22" s="10" t="s">
        <v>1</v>
      </c>
      <c r="O22" s="9"/>
      <c r="P22" s="9"/>
      <c r="Q22" s="9"/>
      <c r="R22" s="10" t="s">
        <v>1</v>
      </c>
      <c r="S22" s="53" t="s">
        <v>1</v>
      </c>
      <c r="T22" s="59" t="s">
        <v>1</v>
      </c>
      <c r="U22" s="20"/>
      <c r="V22" s="20"/>
      <c r="W22" s="20"/>
      <c r="X22" s="20"/>
      <c r="Y22" s="20"/>
      <c r="Z22" s="21"/>
      <c r="AA22" s="63"/>
      <c r="AB22" s="30"/>
      <c r="AC22" s="30"/>
      <c r="AD22" s="30"/>
      <c r="AE22" s="30"/>
      <c r="AF22" s="30"/>
      <c r="AG22" s="30"/>
      <c r="AH22" s="32"/>
      <c r="AI22" s="44"/>
      <c r="AK22" s="147">
        <f t="shared" si="0"/>
        <v>4</v>
      </c>
      <c r="AL22" s="126">
        <f>COUNTIF(C22:AI22,J1)</f>
        <v>4</v>
      </c>
      <c r="AM22" s="127">
        <f t="shared" si="4"/>
        <v>100</v>
      </c>
      <c r="AN22" s="126">
        <f>COUNTIF(C22:AI22,S1)</f>
        <v>0</v>
      </c>
      <c r="AO22" s="127">
        <f t="shared" si="2"/>
        <v>0</v>
      </c>
      <c r="AP22" s="128">
        <f>COUNTIF(C22:AI22,AA1)</f>
        <v>0</v>
      </c>
      <c r="AQ22" s="129">
        <f t="shared" si="3"/>
        <v>0</v>
      </c>
      <c r="BE22" s="91"/>
      <c r="BI22" s="91"/>
      <c r="BJ22" s="91"/>
      <c r="BK22" s="103"/>
      <c r="BX22" s="95"/>
      <c r="BY22" s="95"/>
      <c r="BZ22" s="95"/>
      <c r="CA22" s="95"/>
      <c r="CB22" s="95"/>
      <c r="CC22" s="95"/>
      <c r="CD22" s="95"/>
    </row>
    <row r="23" spans="1:82" ht="18" customHeight="1" x14ac:dyDescent="0.25">
      <c r="B23" s="66"/>
      <c r="C23" s="70"/>
      <c r="D23" s="32"/>
      <c r="E23" s="49"/>
      <c r="F23" s="38"/>
      <c r="G23" s="38"/>
      <c r="H23" s="38"/>
      <c r="I23" s="38"/>
      <c r="J23" s="38"/>
      <c r="K23" s="39"/>
      <c r="L23" s="8"/>
      <c r="M23" s="9"/>
      <c r="N23" s="10" t="s">
        <v>1</v>
      </c>
      <c r="O23" s="9"/>
      <c r="P23" s="9"/>
      <c r="Q23" s="9"/>
      <c r="R23" s="10" t="s">
        <v>1</v>
      </c>
      <c r="S23" s="53" t="s">
        <v>1</v>
      </c>
      <c r="T23" s="59" t="s">
        <v>1</v>
      </c>
      <c r="U23" s="20"/>
      <c r="V23" s="20"/>
      <c r="W23" s="20"/>
      <c r="X23" s="26" t="s">
        <v>1</v>
      </c>
      <c r="Y23" s="26" t="s">
        <v>1</v>
      </c>
      <c r="Z23" s="21"/>
      <c r="AA23" s="63"/>
      <c r="AB23" s="30"/>
      <c r="AC23" s="30"/>
      <c r="AD23" s="30"/>
      <c r="AE23" s="30"/>
      <c r="AF23" s="30"/>
      <c r="AG23" s="30"/>
      <c r="AH23" s="32"/>
      <c r="AI23" s="44"/>
      <c r="AK23" s="147">
        <f t="shared" si="0"/>
        <v>6</v>
      </c>
      <c r="AL23" s="126">
        <f>COUNTIF(C23:AI23,J1)</f>
        <v>6</v>
      </c>
      <c r="AM23" s="127">
        <f t="shared" si="4"/>
        <v>100</v>
      </c>
      <c r="AN23" s="126">
        <f>COUNTIF(C23:AI23,S1)</f>
        <v>0</v>
      </c>
      <c r="AO23" s="127">
        <f t="shared" si="2"/>
        <v>0</v>
      </c>
      <c r="AP23" s="128">
        <f>COUNTIF(C23:AI23,AA1)</f>
        <v>0</v>
      </c>
      <c r="AQ23" s="129">
        <f t="shared" si="3"/>
        <v>0</v>
      </c>
      <c r="BE23" s="91"/>
      <c r="BI23" s="91"/>
      <c r="BJ23" s="91"/>
      <c r="BK23" s="103"/>
      <c r="BO23" s="91"/>
      <c r="BP23" s="91"/>
      <c r="BX23" s="95"/>
      <c r="BY23" s="95"/>
      <c r="BZ23" s="95"/>
      <c r="CA23" s="95"/>
      <c r="CB23" s="95"/>
      <c r="CC23" s="95"/>
      <c r="CD23" s="95"/>
    </row>
    <row r="24" spans="1:82" ht="18" customHeight="1" thickBot="1" x14ac:dyDescent="0.3">
      <c r="B24" s="67"/>
      <c r="C24" s="71"/>
      <c r="D24" s="35"/>
      <c r="E24" s="50"/>
      <c r="F24" s="40"/>
      <c r="G24" s="40"/>
      <c r="H24" s="40"/>
      <c r="I24" s="40"/>
      <c r="J24" s="40"/>
      <c r="K24" s="41"/>
      <c r="L24" s="12"/>
      <c r="M24" s="13"/>
      <c r="N24" s="16" t="s">
        <v>2</v>
      </c>
      <c r="O24" s="13"/>
      <c r="P24" s="13"/>
      <c r="Q24" s="13"/>
      <c r="R24" s="13"/>
      <c r="S24" s="56"/>
      <c r="T24" s="60"/>
      <c r="U24" s="22"/>
      <c r="V24" s="22"/>
      <c r="W24" s="22"/>
      <c r="X24" s="22"/>
      <c r="Y24" s="22"/>
      <c r="Z24" s="24"/>
      <c r="AA24" s="64"/>
      <c r="AB24" s="33"/>
      <c r="AC24" s="33"/>
      <c r="AD24" s="33"/>
      <c r="AE24" s="33"/>
      <c r="AF24" s="33"/>
      <c r="AG24" s="33"/>
      <c r="AH24" s="35"/>
      <c r="AI24" s="45"/>
      <c r="AK24" s="149">
        <f t="shared" si="0"/>
        <v>1</v>
      </c>
      <c r="AL24" s="134">
        <f>COUNTIF(C24:AI24,J1)</f>
        <v>0</v>
      </c>
      <c r="AM24" s="135">
        <f t="shared" si="4"/>
        <v>0</v>
      </c>
      <c r="AN24" s="134">
        <f>COUNTIF(C24:AI24,S1)</f>
        <v>1</v>
      </c>
      <c r="AO24" s="135">
        <f t="shared" si="2"/>
        <v>100</v>
      </c>
      <c r="AP24" s="136">
        <f>COUNTIF(C24:AI24,AA1)</f>
        <v>0</v>
      </c>
      <c r="AQ24" s="137">
        <f t="shared" si="3"/>
        <v>0</v>
      </c>
      <c r="BE24" s="92"/>
      <c r="BK24" s="102"/>
      <c r="BX24" s="95"/>
      <c r="BY24" s="95"/>
      <c r="BZ24" s="95"/>
      <c r="CA24" s="95"/>
      <c r="CB24" s="95"/>
      <c r="CC24" s="95"/>
      <c r="CD24" s="95"/>
    </row>
    <row r="25" spans="1:82" ht="18" customHeight="1" thickTop="1" x14ac:dyDescent="0.25">
      <c r="B25" s="66"/>
      <c r="C25" s="70"/>
      <c r="D25" s="32"/>
      <c r="E25" s="49"/>
      <c r="F25" s="38"/>
      <c r="G25" s="38"/>
      <c r="H25" s="38"/>
      <c r="I25" s="38"/>
      <c r="J25" s="38"/>
      <c r="K25" s="39"/>
      <c r="L25" s="8"/>
      <c r="M25" s="9"/>
      <c r="N25" s="9"/>
      <c r="O25" s="9"/>
      <c r="P25" s="10" t="s">
        <v>1</v>
      </c>
      <c r="Q25" s="9"/>
      <c r="R25" s="9"/>
      <c r="S25" s="52"/>
      <c r="T25" s="58"/>
      <c r="U25" s="20"/>
      <c r="V25" s="20"/>
      <c r="W25" s="20"/>
      <c r="X25" s="26" t="s">
        <v>1</v>
      </c>
      <c r="Y25" s="26" t="s">
        <v>1</v>
      </c>
      <c r="Z25" s="21"/>
      <c r="AA25" s="63"/>
      <c r="AB25" s="30"/>
      <c r="AC25" s="30"/>
      <c r="AD25" s="30"/>
      <c r="AE25" s="30"/>
      <c r="AF25" s="30"/>
      <c r="AG25" s="30"/>
      <c r="AH25" s="32"/>
      <c r="AI25" s="44"/>
      <c r="AK25" s="151">
        <f t="shared" si="0"/>
        <v>3</v>
      </c>
      <c r="AL25" s="152">
        <f>COUNTIF(C25:AI25,J1)</f>
        <v>3</v>
      </c>
      <c r="AM25" s="153">
        <f t="shared" si="4"/>
        <v>100</v>
      </c>
      <c r="AN25" s="152">
        <f>COUNTIF(C25:AI25,S1)</f>
        <v>0</v>
      </c>
      <c r="AO25" s="153">
        <f t="shared" si="2"/>
        <v>0</v>
      </c>
      <c r="AP25" s="154">
        <f>COUNTIF(C25:AI25,AA1)</f>
        <v>0</v>
      </c>
      <c r="AQ25" s="155">
        <f t="shared" si="3"/>
        <v>0</v>
      </c>
      <c r="BG25" s="91"/>
      <c r="BK25" s="102"/>
      <c r="BO25" s="91"/>
      <c r="BP25" s="91"/>
      <c r="BX25" s="95"/>
      <c r="BY25" s="95"/>
      <c r="BZ25" s="95"/>
      <c r="CA25" s="95"/>
      <c r="CB25" s="95"/>
      <c r="CC25" s="95"/>
      <c r="CD25" s="95"/>
    </row>
    <row r="26" spans="1:82" ht="18" customHeight="1" x14ac:dyDescent="0.25">
      <c r="B26" s="66"/>
      <c r="C26" s="70"/>
      <c r="D26" s="32"/>
      <c r="E26" s="49"/>
      <c r="F26" s="38"/>
      <c r="G26" s="38"/>
      <c r="H26" s="38"/>
      <c r="I26" s="38"/>
      <c r="J26" s="38"/>
      <c r="K26" s="39"/>
      <c r="L26" s="8"/>
      <c r="M26" s="9"/>
      <c r="N26" s="9"/>
      <c r="O26" s="9"/>
      <c r="P26" s="118" t="s">
        <v>3</v>
      </c>
      <c r="Q26" s="9"/>
      <c r="R26" s="9"/>
      <c r="S26" s="52"/>
      <c r="T26" s="58"/>
      <c r="U26" s="20"/>
      <c r="V26" s="20"/>
      <c r="W26" s="20"/>
      <c r="X26" s="27" t="s">
        <v>2</v>
      </c>
      <c r="Y26" s="26" t="s">
        <v>1</v>
      </c>
      <c r="Z26" s="21"/>
      <c r="AA26" s="63"/>
      <c r="AB26" s="30"/>
      <c r="AC26" s="30"/>
      <c r="AD26" s="30"/>
      <c r="AE26" s="30"/>
      <c r="AF26" s="30"/>
      <c r="AG26" s="30"/>
      <c r="AH26" s="32"/>
      <c r="AI26" s="44"/>
      <c r="AK26" s="147">
        <f t="shared" si="0"/>
        <v>3</v>
      </c>
      <c r="AL26" s="126">
        <f>COUNTIF(C26:AI26,J1)</f>
        <v>1</v>
      </c>
      <c r="AM26" s="127">
        <f t="shared" si="4"/>
        <v>33.333333333333336</v>
      </c>
      <c r="AN26" s="126">
        <f>COUNTIF(C26:AI26,S1)</f>
        <v>1</v>
      </c>
      <c r="AO26" s="127">
        <f t="shared" si="2"/>
        <v>33.333333333333336</v>
      </c>
      <c r="AP26" s="128">
        <f>COUNTIF(C26:AI26,AA1)</f>
        <v>1</v>
      </c>
      <c r="AQ26" s="129">
        <f t="shared" si="3"/>
        <v>33.333333333333336</v>
      </c>
      <c r="AU26" s="92"/>
      <c r="BG26" s="93"/>
      <c r="BK26" s="102"/>
      <c r="BO26" s="92"/>
      <c r="BP26" s="91"/>
      <c r="BX26" s="95"/>
      <c r="BY26" s="104"/>
      <c r="BZ26" s="95"/>
      <c r="CA26" s="95"/>
      <c r="CB26" s="95"/>
      <c r="CC26" s="95"/>
      <c r="CD26" s="95"/>
    </row>
    <row r="27" spans="1:82" ht="18" customHeight="1" x14ac:dyDescent="0.25">
      <c r="B27" s="66"/>
      <c r="C27" s="70"/>
      <c r="D27" s="46" t="s">
        <v>1</v>
      </c>
      <c r="E27" s="49"/>
      <c r="F27" s="38"/>
      <c r="G27" s="38"/>
      <c r="H27" s="38"/>
      <c r="I27" s="38"/>
      <c r="J27" s="38"/>
      <c r="K27" s="39"/>
      <c r="L27" s="8"/>
      <c r="M27" s="9"/>
      <c r="N27" s="9"/>
      <c r="O27" s="9"/>
      <c r="P27" s="118" t="s">
        <v>3</v>
      </c>
      <c r="Q27" s="9"/>
      <c r="R27" s="9"/>
      <c r="S27" s="52"/>
      <c r="T27" s="58"/>
      <c r="U27" s="20"/>
      <c r="V27" s="20"/>
      <c r="W27" s="20"/>
      <c r="X27" s="20"/>
      <c r="Y27" s="20"/>
      <c r="Z27" s="21"/>
      <c r="AA27" s="63"/>
      <c r="AB27" s="30"/>
      <c r="AC27" s="30"/>
      <c r="AD27" s="30"/>
      <c r="AE27" s="30"/>
      <c r="AF27" s="30"/>
      <c r="AG27" s="30"/>
      <c r="AH27" s="32"/>
      <c r="AI27" s="44"/>
      <c r="AK27" s="147">
        <f t="shared" si="0"/>
        <v>2</v>
      </c>
      <c r="AL27" s="126">
        <f>COUNTIF(C27:AI27,J1)</f>
        <v>1</v>
      </c>
      <c r="AM27" s="127">
        <f t="shared" si="4"/>
        <v>50</v>
      </c>
      <c r="AN27" s="126">
        <f>COUNTIF(C27:AI27,S1)</f>
        <v>0</v>
      </c>
      <c r="AO27" s="127">
        <f t="shared" si="2"/>
        <v>0</v>
      </c>
      <c r="AP27" s="128">
        <f>COUNTIF(C27:AI27,AA1)</f>
        <v>1</v>
      </c>
      <c r="AQ27" s="129">
        <f t="shared" si="3"/>
        <v>50</v>
      </c>
      <c r="AU27" s="91"/>
      <c r="BG27" s="93"/>
      <c r="BK27" s="102"/>
      <c r="BX27" s="95"/>
      <c r="BY27" s="95"/>
      <c r="BZ27" s="95"/>
      <c r="CA27" s="95"/>
      <c r="CB27" s="95"/>
      <c r="CC27" s="95"/>
      <c r="CD27" s="95"/>
    </row>
    <row r="28" spans="1:82" ht="18" customHeight="1" x14ac:dyDescent="0.25">
      <c r="B28" s="66"/>
      <c r="C28" s="70"/>
      <c r="D28" s="32"/>
      <c r="E28" s="49"/>
      <c r="F28" s="38"/>
      <c r="G28" s="38"/>
      <c r="H28" s="38"/>
      <c r="I28" s="38"/>
      <c r="J28" s="38"/>
      <c r="K28" s="39"/>
      <c r="L28" s="8"/>
      <c r="M28" s="9"/>
      <c r="N28" s="9"/>
      <c r="O28" s="9"/>
      <c r="P28" s="118" t="s">
        <v>3</v>
      </c>
      <c r="Q28" s="9"/>
      <c r="R28" s="9"/>
      <c r="S28" s="52"/>
      <c r="T28" s="58"/>
      <c r="U28" s="20"/>
      <c r="V28" s="20"/>
      <c r="W28" s="20"/>
      <c r="X28" s="26" t="s">
        <v>1</v>
      </c>
      <c r="Y28" s="26" t="s">
        <v>1</v>
      </c>
      <c r="Z28" s="21"/>
      <c r="AA28" s="63"/>
      <c r="AB28" s="30"/>
      <c r="AC28" s="30"/>
      <c r="AD28" s="31" t="s">
        <v>1</v>
      </c>
      <c r="AE28" s="31"/>
      <c r="AF28" s="30"/>
      <c r="AG28" s="30"/>
      <c r="AH28" s="32"/>
      <c r="AI28" s="44"/>
      <c r="AK28" s="147">
        <f t="shared" si="0"/>
        <v>4</v>
      </c>
      <c r="AL28" s="126">
        <f>COUNTIF(C28:AI28,J1)</f>
        <v>3</v>
      </c>
      <c r="AM28" s="127">
        <f t="shared" si="4"/>
        <v>75</v>
      </c>
      <c r="AN28" s="126">
        <f>COUNTIF(C28:AI28,S1)</f>
        <v>0</v>
      </c>
      <c r="AO28" s="127">
        <f t="shared" si="2"/>
        <v>0</v>
      </c>
      <c r="AP28" s="128">
        <f>COUNTIF(C28:AI28,AA1)</f>
        <v>1</v>
      </c>
      <c r="AQ28" s="129">
        <f t="shared" si="3"/>
        <v>25</v>
      </c>
      <c r="AU28" s="93"/>
      <c r="BG28" s="93"/>
      <c r="BK28" s="102"/>
      <c r="BO28" s="91"/>
      <c r="BP28" s="91"/>
      <c r="BU28" s="91"/>
      <c r="BX28" s="95"/>
      <c r="BY28" s="95"/>
      <c r="BZ28" s="95"/>
      <c r="CA28" s="95"/>
      <c r="CB28" s="95"/>
      <c r="CC28" s="95"/>
      <c r="CD28" s="95"/>
    </row>
    <row r="29" spans="1:82" ht="18" customHeight="1" thickBot="1" x14ac:dyDescent="0.3">
      <c r="B29" s="67"/>
      <c r="C29" s="71"/>
      <c r="D29" s="35"/>
      <c r="E29" s="50"/>
      <c r="F29" s="40"/>
      <c r="G29" s="40"/>
      <c r="H29" s="40"/>
      <c r="I29" s="40"/>
      <c r="J29" s="40"/>
      <c r="K29" s="41"/>
      <c r="L29" s="12"/>
      <c r="M29" s="13"/>
      <c r="N29" s="13"/>
      <c r="O29" s="13"/>
      <c r="P29" s="13"/>
      <c r="Q29" s="13"/>
      <c r="R29" s="13"/>
      <c r="S29" s="54" t="s">
        <v>1</v>
      </c>
      <c r="T29" s="61" t="s">
        <v>1</v>
      </c>
      <c r="U29" s="22"/>
      <c r="V29" s="22"/>
      <c r="W29" s="22"/>
      <c r="X29" s="22"/>
      <c r="Y29" s="22"/>
      <c r="Z29" s="24"/>
      <c r="AA29" s="64"/>
      <c r="AB29" s="33"/>
      <c r="AC29" s="33"/>
      <c r="AD29" s="33"/>
      <c r="AE29" s="33"/>
      <c r="AF29" s="33"/>
      <c r="AG29" s="33"/>
      <c r="AH29" s="35"/>
      <c r="AI29" s="45"/>
      <c r="AK29" s="156">
        <f t="shared" si="0"/>
        <v>2</v>
      </c>
      <c r="AL29" s="157">
        <f>COUNTIF(C29:AI29,J1)</f>
        <v>2</v>
      </c>
      <c r="AM29" s="158">
        <f t="shared" si="4"/>
        <v>100</v>
      </c>
      <c r="AN29" s="157">
        <f>COUNTIF(C29:AI29,S1)</f>
        <v>0</v>
      </c>
      <c r="AO29" s="158">
        <f t="shared" si="2"/>
        <v>0</v>
      </c>
      <c r="AP29" s="159">
        <f>COUNTIF(C29:AI29,AA1)</f>
        <v>0</v>
      </c>
      <c r="AQ29" s="160">
        <f t="shared" si="3"/>
        <v>0</v>
      </c>
      <c r="BJ29" s="91"/>
      <c r="BK29" s="103"/>
      <c r="BX29" s="95"/>
      <c r="BY29" s="95"/>
      <c r="BZ29" s="95"/>
      <c r="CA29" s="95"/>
      <c r="CB29" s="95"/>
      <c r="CC29" s="95"/>
      <c r="CD29" s="95"/>
    </row>
    <row r="31" spans="1:82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</row>
    <row r="32" spans="1:82" ht="18.75" x14ac:dyDescent="0.25">
      <c r="A32" s="89"/>
      <c r="B32" s="89"/>
      <c r="C32" s="90"/>
      <c r="D32" s="90"/>
      <c r="E32" s="90"/>
      <c r="F32" s="90"/>
      <c r="G32" s="90"/>
      <c r="H32" s="90"/>
      <c r="I32" s="90"/>
      <c r="J32" s="91"/>
      <c r="K32" s="89"/>
      <c r="L32" s="89"/>
      <c r="M32" s="89"/>
      <c r="N32" s="89"/>
      <c r="O32" s="89"/>
      <c r="P32" s="89"/>
      <c r="Q32" s="90"/>
      <c r="R32" s="90"/>
      <c r="S32" s="90"/>
      <c r="T32" s="90"/>
      <c r="U32" s="90"/>
      <c r="V32" s="90"/>
      <c r="W32" s="89"/>
      <c r="X32" s="92"/>
      <c r="Y32" s="89"/>
      <c r="Z32" s="89"/>
      <c r="AA32" s="90"/>
      <c r="AB32" s="90"/>
      <c r="AC32" s="90"/>
      <c r="AD32" s="90"/>
      <c r="AE32" s="90"/>
      <c r="AF32" s="89"/>
      <c r="AG32" s="93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</row>
    <row r="33" spans="1:44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94"/>
      <c r="AL33" s="89"/>
      <c r="AM33" s="89"/>
      <c r="AN33" s="89"/>
      <c r="AO33" s="89"/>
      <c r="AP33" s="89"/>
      <c r="AQ33" s="89"/>
      <c r="AR33" s="89"/>
    </row>
    <row r="34" spans="1:44" ht="21" x14ac:dyDescent="0.35">
      <c r="A34" s="8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89"/>
      <c r="AK34" s="94"/>
      <c r="AL34" s="91"/>
      <c r="AM34" s="92"/>
      <c r="AN34" s="92"/>
      <c r="AO34" s="89"/>
      <c r="AP34" s="93"/>
      <c r="AQ34" s="89"/>
      <c r="AR34" s="89"/>
    </row>
    <row r="35" spans="1:44" ht="15.75" x14ac:dyDescent="0.25">
      <c r="A35" s="89"/>
      <c r="B35" s="90"/>
      <c r="C35" s="97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7"/>
      <c r="AJ35" s="89"/>
      <c r="AK35" s="94"/>
      <c r="AL35" s="89"/>
      <c r="AM35" s="89"/>
      <c r="AN35" s="89"/>
      <c r="AO35" s="89"/>
      <c r="AP35" s="89"/>
      <c r="AQ35" s="89"/>
      <c r="AR35" s="89"/>
    </row>
    <row r="36" spans="1:44" ht="18.75" x14ac:dyDescent="0.25">
      <c r="A36" s="89"/>
      <c r="B36" s="90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  <c r="S36" s="100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5"/>
      <c r="AK36" s="94"/>
      <c r="AL36" s="91"/>
      <c r="AM36" s="101"/>
      <c r="AN36" s="92"/>
      <c r="AO36" s="89"/>
      <c r="AP36" s="93"/>
      <c r="AQ36" s="89"/>
      <c r="AR36" s="95"/>
    </row>
    <row r="37" spans="1:44" ht="18.75" x14ac:dyDescent="0.25">
      <c r="A37" s="89"/>
      <c r="B37" s="89"/>
      <c r="C37" s="89"/>
      <c r="D37" s="91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3"/>
      <c r="Q37" s="89"/>
      <c r="R37" s="89"/>
      <c r="S37" s="89"/>
      <c r="T37" s="102"/>
      <c r="U37" s="89"/>
      <c r="V37" s="89"/>
      <c r="W37" s="89"/>
      <c r="X37" s="91"/>
      <c r="Y37" s="89"/>
      <c r="Z37" s="89"/>
      <c r="AA37" s="89"/>
      <c r="AB37" s="89"/>
      <c r="AC37" s="89"/>
      <c r="AD37" s="93"/>
      <c r="AE37" s="93"/>
      <c r="AF37" s="89"/>
      <c r="AG37" s="91"/>
      <c r="AH37" s="89"/>
      <c r="AI37" s="89"/>
      <c r="AJ37" s="89"/>
      <c r="AK37" s="95"/>
      <c r="AL37" s="95"/>
      <c r="AM37" s="95"/>
      <c r="AN37" s="95"/>
      <c r="AO37" s="95"/>
      <c r="AP37" s="95"/>
      <c r="AQ37" s="95"/>
      <c r="AR37" s="89"/>
    </row>
    <row r="38" spans="1:44" ht="18.75" x14ac:dyDescent="0.25">
      <c r="A38" s="89"/>
      <c r="B38" s="89"/>
      <c r="C38" s="89"/>
      <c r="D38" s="91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102"/>
      <c r="U38" s="89"/>
      <c r="V38" s="89"/>
      <c r="W38" s="89"/>
      <c r="X38" s="93"/>
      <c r="Y38" s="89"/>
      <c r="Z38" s="89"/>
      <c r="AA38" s="89"/>
      <c r="AB38" s="89"/>
      <c r="AC38" s="89"/>
      <c r="AD38" s="89"/>
      <c r="AE38" s="89"/>
      <c r="AF38" s="89"/>
      <c r="AG38" s="91"/>
      <c r="AH38" s="89"/>
      <c r="AI38" s="89"/>
      <c r="AJ38" s="89"/>
      <c r="AK38" s="95"/>
      <c r="AL38" s="95"/>
      <c r="AM38" s="95"/>
      <c r="AN38" s="95"/>
      <c r="AO38" s="95"/>
      <c r="AP38" s="95"/>
      <c r="AQ38" s="95"/>
      <c r="AR38" s="89"/>
    </row>
    <row r="39" spans="1:44" ht="18.75" x14ac:dyDescent="0.25">
      <c r="A39" s="89"/>
      <c r="B39" s="89"/>
      <c r="C39" s="89"/>
      <c r="D39" s="91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93"/>
      <c r="Q39" s="89"/>
      <c r="R39" s="89"/>
      <c r="S39" s="89"/>
      <c r="T39" s="102"/>
      <c r="U39" s="89"/>
      <c r="V39" s="89"/>
      <c r="W39" s="89"/>
      <c r="X39" s="89"/>
      <c r="Y39" s="89"/>
      <c r="Z39" s="89"/>
      <c r="AA39" s="89"/>
      <c r="AB39" s="89"/>
      <c r="AC39" s="89"/>
      <c r="AD39" s="91"/>
      <c r="AE39" s="91"/>
      <c r="AF39" s="89"/>
      <c r="AG39" s="93"/>
      <c r="AH39" s="89"/>
      <c r="AI39" s="89"/>
      <c r="AJ39" s="89"/>
      <c r="AK39" s="95"/>
      <c r="AL39" s="95"/>
      <c r="AM39" s="95"/>
      <c r="AN39" s="95"/>
      <c r="AO39" s="95"/>
      <c r="AP39" s="95"/>
      <c r="AQ39" s="95"/>
      <c r="AR39" s="89"/>
    </row>
    <row r="40" spans="1:44" ht="18.75" x14ac:dyDescent="0.25">
      <c r="A40" s="89"/>
      <c r="B40" s="89"/>
      <c r="C40" s="89"/>
      <c r="D40" s="91"/>
      <c r="E40" s="89"/>
      <c r="F40" s="89"/>
      <c r="G40" s="89"/>
      <c r="H40" s="89"/>
      <c r="I40" s="89"/>
      <c r="J40" s="89"/>
      <c r="K40" s="89"/>
      <c r="L40" s="89"/>
      <c r="M40" s="89"/>
      <c r="N40" s="91"/>
      <c r="O40" s="89"/>
      <c r="P40" s="92"/>
      <c r="Q40" s="89"/>
      <c r="R40" s="91"/>
      <c r="S40" s="91"/>
      <c r="T40" s="103"/>
      <c r="U40" s="89"/>
      <c r="V40" s="89"/>
      <c r="W40" s="89"/>
      <c r="X40" s="89"/>
      <c r="Y40" s="89"/>
      <c r="Z40" s="89"/>
      <c r="AA40" s="89"/>
      <c r="AB40" s="89"/>
      <c r="AC40" s="89"/>
      <c r="AD40" s="91"/>
      <c r="AE40" s="91"/>
      <c r="AF40" s="89"/>
      <c r="AG40" s="91"/>
      <c r="AH40" s="89"/>
      <c r="AI40" s="89"/>
      <c r="AJ40" s="89"/>
      <c r="AK40" s="95"/>
      <c r="AL40" s="95"/>
      <c r="AM40" s="95"/>
      <c r="AN40" s="95"/>
      <c r="AO40" s="95"/>
      <c r="AP40" s="95"/>
      <c r="AQ40" s="95"/>
      <c r="AR40" s="89"/>
    </row>
    <row r="41" spans="1:44" ht="18.75" x14ac:dyDescent="0.25">
      <c r="A41" s="89"/>
      <c r="B41" s="89"/>
      <c r="C41" s="89"/>
      <c r="D41" s="91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91"/>
      <c r="Q41" s="89"/>
      <c r="R41" s="89"/>
      <c r="S41" s="89"/>
      <c r="T41" s="102"/>
      <c r="U41" s="89"/>
      <c r="V41" s="89"/>
      <c r="W41" s="89"/>
      <c r="X41" s="89"/>
      <c r="Y41" s="89"/>
      <c r="Z41" s="89"/>
      <c r="AA41" s="89"/>
      <c r="AB41" s="89"/>
      <c r="AC41" s="89"/>
      <c r="AD41" s="91"/>
      <c r="AE41" s="91"/>
      <c r="AF41" s="89"/>
      <c r="AG41" s="91"/>
      <c r="AH41" s="89"/>
      <c r="AI41" s="89"/>
      <c r="AJ41" s="89"/>
      <c r="AK41" s="95"/>
      <c r="AL41" s="95"/>
      <c r="AM41" s="95"/>
      <c r="AN41" s="95"/>
      <c r="AO41" s="95"/>
      <c r="AP41" s="95"/>
      <c r="AQ41" s="95"/>
      <c r="AR41" s="89"/>
    </row>
    <row r="42" spans="1:44" ht="18.75" x14ac:dyDescent="0.25">
      <c r="A42" s="89"/>
      <c r="B42" s="89"/>
      <c r="C42" s="89"/>
      <c r="D42" s="91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91"/>
      <c r="S42" s="91"/>
      <c r="T42" s="102"/>
      <c r="U42" s="89"/>
      <c r="V42" s="89"/>
      <c r="W42" s="89"/>
      <c r="X42" s="89"/>
      <c r="Y42" s="91"/>
      <c r="Z42" s="89"/>
      <c r="AA42" s="89"/>
      <c r="AB42" s="89"/>
      <c r="AC42" s="89"/>
      <c r="AD42" s="89"/>
      <c r="AE42" s="89"/>
      <c r="AF42" s="89"/>
      <c r="AG42" s="91"/>
      <c r="AH42" s="89"/>
      <c r="AI42" s="89"/>
      <c r="AJ42" s="89"/>
      <c r="AK42" s="95"/>
      <c r="AL42" s="95"/>
      <c r="AM42" s="95"/>
      <c r="AN42" s="95"/>
      <c r="AO42" s="95"/>
      <c r="AP42" s="95"/>
      <c r="AQ42" s="95"/>
      <c r="AR42" s="89"/>
    </row>
    <row r="43" spans="1:44" ht="18.75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1"/>
      <c r="O43" s="89"/>
      <c r="P43" s="91"/>
      <c r="Q43" s="89"/>
      <c r="R43" s="89"/>
      <c r="S43" s="89"/>
      <c r="T43" s="102"/>
      <c r="U43" s="89"/>
      <c r="V43" s="89"/>
      <c r="W43" s="89"/>
      <c r="X43" s="91"/>
      <c r="Y43" s="92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95"/>
      <c r="AL43" s="95"/>
      <c r="AM43" s="95"/>
      <c r="AN43" s="95"/>
      <c r="AO43" s="95"/>
      <c r="AP43" s="95"/>
      <c r="AQ43" s="95"/>
      <c r="AR43" s="89"/>
    </row>
    <row r="44" spans="1:44" ht="18.75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91"/>
      <c r="Q44" s="89"/>
      <c r="R44" s="89"/>
      <c r="S44" s="89"/>
      <c r="T44" s="102"/>
      <c r="U44" s="89"/>
      <c r="V44" s="89"/>
      <c r="W44" s="89"/>
      <c r="X44" s="89"/>
      <c r="Y44" s="91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95"/>
      <c r="AL44" s="95"/>
      <c r="AM44" s="95"/>
      <c r="AN44" s="95"/>
      <c r="AO44" s="95"/>
      <c r="AP44" s="95"/>
      <c r="AQ44" s="95"/>
      <c r="AR44" s="89"/>
    </row>
    <row r="45" spans="1:44" ht="18.75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102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91"/>
      <c r="AH45" s="89"/>
      <c r="AI45" s="89"/>
      <c r="AJ45" s="89"/>
      <c r="AK45" s="95"/>
      <c r="AL45" s="95"/>
      <c r="AM45" s="95"/>
      <c r="AN45" s="95"/>
      <c r="AO45" s="95"/>
      <c r="AP45" s="95"/>
      <c r="AQ45" s="95"/>
      <c r="AR45" s="89"/>
    </row>
    <row r="46" spans="1:44" ht="18.75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92"/>
      <c r="Q46" s="89"/>
      <c r="R46" s="89"/>
      <c r="S46" s="89"/>
      <c r="T46" s="102"/>
      <c r="U46" s="89"/>
      <c r="V46" s="89"/>
      <c r="W46" s="89"/>
      <c r="X46" s="89"/>
      <c r="Y46" s="91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95"/>
      <c r="AL46" s="95"/>
      <c r="AM46" s="95"/>
      <c r="AN46" s="95"/>
      <c r="AO46" s="95"/>
      <c r="AP46" s="95"/>
      <c r="AQ46" s="95"/>
      <c r="AR46" s="89"/>
    </row>
    <row r="47" spans="1:44" ht="18.75" x14ac:dyDescent="0.2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102"/>
      <c r="U47" s="89"/>
      <c r="V47" s="89"/>
      <c r="W47" s="89"/>
      <c r="X47" s="93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95"/>
      <c r="AL47" s="95"/>
      <c r="AM47" s="95"/>
      <c r="AN47" s="95"/>
      <c r="AO47" s="95"/>
      <c r="AP47" s="95"/>
      <c r="AQ47" s="95"/>
      <c r="AR47" s="89"/>
    </row>
    <row r="48" spans="1:44" ht="18.75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1"/>
      <c r="O48" s="89"/>
      <c r="P48" s="89"/>
      <c r="Q48" s="89"/>
      <c r="R48" s="89"/>
      <c r="S48" s="89"/>
      <c r="T48" s="102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95"/>
      <c r="AL48" s="95"/>
      <c r="AM48" s="95"/>
      <c r="AN48" s="95"/>
      <c r="AO48" s="95"/>
      <c r="AP48" s="95"/>
      <c r="AQ48" s="95"/>
      <c r="AR48" s="89"/>
    </row>
    <row r="49" spans="1:44" ht="18.75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102"/>
      <c r="U49" s="89"/>
      <c r="V49" s="89"/>
      <c r="W49" s="89"/>
      <c r="X49" s="89"/>
      <c r="Y49" s="89"/>
      <c r="Z49" s="89"/>
      <c r="AA49" s="89"/>
      <c r="AB49" s="89"/>
      <c r="AC49" s="89"/>
      <c r="AD49" s="91"/>
      <c r="AE49" s="91"/>
      <c r="AF49" s="89"/>
      <c r="AG49" s="89"/>
      <c r="AH49" s="89"/>
      <c r="AI49" s="89"/>
      <c r="AJ49" s="89"/>
      <c r="AK49" s="95"/>
      <c r="AL49" s="95"/>
      <c r="AM49" s="95"/>
      <c r="AN49" s="95"/>
      <c r="AO49" s="95"/>
      <c r="AP49" s="95"/>
      <c r="AQ49" s="95"/>
      <c r="AR49" s="89"/>
    </row>
    <row r="50" spans="1:44" ht="18.75" x14ac:dyDescent="0.25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91"/>
      <c r="Q50" s="89"/>
      <c r="R50" s="91"/>
      <c r="S50" s="91"/>
      <c r="T50" s="103"/>
      <c r="U50" s="89"/>
      <c r="V50" s="89"/>
      <c r="W50" s="89"/>
      <c r="X50" s="93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95"/>
      <c r="AL50" s="95"/>
      <c r="AM50" s="95"/>
      <c r="AN50" s="95"/>
      <c r="AO50" s="95"/>
      <c r="AP50" s="95"/>
      <c r="AQ50" s="95"/>
      <c r="AR50" s="89"/>
    </row>
    <row r="51" spans="1:44" ht="18.75" x14ac:dyDescent="0.25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2"/>
      <c r="O51" s="89"/>
      <c r="P51" s="89"/>
      <c r="Q51" s="89"/>
      <c r="R51" s="89"/>
      <c r="S51" s="89"/>
      <c r="T51" s="102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95"/>
      <c r="AL51" s="95"/>
      <c r="AM51" s="95"/>
      <c r="AN51" s="95"/>
      <c r="AO51" s="95"/>
      <c r="AP51" s="95"/>
      <c r="AQ51" s="95"/>
      <c r="AR51" s="89"/>
    </row>
    <row r="52" spans="1:44" ht="18.75" x14ac:dyDescent="0.25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2"/>
      <c r="O52" s="89"/>
      <c r="P52" s="91"/>
      <c r="Q52" s="89"/>
      <c r="R52" s="91"/>
      <c r="S52" s="91"/>
      <c r="T52" s="102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95"/>
      <c r="AL52" s="95"/>
      <c r="AM52" s="95"/>
      <c r="AN52" s="95"/>
      <c r="AO52" s="95"/>
      <c r="AP52" s="95"/>
      <c r="AQ52" s="95"/>
      <c r="AR52" s="89"/>
    </row>
    <row r="53" spans="1:44" ht="18.75" x14ac:dyDescent="0.25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1"/>
      <c r="O53" s="89"/>
      <c r="P53" s="89"/>
      <c r="Q53" s="89"/>
      <c r="R53" s="91"/>
      <c r="S53" s="91"/>
      <c r="T53" s="103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95"/>
      <c r="AL53" s="95"/>
      <c r="AM53" s="95"/>
      <c r="AN53" s="95"/>
      <c r="AO53" s="95"/>
      <c r="AP53" s="95"/>
      <c r="AQ53" s="95"/>
      <c r="AR53" s="89"/>
    </row>
    <row r="54" spans="1:44" ht="18.75" x14ac:dyDescent="0.25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1"/>
      <c r="O54" s="89"/>
      <c r="P54" s="89"/>
      <c r="Q54" s="89"/>
      <c r="R54" s="91"/>
      <c r="S54" s="91"/>
      <c r="T54" s="103"/>
      <c r="U54" s="89"/>
      <c r="V54" s="89"/>
      <c r="W54" s="89"/>
      <c r="X54" s="91"/>
      <c r="Y54" s="91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95"/>
      <c r="AL54" s="95"/>
      <c r="AM54" s="95"/>
      <c r="AN54" s="95"/>
      <c r="AO54" s="95"/>
      <c r="AP54" s="95"/>
      <c r="AQ54" s="95"/>
      <c r="AR54" s="89"/>
    </row>
    <row r="55" spans="1:44" ht="18.75" x14ac:dyDescent="0.25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2"/>
      <c r="O55" s="89"/>
      <c r="P55" s="89"/>
      <c r="Q55" s="89"/>
      <c r="R55" s="89"/>
      <c r="S55" s="89"/>
      <c r="T55" s="102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95"/>
      <c r="AL55" s="95"/>
      <c r="AM55" s="95"/>
      <c r="AN55" s="95"/>
      <c r="AO55" s="95"/>
      <c r="AP55" s="95"/>
      <c r="AQ55" s="95"/>
      <c r="AR55" s="89"/>
    </row>
    <row r="56" spans="1:44" ht="18.75" x14ac:dyDescent="0.25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91"/>
      <c r="Q56" s="89"/>
      <c r="R56" s="89"/>
      <c r="S56" s="89"/>
      <c r="T56" s="102"/>
      <c r="U56" s="89"/>
      <c r="V56" s="89"/>
      <c r="W56" s="89"/>
      <c r="X56" s="91"/>
      <c r="Y56" s="91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95"/>
      <c r="AL56" s="95"/>
      <c r="AM56" s="95"/>
      <c r="AN56" s="95"/>
      <c r="AO56" s="95"/>
      <c r="AP56" s="95"/>
      <c r="AQ56" s="95"/>
      <c r="AR56" s="89"/>
    </row>
    <row r="57" spans="1:44" ht="18.75" x14ac:dyDescent="0.25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93"/>
      <c r="Q57" s="89"/>
      <c r="R57" s="89"/>
      <c r="S57" s="89"/>
      <c r="T57" s="102"/>
      <c r="U57" s="89"/>
      <c r="V57" s="89"/>
      <c r="W57" s="89"/>
      <c r="X57" s="92"/>
      <c r="Y57" s="91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95"/>
      <c r="AL57" s="104"/>
      <c r="AM57" s="95"/>
      <c r="AN57" s="95"/>
      <c r="AO57" s="95"/>
      <c r="AP57" s="95"/>
      <c r="AQ57" s="95"/>
      <c r="AR57" s="89"/>
    </row>
    <row r="58" spans="1:44" ht="18.75" x14ac:dyDescent="0.25">
      <c r="A58" s="89"/>
      <c r="B58" s="89"/>
      <c r="C58" s="89"/>
      <c r="D58" s="91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93"/>
      <c r="Q58" s="89"/>
      <c r="R58" s="89"/>
      <c r="S58" s="89"/>
      <c r="T58" s="102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95"/>
      <c r="AL58" s="95"/>
      <c r="AM58" s="95"/>
      <c r="AN58" s="95"/>
      <c r="AO58" s="95"/>
      <c r="AP58" s="95"/>
      <c r="AQ58" s="95"/>
      <c r="AR58" s="89"/>
    </row>
    <row r="59" spans="1:44" ht="18.75" x14ac:dyDescent="0.25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93"/>
      <c r="Q59" s="89"/>
      <c r="R59" s="89"/>
      <c r="S59" s="89"/>
      <c r="T59" s="102"/>
      <c r="U59" s="89"/>
      <c r="V59" s="89"/>
      <c r="W59" s="89"/>
      <c r="X59" s="91"/>
      <c r="Y59" s="91"/>
      <c r="Z59" s="89"/>
      <c r="AA59" s="89"/>
      <c r="AB59" s="89"/>
      <c r="AC59" s="89"/>
      <c r="AD59" s="91"/>
      <c r="AE59" s="91"/>
      <c r="AF59" s="89"/>
      <c r="AG59" s="89"/>
      <c r="AH59" s="89"/>
      <c r="AI59" s="89"/>
      <c r="AJ59" s="89"/>
      <c r="AK59" s="95"/>
      <c r="AL59" s="95"/>
      <c r="AM59" s="95"/>
      <c r="AN59" s="95"/>
      <c r="AO59" s="95"/>
      <c r="AP59" s="95"/>
      <c r="AQ59" s="95"/>
      <c r="AR59" s="89"/>
    </row>
    <row r="60" spans="1:44" ht="18.75" x14ac:dyDescent="0.25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91"/>
      <c r="T60" s="103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95"/>
      <c r="AL60" s="95"/>
      <c r="AM60" s="95"/>
      <c r="AN60" s="95"/>
      <c r="AO60" s="95"/>
      <c r="AP60" s="95"/>
      <c r="AQ60" s="95"/>
      <c r="AR60" s="89"/>
    </row>
    <row r="61" spans="1:44" x14ac:dyDescent="0.25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</row>
    <row r="62" spans="1:44" x14ac:dyDescent="0.25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</row>
    <row r="63" spans="1:44" x14ac:dyDescent="0.25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</row>
    <row r="64" spans="1:44" x14ac:dyDescent="0.25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</row>
    <row r="65" spans="1:44" x14ac:dyDescent="0.25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</row>
    <row r="66" spans="1:44" x14ac:dyDescent="0.25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</row>
  </sheetData>
  <mergeCells count="11">
    <mergeCell ref="R5:S5"/>
    <mergeCell ref="AD5:AE5"/>
    <mergeCell ref="C1:H1"/>
    <mergeCell ref="M1:Q1"/>
    <mergeCell ref="V1:Y1"/>
    <mergeCell ref="B3:AI3"/>
    <mergeCell ref="AK3:AP3"/>
    <mergeCell ref="E4:K4"/>
    <mergeCell ref="L4:S4"/>
    <mergeCell ref="T4:Z4"/>
    <mergeCell ref="AA4:AH4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Demo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Overbeck</dc:creator>
  <cp:lastModifiedBy>Bjarne Hansen</cp:lastModifiedBy>
  <cp:lastPrinted>2022-02-07T22:05:23Z</cp:lastPrinted>
  <dcterms:created xsi:type="dcterms:W3CDTF">2022-02-03T17:44:58Z</dcterms:created>
  <dcterms:modified xsi:type="dcterms:W3CDTF">2022-02-08T06:35:31Z</dcterms:modified>
</cp:coreProperties>
</file>