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D:\Users\nh\Downloads\"/>
    </mc:Choice>
  </mc:AlternateContent>
  <xr:revisionPtr revIDLastSave="0" documentId="8_{18AECD7A-8684-422A-A97C-6E7E6067F8AB}" xr6:coauthVersionLast="46" xr6:coauthVersionMax="46" xr10:uidLastSave="{00000000-0000-0000-0000-000000000000}"/>
  <bookViews>
    <workbookView xWindow="-120" yWindow="-120" windowWidth="29040" windowHeight="15840" xr2:uid="{18E9A2C4-8881-4497-9C75-697CB0C7F8E2}"/>
  </bookViews>
  <sheets>
    <sheet name="Ap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31" i="1"/>
  <c r="J29" i="1"/>
  <c r="J27" i="1"/>
  <c r="J25" i="1"/>
  <c r="J23" i="1"/>
  <c r="J21" i="1"/>
  <c r="J19" i="1"/>
  <c r="J17" i="1"/>
  <c r="J15" i="1"/>
  <c r="J13" i="1"/>
  <c r="J9" i="1"/>
  <c r="J7" i="1"/>
  <c r="J5" i="1"/>
  <c r="J11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36" i="1" s="1"/>
  <c r="H5" i="1"/>
</calcChain>
</file>

<file path=xl/sharedStrings.xml><?xml version="1.0" encoding="utf-8"?>
<sst xmlns="http://schemas.openxmlformats.org/spreadsheetml/2006/main" count="22" uniqueCount="22">
  <si>
    <t>12.04.2021</t>
  </si>
  <si>
    <t>Mødetid</t>
  </si>
  <si>
    <t>Fyraften</t>
  </si>
  <si>
    <t>Total</t>
  </si>
  <si>
    <t>13.04.2021</t>
  </si>
  <si>
    <t>14.04.2021</t>
  </si>
  <si>
    <t>15.04.2021</t>
  </si>
  <si>
    <t>16.04.2021</t>
  </si>
  <si>
    <t>19.04.2021</t>
  </si>
  <si>
    <t>20.04.2021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</si>
  <si>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</si>
  <si>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</si>
  <si>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</si>
  <si>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</si>
  <si>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</si>
  <si>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</si>
  <si>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</si>
  <si>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30.04.2021</t>
  </si>
  <si>
    <t>April total</t>
  </si>
  <si>
    <t>Dato</t>
  </si>
  <si>
    <t>Arbejdstimer pr. dag</t>
  </si>
  <si>
    <t>Over/underarbejde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</si>
</sst>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h]:mm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8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24810-C98A-4DB7-B580-E8046844A043}">
  <dimension ref="A1:O58"/>
  <sheetViews>
    <sheetView tabSelected="1" workbookViewId="0">
      <selection activeCell="J33" sqref="J33"/>
    </sheetView>
  </sheetViews>
  <sheetFormatPr defaultRowHeight="15" x14ac:dyDescent="0.25"/>
  <cols>
    <col min="2" max="2" width="11.42578125" customWidth="1"/>
    <col min="3" max="3" width="4.85546875" customWidth="1"/>
    <col min="5" max="5" width="4.85546875" customWidth="1"/>
    <col min="7" max="7" width="4.85546875" customWidth="1"/>
    <col min="9" max="9" width="4.85546875" customWidth="1"/>
    <col min="10" max="10" width="18.85546875" customWidth="1"/>
    <col min="11" max="11" width="4.85546875" customWidth="1"/>
    <col min="12" max="12" width="19.7109375" customWidth="1"/>
    <col min="15" max="15" width="8.85546875" bestFit="1" customWidth="1"/>
    <col min="16" max="16" width="8.7109375" customWidth="1"/>
  </cols>
  <sheetData>
    <row r="1" spans="1:15" x14ac:dyDescent="0.25">
      <c r="A1" s="3"/>
      <c r="B1" s="2"/>
      <c r="C1" s="3"/>
      <c r="D1" s="2"/>
      <c r="E1" s="3"/>
      <c r="F1" s="2"/>
      <c r="G1" s="3"/>
      <c r="H1" s="2"/>
      <c r="I1" s="2"/>
      <c r="J1" s="2"/>
      <c r="K1" s="2"/>
      <c r="L1" s="2"/>
      <c r="M1" s="2"/>
      <c r="N1" s="2"/>
    </row>
    <row r="2" spans="1:15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A3" s="3"/>
      <c r="B3" s="4" t="s">
        <v>19</v>
      </c>
      <c r="C3" s="7"/>
      <c r="D3" s="5" t="s">
        <v>1</v>
      </c>
      <c r="E3" s="8"/>
      <c r="F3" s="6" t="s">
        <v>2</v>
      </c>
      <c r="G3" s="8"/>
      <c r="H3" s="6" t="s">
        <v>3</v>
      </c>
      <c r="I3" s="2"/>
      <c r="J3" s="6" t="s">
        <v>21</v>
      </c>
      <c r="K3" s="2"/>
      <c r="L3" s="6" t="s">
        <v>20</v>
      </c>
      <c r="M3" s="2"/>
      <c r="N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2"/>
      <c r="B5" s="9" t="s">
        <v>0</v>
      </c>
      <c r="C5" s="2"/>
      <c r="D5" s="10">
        <v>0.3125</v>
      </c>
      <c r="E5" s="2"/>
      <c r="F5" s="10">
        <v>0.66666666666666663</v>
      </c>
      <c r="G5" s="2"/>
      <c r="H5" s="10">
        <f>F5-D5</f>
        <v>0.35416666666666663</v>
      </c>
      <c r="I5" s="2"/>
      <c r="J5" s="13">
        <f>IF(F5="","",H5-$L$5)</f>
        <v>2.0833333333333315E-2</v>
      </c>
      <c r="K5" s="2"/>
      <c r="L5" s="13">
        <v>0.33333333333333331</v>
      </c>
      <c r="M5" s="2"/>
      <c r="N5" s="2"/>
      <c r="O5" s="1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2"/>
      <c r="B7" s="9" t="s">
        <v>4</v>
      </c>
      <c r="C7" s="2"/>
      <c r="D7" s="10">
        <v>0.33333333333333331</v>
      </c>
      <c r="E7" s="2"/>
      <c r="F7" s="10">
        <v>0.625</v>
      </c>
      <c r="G7" s="2"/>
      <c r="H7" s="10">
        <f>F7-D7</f>
        <v>0.29166666666666669</v>
      </c>
      <c r="I7" s="2"/>
      <c r="J7" s="13">
        <f>IF(F7="","",H7-$L$5)</f>
        <v>-4.166666666666663E-2</v>
      </c>
      <c r="K7" s="2"/>
      <c r="L7" s="2"/>
      <c r="M7" s="2"/>
      <c r="N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5">
      <c r="A9" s="2"/>
      <c r="B9" s="9" t="s">
        <v>5</v>
      </c>
      <c r="C9" s="2"/>
      <c r="D9" s="10">
        <v>0.25</v>
      </c>
      <c r="E9" s="2"/>
      <c r="F9" s="10">
        <v>0.79166666666666663</v>
      </c>
      <c r="G9" s="2"/>
      <c r="H9" s="10">
        <f>F9-D9</f>
        <v>0.54166666666666663</v>
      </c>
      <c r="I9" s="2"/>
      <c r="J9" s="13">
        <f>IF(F9="","",H9-$L$5)</f>
        <v>0.20833333333333331</v>
      </c>
      <c r="K9" s="2"/>
      <c r="L9" s="2"/>
      <c r="M9" s="2"/>
      <c r="N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2"/>
      <c r="B11" s="9" t="s">
        <v>6</v>
      </c>
      <c r="C11" s="2"/>
      <c r="D11" s="10"/>
      <c r="E11" s="2"/>
      <c r="F11" s="10"/>
      <c r="G11" s="2"/>
      <c r="H11" s="10">
        <f>F11-D11</f>
        <v>0</v>
      </c>
      <c r="I11" s="2"/>
      <c r="J11" s="13" t="str">
        <f>IF(F11="","",H11-$L$5)</f>
        <v/>
      </c>
      <c r="K11" s="2"/>
      <c r="L11" s="2"/>
      <c r="M11" s="2"/>
      <c r="N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25">
      <c r="A13" s="2"/>
      <c r="B13" s="9" t="s">
        <v>7</v>
      </c>
      <c r="C13" s="2"/>
      <c r="D13" s="10"/>
      <c r="E13" s="2"/>
      <c r="F13" s="10"/>
      <c r="G13" s="2"/>
      <c r="H13" s="10">
        <f>F13-D13</f>
        <v>0</v>
      </c>
      <c r="I13" s="2"/>
      <c r="J13" s="13" t="str">
        <f>IF(F13="","",H13-$L$5)</f>
        <v/>
      </c>
      <c r="K13" s="2"/>
      <c r="L13" s="2"/>
      <c r="M13" s="2"/>
      <c r="N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25">
      <c r="A15" s="2"/>
      <c r="B15" s="9" t="s">
        <v>8</v>
      </c>
      <c r="C15" s="2"/>
      <c r="D15" s="10"/>
      <c r="E15" s="2"/>
      <c r="F15" s="10"/>
      <c r="G15" s="2"/>
      <c r="H15" s="10">
        <f>F15-D15</f>
        <v>0</v>
      </c>
      <c r="I15" s="2"/>
      <c r="J15" s="13" t="str">
        <f>IF(F15="","",H15-$L$5)</f>
        <v/>
      </c>
      <c r="K15" s="2"/>
      <c r="L15" s="2"/>
      <c r="M15" s="2"/>
      <c r="N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9" t="s">
        <v>9</v>
      </c>
      <c r="C17" s="2"/>
      <c r="D17" s="10"/>
      <c r="E17" s="2"/>
      <c r="F17" s="10"/>
      <c r="G17" s="2"/>
      <c r="H17" s="10">
        <f>F17-D17</f>
        <v>0</v>
      </c>
      <c r="I17" s="2"/>
      <c r="J17" s="13" t="str">
        <f>IF(F17="","",H17-$L$5)</f>
        <v/>
      </c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9" t="s">
        <v>10</v>
      </c>
      <c r="C19" s="2"/>
      <c r="D19" s="10"/>
      <c r="E19" s="2"/>
      <c r="F19" s="10"/>
      <c r="G19" s="2"/>
      <c r="H19" s="10">
        <f>F19-D19</f>
        <v>0</v>
      </c>
      <c r="I19" s="2"/>
      <c r="J19" s="13" t="str">
        <f>IF(F19="","",H19-$L$5)</f>
        <v/>
      </c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9" t="s">
        <v>11</v>
      </c>
      <c r="C21" s="2"/>
      <c r="D21" s="10"/>
      <c r="E21" s="2"/>
      <c r="F21" s="10"/>
      <c r="G21" s="2"/>
      <c r="H21" s="10">
        <f>F21-D21</f>
        <v>0</v>
      </c>
      <c r="I21" s="2"/>
      <c r="J21" s="13" t="str">
        <f>IF(F21="","",H21-$L$5)</f>
        <v/>
      </c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9" t="s">
        <v>12</v>
      </c>
      <c r="C23" s="2"/>
      <c r="D23" s="10"/>
      <c r="E23" s="2"/>
      <c r="F23" s="10"/>
      <c r="G23" s="2"/>
      <c r="H23" s="10">
        <f>F23-D23</f>
        <v>0</v>
      </c>
      <c r="I23" s="2"/>
      <c r="J23" s="13" t="str">
        <f>IF(F23="","",H23-$L$5)</f>
        <v/>
      </c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9" t="s">
        <v>13</v>
      </c>
      <c r="C25" s="2"/>
      <c r="D25" s="10"/>
      <c r="E25" s="2"/>
      <c r="F25" s="10"/>
      <c r="G25" s="2"/>
      <c r="H25" s="10">
        <f>F25-D25</f>
        <v>0</v>
      </c>
      <c r="I25" s="2"/>
      <c r="J25" s="13" t="str">
        <f>IF(F25="","",H25-$L$5)</f>
        <v/>
      </c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9" t="s">
        <v>14</v>
      </c>
      <c r="C27" s="2"/>
      <c r="D27" s="10"/>
      <c r="E27" s="2"/>
      <c r="F27" s="10"/>
      <c r="G27" s="2"/>
      <c r="H27" s="10">
        <f>F27-D27</f>
        <v>0</v>
      </c>
      <c r="I27" s="2"/>
      <c r="J27" s="13" t="str">
        <f>IF(F27="","",H27-$L$5)</f>
        <v/>
      </c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9" t="s">
        <v>15</v>
      </c>
      <c r="C29" s="2"/>
      <c r="D29" s="10"/>
      <c r="E29" s="2"/>
      <c r="F29" s="10"/>
      <c r="G29" s="2"/>
      <c r="H29" s="10">
        <f>F29-D29</f>
        <v>0</v>
      </c>
      <c r="I29" s="2"/>
      <c r="J29" s="13" t="str">
        <f>IF(F29="","",H29-$L$5)</f>
        <v/>
      </c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9" t="s">
        <v>16</v>
      </c>
      <c r="C31" s="2"/>
      <c r="D31" s="10"/>
      <c r="E31" s="2"/>
      <c r="F31" s="10"/>
      <c r="G31" s="2"/>
      <c r="H31" s="10">
        <f>F31-D31</f>
        <v>0</v>
      </c>
      <c r="I31" s="2"/>
      <c r="J31" s="13" t="str">
        <f>IF(F31="","",H31-$L$5)</f>
        <v/>
      </c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9" t="s">
        <v>17</v>
      </c>
      <c r="C33" s="2"/>
      <c r="D33" s="10"/>
      <c r="E33" s="2"/>
      <c r="F33" s="10"/>
      <c r="G33" s="2"/>
      <c r="H33" s="10">
        <f>F33-D33</f>
        <v>0</v>
      </c>
      <c r="I33" s="2"/>
      <c r="J33" s="13" t="str">
        <f>IF(F33="","",H33-$L$5)</f>
        <v/>
      </c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11" t="s">
        <v>18</v>
      </c>
      <c r="C36" s="2"/>
      <c r="D36" s="2"/>
      <c r="E36" s="2"/>
      <c r="F36" s="2"/>
      <c r="G36" s="2"/>
      <c r="H36" s="12">
        <f>SUM(H5,H7,H9,H11,H13,H15,H17,H19,H21,H23,H25,H27,H29,H31,H33)</f>
        <v>1.1875</v>
      </c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3"/>
      <c r="E43" s="2"/>
      <c r="F43" s="3"/>
      <c r="G43" s="2"/>
      <c r="H43" s="3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3"/>
      <c r="E45" s="2"/>
      <c r="F45" s="3"/>
      <c r="G45" s="2"/>
      <c r="H45" s="3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3"/>
      <c r="E47" s="2"/>
      <c r="F47" s="3"/>
      <c r="G47" s="2"/>
      <c r="H47" s="3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</dc:creator>
  <cp:lastModifiedBy>Niels-Henrik Sejekilde</cp:lastModifiedBy>
  <dcterms:created xsi:type="dcterms:W3CDTF">2021-04-12T06:34:51Z</dcterms:created>
  <dcterms:modified xsi:type="dcterms:W3CDTF">2021-04-12T11:30:09Z</dcterms:modified>
</cp:coreProperties>
</file>