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3955" windowHeight="1131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</sheets>
  <calcPr calcId="145621"/>
</workbook>
</file>

<file path=xl/calcChain.xml><?xml version="1.0" encoding="utf-8"?>
<calcChain xmlns="http://schemas.openxmlformats.org/spreadsheetml/2006/main">
  <c r="P22" i="1" l="1"/>
  <c r="P19" i="1"/>
  <c r="P20" i="1"/>
  <c r="P21" i="1"/>
  <c r="P23" i="1"/>
  <c r="P24" i="1"/>
  <c r="I19" i="1"/>
  <c r="I20" i="1"/>
  <c r="I21" i="1"/>
  <c r="I22" i="1"/>
  <c r="I23" i="1"/>
  <c r="I24" i="1"/>
  <c r="P14" i="1"/>
  <c r="I14" i="1" s="1"/>
  <c r="I15" i="1" l="1"/>
  <c r="P15" i="1"/>
  <c r="P16" i="1" l="1"/>
  <c r="P17" i="1" s="1"/>
  <c r="I16" i="1"/>
  <c r="P18" i="1" l="1"/>
  <c r="I18" i="1"/>
  <c r="N19" i="1" l="1"/>
  <c r="N18" i="1"/>
  <c r="N17" i="1"/>
  <c r="N16" i="1"/>
  <c r="N14" i="1"/>
  <c r="N15" i="1" s="1"/>
  <c r="N20" i="1" l="1"/>
  <c r="N21" i="1"/>
  <c r="N22" i="1"/>
  <c r="N23" i="1"/>
  <c r="N24" i="1"/>
  <c r="N31" i="1"/>
  <c r="N32" i="1"/>
  <c r="N33" i="1"/>
  <c r="N34" i="1"/>
  <c r="N35" i="1"/>
  <c r="N36" i="1"/>
  <c r="N37" i="1"/>
  <c r="N38" i="1"/>
  <c r="N39" i="1"/>
  <c r="N40" i="1"/>
  <c r="I17" i="1"/>
</calcChain>
</file>

<file path=xl/sharedStrings.xml><?xml version="1.0" encoding="utf-8"?>
<sst xmlns="http://schemas.openxmlformats.org/spreadsheetml/2006/main" count="37" uniqueCount="37">
  <si>
    <t>Post kode</t>
  </si>
  <si>
    <t>Ark Navn</t>
  </si>
  <si>
    <t>Dato    Felt</t>
  </si>
  <si>
    <t>Indsæt beløb</t>
  </si>
  <si>
    <t>Konto nr. Min.1010,</t>
  </si>
  <si>
    <t>Konto navn</t>
  </si>
  <si>
    <t>Mod Konto</t>
  </si>
  <si>
    <t>Bemærkninger</t>
  </si>
  <si>
    <t>1.       STATUS</t>
  </si>
  <si>
    <t>bbbbb</t>
  </si>
  <si>
    <t>Fint</t>
  </si>
  <si>
    <t>Måske</t>
  </si>
  <si>
    <t>godt?</t>
  </si>
  <si>
    <t>I vinkel?</t>
  </si>
  <si>
    <t>'=HVIS(A14&lt;1;" P-KODE ?";HVIS(SUM(D14)=0;"Beløb ?";HVIS(E14&lt;1001;" KONTO ?";HVIS(K14="";" TEKST ?";"OK"))))</t>
  </si>
  <si>
    <t>N14 =</t>
  </si>
  <si>
    <t>N15 =</t>
  </si>
  <si>
    <t>ect.</t>
  </si>
  <si>
    <t>=HVIS(A14&gt;1&amp;N14="OK";"";HVIS(A15&lt;1;" P-KODE ?";HVIS(SUM(D15)=0;"Beløb ?";HVIS(E15&lt;1001;" KONTO ?";HVIS(K15="";" TEKST ?";"OK")))))</t>
  </si>
  <si>
    <t>Kolonner Bliver skjult</t>
  </si>
  <si>
    <t>Ny 1. Status</t>
  </si>
  <si>
    <t>'=HVIS(E14&gt;999;((P14)&amp;" - "&amp;$J$1);"")</t>
  </si>
  <si>
    <t>Årstal=</t>
  </si>
  <si>
    <t>=HVIS(E15&gt;999;((P14+1)&amp;" - "&amp;$J$1);"")</t>
  </si>
  <si>
    <t>Ny formel For Bilags nr</t>
  </si>
  <si>
    <t>Bilags nr. med årstal</t>
  </si>
  <si>
    <t>'=HVIS(E14&gt;999;1;"")</t>
  </si>
  <si>
    <t>START i A19:</t>
  </si>
  <si>
    <t>=HVIS(E15&gt;999;P14+1;"")</t>
  </si>
  <si>
    <t>P14</t>
  </si>
  <si>
    <t>P15</t>
  </si>
  <si>
    <t>=HVIS(E16&gt;999;P15+1;"")</t>
  </si>
  <si>
    <t>P16</t>
  </si>
  <si>
    <t>OSV</t>
  </si>
  <si>
    <t>KUN 1 eller 2 tal!</t>
  </si>
  <si>
    <t>Håber dette give mening?</t>
  </si>
  <si>
    <t>Brug Tab funktionen og der springet til næste celle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</si>
</sst>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1"/>
      <name val="Arial"/>
      <family val="2"/>
    </font>
    <font>
      <sz val="10"/>
      <color theme="4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hair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0" xfId="0" quotePrefix="1"/>
    <xf numFmtId="4" fontId="1" fillId="2" borderId="1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4" fontId="1" fillId="2" borderId="6" xfId="0" applyNumberFormat="1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4" borderId="0" xfId="1" applyNumberFormat="1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3" borderId="9" xfId="0" applyNumberFormat="1" applyFont="1" applyFill="1" applyBorder="1" applyAlignment="1" applyProtection="1">
      <alignment horizontal="right" vertical="center" indent="1"/>
    </xf>
    <xf numFmtId="1" fontId="0" fillId="3" borderId="10" xfId="0" applyNumberFormat="1" applyFont="1" applyFill="1" applyBorder="1" applyAlignment="1" applyProtection="1">
      <alignment horizontal="right" vertical="center" indent="1"/>
    </xf>
    <xf numFmtId="0" fontId="3" fillId="0" borderId="0" xfId="0" applyFont="1"/>
    <xf numFmtId="4" fontId="1" fillId="2" borderId="0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5" xfId="0" applyBorder="1" applyAlignment="1">
      <alignment horizontal="right" vertical="center"/>
    </xf>
    <xf numFmtId="0" fontId="0" fillId="0" borderId="0" xfId="0" applyBorder="1"/>
    <xf numFmtId="0" fontId="0" fillId="0" borderId="6" xfId="0" applyBorder="1"/>
    <xf numFmtId="0" fontId="0" fillId="0" borderId="0" xfId="0" quotePrefix="1" applyBorder="1"/>
    <xf numFmtId="0" fontId="0" fillId="0" borderId="5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0" borderId="0" xfId="0" applyFont="1"/>
    <xf numFmtId="0" fontId="7" fillId="0" borderId="0" xfId="0" applyFont="1"/>
    <xf numFmtId="0" fontId="5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18" xfId="0" quotePrefix="1" applyBorder="1"/>
    <xf numFmtId="0" fontId="0" fillId="0" borderId="17" xfId="0" applyBorder="1"/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left" vertical="center"/>
    </xf>
    <xf numFmtId="0" fontId="9" fillId="0" borderId="0" xfId="0" applyFont="1"/>
    <xf numFmtId="0" fontId="6" fillId="0" borderId="0" xfId="0" quotePrefix="1" applyFont="1"/>
    <xf numFmtId="0" fontId="9" fillId="0" borderId="0" xfId="0" quotePrefix="1" applyFont="1"/>
    <xf numFmtId="0" fontId="10" fillId="0" borderId="0" xfId="0" applyFont="1" applyAlignment="1">
      <alignment vertical="center"/>
    </xf>
    <xf numFmtId="0" fontId="11" fillId="0" borderId="0" xfId="0" applyFont="1"/>
    <xf numFmtId="0" fontId="8" fillId="3" borderId="11" xfId="0" applyFont="1" applyFill="1" applyBorder="1" applyAlignment="1">
      <alignment horizontal="center" wrapText="1"/>
    </xf>
    <xf numFmtId="0" fontId="0" fillId="3" borderId="12" xfId="0" applyFill="1" applyBorder="1"/>
    <xf numFmtId="0" fontId="0" fillId="3" borderId="13" xfId="0" applyFill="1" applyBorder="1"/>
    <xf numFmtId="0" fontId="8" fillId="3" borderId="5" xfId="0" applyFont="1" applyFill="1" applyBorder="1" applyAlignment="1">
      <alignment horizontal="center" wrapText="1"/>
    </xf>
    <xf numFmtId="0" fontId="0" fillId="3" borderId="0" xfId="0" applyFill="1" applyBorder="1"/>
    <xf numFmtId="0" fontId="0" fillId="3" borderId="6" xfId="0" applyFill="1" applyBorder="1"/>
    <xf numFmtId="0" fontId="8" fillId="3" borderId="14" xfId="0" applyFont="1" applyFill="1" applyBorder="1" applyAlignment="1">
      <alignment horizontal="center" wrapText="1"/>
    </xf>
    <xf numFmtId="0" fontId="0" fillId="3" borderId="15" xfId="0" quotePrefix="1" applyFill="1" applyBorder="1" applyAlignment="1">
      <alignment horizontal="left" vertical="center"/>
    </xf>
    <xf numFmtId="0" fontId="0" fillId="3" borderId="15" xfId="0" applyFill="1" applyBorder="1"/>
    <xf numFmtId="0" fontId="0" fillId="3" borderId="16" xfId="0" applyFill="1" applyBorder="1"/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13</xdr:row>
      <xdr:rowOff>95250</xdr:rowOff>
    </xdr:from>
    <xdr:to>
      <xdr:col>16</xdr:col>
      <xdr:colOff>238126</xdr:colOff>
      <xdr:row>24</xdr:row>
      <xdr:rowOff>95250</xdr:rowOff>
    </xdr:to>
    <xdr:cxnSp macro="">
      <xdr:nvCxnSpPr>
        <xdr:cNvPr id="9" name="Lige forbindelse 8"/>
        <xdr:cNvCxnSpPr/>
      </xdr:nvCxnSpPr>
      <xdr:spPr>
        <a:xfrm>
          <a:off x="10067925" y="2362200"/>
          <a:ext cx="1" cy="178117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13</xdr:row>
      <xdr:rowOff>76200</xdr:rowOff>
    </xdr:from>
    <xdr:to>
      <xdr:col>16</xdr:col>
      <xdr:colOff>247650</xdr:colOff>
      <xdr:row>13</xdr:row>
      <xdr:rowOff>85726</xdr:rowOff>
    </xdr:to>
    <xdr:cxnSp macro="">
      <xdr:nvCxnSpPr>
        <xdr:cNvPr id="16" name="Lige pilforbindelse 15"/>
        <xdr:cNvCxnSpPr/>
      </xdr:nvCxnSpPr>
      <xdr:spPr>
        <a:xfrm flipH="1">
          <a:off x="9886950" y="2343150"/>
          <a:ext cx="190500" cy="9526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25</xdr:row>
      <xdr:rowOff>76200</xdr:rowOff>
    </xdr:from>
    <xdr:to>
      <xdr:col>16</xdr:col>
      <xdr:colOff>438150</xdr:colOff>
      <xdr:row>25</xdr:row>
      <xdr:rowOff>76201</xdr:rowOff>
    </xdr:to>
    <xdr:cxnSp macro="">
      <xdr:nvCxnSpPr>
        <xdr:cNvPr id="27" name="Lige pilforbindelse 26"/>
        <xdr:cNvCxnSpPr/>
      </xdr:nvCxnSpPr>
      <xdr:spPr>
        <a:xfrm flipH="1">
          <a:off x="9839325" y="4286250"/>
          <a:ext cx="428625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400050</xdr:colOff>
      <xdr:row>14</xdr:row>
      <xdr:rowOff>104775</xdr:rowOff>
    </xdr:from>
    <xdr:to>
      <xdr:col>16</xdr:col>
      <xdr:colOff>409575</xdr:colOff>
      <xdr:row>25</xdr:row>
      <xdr:rowOff>85725</xdr:rowOff>
    </xdr:to>
    <xdr:cxnSp macro="">
      <xdr:nvCxnSpPr>
        <xdr:cNvPr id="38" name="Lige forbindelse 37"/>
        <xdr:cNvCxnSpPr/>
      </xdr:nvCxnSpPr>
      <xdr:spPr>
        <a:xfrm>
          <a:off x="10229850" y="2533650"/>
          <a:ext cx="9525" cy="1762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76200</xdr:colOff>
      <xdr:row>14</xdr:row>
      <xdr:rowOff>85725</xdr:rowOff>
    </xdr:from>
    <xdr:to>
      <xdr:col>16</xdr:col>
      <xdr:colOff>419100</xdr:colOff>
      <xdr:row>14</xdr:row>
      <xdr:rowOff>95250</xdr:rowOff>
    </xdr:to>
    <xdr:cxnSp macro="">
      <xdr:nvCxnSpPr>
        <xdr:cNvPr id="40" name="Lige pilforbindelse 39"/>
        <xdr:cNvCxnSpPr/>
      </xdr:nvCxnSpPr>
      <xdr:spPr>
        <a:xfrm flipH="1" flipV="1">
          <a:off x="9906000" y="2514600"/>
          <a:ext cx="3429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24</xdr:row>
      <xdr:rowOff>85725</xdr:rowOff>
    </xdr:from>
    <xdr:to>
      <xdr:col>16</xdr:col>
      <xdr:colOff>257175</xdr:colOff>
      <xdr:row>24</xdr:row>
      <xdr:rowOff>85726</xdr:rowOff>
    </xdr:to>
    <xdr:cxnSp macro="">
      <xdr:nvCxnSpPr>
        <xdr:cNvPr id="43" name="Lige pilforbindelse 42"/>
        <xdr:cNvCxnSpPr/>
      </xdr:nvCxnSpPr>
      <xdr:spPr>
        <a:xfrm flipH="1" flipV="1">
          <a:off x="9544050" y="4133850"/>
          <a:ext cx="542925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A19" sqref="A19"/>
    </sheetView>
  </sheetViews>
  <sheetFormatPr defaultRowHeight="12.75" x14ac:dyDescent="0.2"/>
  <cols>
    <col min="1" max="1" width="12.28515625" customWidth="1"/>
    <col min="9" max="9" width="10.28515625" bestFit="1" customWidth="1"/>
    <col min="14" max="14" width="10.28515625" customWidth="1"/>
    <col min="15" max="15" width="8.140625" customWidth="1"/>
    <col min="16" max="16" width="5.85546875" customWidth="1"/>
  </cols>
  <sheetData>
    <row r="1" spans="1:16" x14ac:dyDescent="0.2">
      <c r="I1" s="39" t="s">
        <v>22</v>
      </c>
      <c r="J1" s="40">
        <v>18</v>
      </c>
    </row>
    <row r="2" spans="1:16" ht="14.25" x14ac:dyDescent="0.2">
      <c r="B2" s="45" t="s">
        <v>35</v>
      </c>
      <c r="H2" s="46" t="s">
        <v>24</v>
      </c>
      <c r="I2" s="47"/>
      <c r="J2" s="47"/>
      <c r="K2" s="47"/>
      <c r="L2" s="48"/>
    </row>
    <row r="3" spans="1:16" ht="12.75" customHeight="1" x14ac:dyDescent="0.2">
      <c r="C3" s="45"/>
      <c r="D3" s="45"/>
      <c r="H3" s="49"/>
      <c r="I3" s="50" t="s">
        <v>21</v>
      </c>
      <c r="J3" s="50"/>
      <c r="K3" s="50"/>
      <c r="L3" s="51"/>
    </row>
    <row r="4" spans="1:16" x14ac:dyDescent="0.2">
      <c r="B4" s="56" t="s">
        <v>36</v>
      </c>
      <c r="H4" s="52"/>
      <c r="I4" s="53" t="s">
        <v>23</v>
      </c>
      <c r="J4" s="54"/>
      <c r="K4" s="54"/>
      <c r="L4" s="55"/>
    </row>
    <row r="6" spans="1:16" x14ac:dyDescent="0.2">
      <c r="A6" s="21"/>
      <c r="B6" s="22"/>
      <c r="C6" s="22"/>
      <c r="D6" s="22"/>
      <c r="E6" s="22"/>
      <c r="F6" s="22"/>
      <c r="G6" s="23" t="s">
        <v>20</v>
      </c>
      <c r="H6" s="23"/>
      <c r="I6" s="22"/>
      <c r="J6" s="22"/>
      <c r="K6" s="22"/>
      <c r="L6" s="22"/>
      <c r="M6" s="22"/>
      <c r="N6" s="22"/>
      <c r="O6" s="24"/>
    </row>
    <row r="7" spans="1:16" x14ac:dyDescent="0.2">
      <c r="A7" s="25" t="s">
        <v>16</v>
      </c>
      <c r="B7" s="26" t="s">
        <v>14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6" x14ac:dyDescent="0.2">
      <c r="A8" s="25" t="s">
        <v>15</v>
      </c>
      <c r="B8" s="28" t="s">
        <v>18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6" x14ac:dyDescent="0.2">
      <c r="A9" s="29" t="s">
        <v>17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8"/>
      <c r="O10" s="32"/>
    </row>
    <row r="11" spans="1:16" x14ac:dyDescent="0.2">
      <c r="N11" s="37"/>
    </row>
    <row r="12" spans="1:16" x14ac:dyDescent="0.2">
      <c r="A12" s="34" t="s">
        <v>27</v>
      </c>
      <c r="B12" s="44" t="s">
        <v>34</v>
      </c>
      <c r="C12" s="44"/>
      <c r="N12" s="38"/>
    </row>
    <row r="13" spans="1:16" ht="25.5" x14ac:dyDescent="0.2">
      <c r="A13" s="2" t="s">
        <v>0</v>
      </c>
      <c r="B13" s="3" t="s">
        <v>1</v>
      </c>
      <c r="C13" s="4" t="s">
        <v>2</v>
      </c>
      <c r="D13" s="5" t="s">
        <v>3</v>
      </c>
      <c r="E13" s="6" t="s">
        <v>4</v>
      </c>
      <c r="F13" s="14" t="s">
        <v>5</v>
      </c>
      <c r="G13" s="15"/>
      <c r="H13" s="15"/>
      <c r="I13" s="7" t="s">
        <v>25</v>
      </c>
      <c r="J13" s="8" t="s">
        <v>6</v>
      </c>
      <c r="K13" s="9"/>
      <c r="L13" s="10" t="s">
        <v>7</v>
      </c>
      <c r="M13" s="11"/>
      <c r="N13" s="12" t="s">
        <v>8</v>
      </c>
      <c r="O13" s="20" t="s">
        <v>19</v>
      </c>
      <c r="P13" s="20"/>
    </row>
    <row r="14" spans="1:16" x14ac:dyDescent="0.2">
      <c r="A14" s="13">
        <v>2</v>
      </c>
      <c r="D14" s="13">
        <v>200</v>
      </c>
      <c r="E14" s="13">
        <v>2020</v>
      </c>
      <c r="I14" s="17" t="str">
        <f>IF(E14&gt;999,((P14)&amp;" - "&amp;$J$1),"")</f>
        <v>1 - 18</v>
      </c>
      <c r="K14" s="13" t="s">
        <v>9</v>
      </c>
      <c r="N14" s="35" t="str">
        <f>IF(A14&lt;1," P-KODE ?",IF(SUM(D14)=0,"Beløb ?",IF(E14&lt;1001," KONTO ?",IF(K14=""," TEKST ?","OK"))))</f>
        <v>OK</v>
      </c>
      <c r="P14" s="33">
        <f>IF(E14&gt;999,1,"")</f>
        <v>1</v>
      </c>
    </row>
    <row r="15" spans="1:16" x14ac:dyDescent="0.2">
      <c r="A15" s="13">
        <v>1</v>
      </c>
      <c r="D15" s="13">
        <v>100</v>
      </c>
      <c r="E15" s="13">
        <v>1010</v>
      </c>
      <c r="I15" s="18" t="str">
        <f>IF(E15&gt;999,((P14+1)&amp;" - "&amp;$J$1),"")</f>
        <v>2 - 18</v>
      </c>
      <c r="K15" s="13" t="s">
        <v>10</v>
      </c>
      <c r="N15" s="35" t="str">
        <f>IF(A14&gt;1&amp;N14="OK","",IF(A15&lt;1," P-KODE ?",IF(SUM(D15)=0,"Beløb ?",IF(E15&lt;1001," KONTO ?",IF(K15=""," TEKST ?","OK")))))</f>
        <v>OK</v>
      </c>
      <c r="P15" s="41">
        <f>IF(E15&gt;999,P14+1,"")</f>
        <v>2</v>
      </c>
    </row>
    <row r="16" spans="1:16" x14ac:dyDescent="0.2">
      <c r="A16" s="13">
        <v>2</v>
      </c>
      <c r="D16" s="13">
        <v>300</v>
      </c>
      <c r="E16" s="13">
        <v>3010</v>
      </c>
      <c r="I16" s="18" t="str">
        <f>IF(E16&gt;999,((P15+1)&amp;" - "&amp;$J$1),"")</f>
        <v>3 - 18</v>
      </c>
      <c r="K16" s="13" t="s">
        <v>11</v>
      </c>
      <c r="N16" s="35" t="str">
        <f>IF(A15="","",IF(A16="","P-KODE?",IF(SUM(D16)=0,"Beløb ?",IF(E16&lt;1000," KONTO ?",IF(K16=""," TEKST ?","OK")))))</f>
        <v>OK</v>
      </c>
      <c r="P16" s="41">
        <f>IF(E16&gt;999,P15+1,"")</f>
        <v>3</v>
      </c>
    </row>
    <row r="17" spans="1:17" x14ac:dyDescent="0.2">
      <c r="A17" s="13">
        <v>1</v>
      </c>
      <c r="D17" s="13">
        <v>400</v>
      </c>
      <c r="E17" s="13">
        <v>4010</v>
      </c>
      <c r="I17" s="18" t="str">
        <f>IF(E17&gt;999,((P16+1)&amp;" - "&amp;$J$1),"")</f>
        <v>4 - 18</v>
      </c>
      <c r="K17" s="13" t="s">
        <v>12</v>
      </c>
      <c r="N17" s="35" t="str">
        <f>IF(A16="","",IF(A17="","P-KODE?",IF(SUM(D17)=0,"Beløb ?",IF(E17&lt;1000," KONTO ?",IF(K17=""," TEKST ?","OK")))))</f>
        <v>OK</v>
      </c>
      <c r="P17" s="41">
        <f>IF(E17&gt;999,P16+1,"")</f>
        <v>4</v>
      </c>
    </row>
    <row r="18" spans="1:17" x14ac:dyDescent="0.2">
      <c r="A18" s="13">
        <v>2</v>
      </c>
      <c r="D18" s="13">
        <v>300</v>
      </c>
      <c r="E18" s="13">
        <v>3020</v>
      </c>
      <c r="I18" s="18" t="str">
        <f>IF(E18&gt;999,((P17+1)&amp;" - "&amp;$J$1),"")</f>
        <v>5 - 18</v>
      </c>
      <c r="K18" s="13" t="s">
        <v>13</v>
      </c>
      <c r="N18" s="35" t="str">
        <f>IF(A17="","",IF(A18="","P-KODE?",IF(SUM(D18)=0,"Beløb ?",IF(E18&lt;1000," KONTO ?",IF(K18=""," TEKST ?","OK")))))</f>
        <v>OK</v>
      </c>
      <c r="P18" s="41">
        <f>IF(E18&gt;999,P17+1,"")</f>
        <v>5</v>
      </c>
    </row>
    <row r="19" spans="1:17" x14ac:dyDescent="0.2">
      <c r="A19" s="13"/>
      <c r="D19" s="13"/>
      <c r="E19" s="13"/>
      <c r="I19" s="18" t="str">
        <f t="shared" ref="I19:I24" si="0">IF(E19&gt;999,((P18+1)&amp;" - "&amp;$J$1),"")</f>
        <v/>
      </c>
      <c r="K19" s="13"/>
      <c r="N19" s="35" t="str">
        <f>IF(A18="","",IF(A19="","P-KODE?",IF(SUM(D19)=0,"Beløb ?",IF(E19&lt;1000," KONTO ?",IF(K19=""," TEKST ?","OK")))))</f>
        <v>P-KODE?</v>
      </c>
      <c r="P19" s="41" t="str">
        <f t="shared" ref="P19:P24" si="1">IF(E19&gt;999,P18+1,"")</f>
        <v/>
      </c>
    </row>
    <row r="20" spans="1:17" x14ac:dyDescent="0.2">
      <c r="A20" s="13"/>
      <c r="D20" s="13"/>
      <c r="E20" s="13"/>
      <c r="I20" s="18" t="str">
        <f t="shared" si="0"/>
        <v/>
      </c>
      <c r="K20" s="13"/>
      <c r="N20" s="36" t="str">
        <f t="shared" ref="N20:N40" si="2">IF(A19="","",IF(A20="","P-KODE?",IF(SUM(D20)=0,"Beløb ?",IF(E20&lt;1000," KONTO ?",IF(K20=""," TEKST ?","OK")))))</f>
        <v/>
      </c>
      <c r="P20" s="41" t="str">
        <f t="shared" si="1"/>
        <v/>
      </c>
    </row>
    <row r="21" spans="1:17" x14ac:dyDescent="0.2">
      <c r="A21" s="13"/>
      <c r="D21" s="13"/>
      <c r="E21" s="13"/>
      <c r="I21" s="18" t="str">
        <f t="shared" si="0"/>
        <v/>
      </c>
      <c r="K21" s="13"/>
      <c r="N21" s="36" t="str">
        <f t="shared" si="2"/>
        <v/>
      </c>
      <c r="P21" s="41" t="str">
        <f t="shared" si="1"/>
        <v/>
      </c>
    </row>
    <row r="22" spans="1:17" x14ac:dyDescent="0.2">
      <c r="A22" s="13"/>
      <c r="D22" s="13"/>
      <c r="E22" s="13"/>
      <c r="I22" s="18" t="str">
        <f t="shared" si="0"/>
        <v/>
      </c>
      <c r="K22" s="13"/>
      <c r="N22" s="36" t="str">
        <f t="shared" si="2"/>
        <v/>
      </c>
      <c r="P22" s="41" t="str">
        <f t="shared" si="1"/>
        <v/>
      </c>
    </row>
    <row r="23" spans="1:17" x14ac:dyDescent="0.2">
      <c r="A23" s="13"/>
      <c r="D23" s="13"/>
      <c r="E23" s="13"/>
      <c r="I23" s="18" t="str">
        <f t="shared" si="0"/>
        <v/>
      </c>
      <c r="K23" s="13"/>
      <c r="N23" s="36" t="str">
        <f t="shared" si="2"/>
        <v/>
      </c>
      <c r="P23" s="41" t="str">
        <f t="shared" si="1"/>
        <v/>
      </c>
    </row>
    <row r="24" spans="1:17" x14ac:dyDescent="0.2">
      <c r="A24" s="13"/>
      <c r="D24" s="13"/>
      <c r="E24" s="13"/>
      <c r="I24" s="18" t="str">
        <f t="shared" si="0"/>
        <v/>
      </c>
      <c r="K24" s="13"/>
      <c r="N24" s="36" t="str">
        <f t="shared" si="2"/>
        <v/>
      </c>
      <c r="P24" s="41" t="str">
        <f t="shared" si="1"/>
        <v/>
      </c>
    </row>
    <row r="25" spans="1:17" x14ac:dyDescent="0.2">
      <c r="A25" s="13"/>
      <c r="D25" s="13"/>
      <c r="E25" s="13"/>
      <c r="K25" s="13"/>
      <c r="M25" s="16" t="s">
        <v>29</v>
      </c>
      <c r="N25" s="42" t="s">
        <v>26</v>
      </c>
      <c r="P25" s="19"/>
    </row>
    <row r="26" spans="1:17" x14ac:dyDescent="0.2">
      <c r="A26" s="13"/>
      <c r="D26" s="13"/>
      <c r="E26" s="13"/>
      <c r="K26" s="13"/>
      <c r="M26" s="16" t="s">
        <v>30</v>
      </c>
      <c r="N26" s="43" t="s">
        <v>28</v>
      </c>
      <c r="P26" s="19"/>
    </row>
    <row r="27" spans="1:17" x14ac:dyDescent="0.2">
      <c r="A27" s="13"/>
      <c r="D27" s="13"/>
      <c r="E27" s="13"/>
      <c r="K27" s="13"/>
      <c r="M27" s="16" t="s">
        <v>32</v>
      </c>
      <c r="N27" s="1" t="s">
        <v>31</v>
      </c>
      <c r="P27" s="19"/>
      <c r="Q27" t="s">
        <v>33</v>
      </c>
    </row>
    <row r="28" spans="1:17" x14ac:dyDescent="0.2">
      <c r="A28" s="13"/>
      <c r="D28" s="13"/>
      <c r="E28" s="13"/>
      <c r="K28" s="13"/>
      <c r="N28" s="1"/>
      <c r="P28" s="19"/>
    </row>
    <row r="29" spans="1:17" x14ac:dyDescent="0.2">
      <c r="A29" s="13"/>
      <c r="D29" s="13"/>
      <c r="E29" s="13"/>
      <c r="K29" s="13"/>
      <c r="N29" s="1"/>
      <c r="P29" s="19"/>
    </row>
    <row r="30" spans="1:17" x14ac:dyDescent="0.2">
      <c r="A30" s="13"/>
      <c r="D30" s="13"/>
      <c r="E30" s="13"/>
      <c r="K30" s="13"/>
      <c r="N30" s="1"/>
      <c r="P30" s="19"/>
    </row>
    <row r="31" spans="1:17" x14ac:dyDescent="0.2">
      <c r="A31" s="13"/>
      <c r="D31" s="13"/>
      <c r="E31" s="13"/>
      <c r="K31" s="13"/>
      <c r="N31" s="1" t="str">
        <f t="shared" si="2"/>
        <v/>
      </c>
      <c r="P31" s="19"/>
    </row>
    <row r="32" spans="1:17" x14ac:dyDescent="0.2">
      <c r="A32" s="13"/>
      <c r="D32" s="13"/>
      <c r="E32" s="13"/>
      <c r="N32" s="1" t="str">
        <f t="shared" si="2"/>
        <v/>
      </c>
    </row>
    <row r="33" spans="1:14" x14ac:dyDescent="0.2">
      <c r="A33" s="13"/>
      <c r="D33" s="13"/>
      <c r="E33" s="13"/>
      <c r="N33" s="1" t="str">
        <f t="shared" si="2"/>
        <v/>
      </c>
    </row>
    <row r="34" spans="1:14" x14ac:dyDescent="0.2">
      <c r="A34" s="13"/>
      <c r="D34" s="13"/>
      <c r="E34" s="13"/>
      <c r="N34" s="1" t="str">
        <f t="shared" si="2"/>
        <v/>
      </c>
    </row>
    <row r="35" spans="1:14" x14ac:dyDescent="0.2">
      <c r="A35" s="13"/>
      <c r="D35" s="13"/>
      <c r="E35" s="13"/>
      <c r="N35" s="1" t="str">
        <f t="shared" si="2"/>
        <v/>
      </c>
    </row>
    <row r="36" spans="1:14" x14ac:dyDescent="0.2">
      <c r="A36" s="13"/>
      <c r="D36" s="13"/>
      <c r="E36" s="13"/>
      <c r="N36" s="1" t="str">
        <f t="shared" si="2"/>
        <v/>
      </c>
    </row>
    <row r="37" spans="1:14" x14ac:dyDescent="0.2">
      <c r="A37" s="13"/>
      <c r="N37" s="1" t="str">
        <f t="shared" si="2"/>
        <v/>
      </c>
    </row>
    <row r="38" spans="1:14" x14ac:dyDescent="0.2">
      <c r="N38" s="1" t="str">
        <f t="shared" si="2"/>
        <v/>
      </c>
    </row>
    <row r="39" spans="1:14" x14ac:dyDescent="0.2">
      <c r="N39" s="1" t="str">
        <f t="shared" si="2"/>
        <v/>
      </c>
    </row>
    <row r="40" spans="1:14" x14ac:dyDescent="0.2">
      <c r="N40" s="1" t="str">
        <f t="shared" si="2"/>
        <v/>
      </c>
    </row>
  </sheetData>
  <sheetProtection sheet="1" objects="1" scenarios="1"/>
  <mergeCells count="4">
    <mergeCell ref="F13:H13"/>
    <mergeCell ref="O13:P13"/>
    <mergeCell ref="G6:H6"/>
    <mergeCell ref="H2:H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</dc:creator>
  <cp:lastModifiedBy>bjarne</cp:lastModifiedBy>
  <dcterms:created xsi:type="dcterms:W3CDTF">2018-12-09T12:09:31Z</dcterms:created>
  <dcterms:modified xsi:type="dcterms:W3CDTF">2018-12-11T10:55:47Z</dcterms:modified>
</cp:coreProperties>
</file>