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\Documents\X_Slettes\"/>
    </mc:Choice>
  </mc:AlternateContent>
  <xr:revisionPtr revIDLastSave="0" documentId="13_ncr:1_{DADC98A1-CB33-44F4-8275-28C247FF2D5E}" xr6:coauthVersionLast="47" xr6:coauthVersionMax="47" xr10:uidLastSave="{00000000-0000-0000-0000-000000000000}"/>
  <bookViews>
    <workbookView xWindow="-108" yWindow="-108" windowWidth="23256" windowHeight="13896" activeTab="1" xr2:uid="{9D56C34A-F4FD-471F-A041-C3C3E4BC61AB}"/>
  </bookViews>
  <sheets>
    <sheet name="Salgsfil" sheetId="1" r:id="rId1"/>
    <sheet name="Filtrer_Entydige" sheetId="2" r:id="rId2"/>
  </sheets>
  <definedNames>
    <definedName name="Salgsfil">Salgsfil!$A:$J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I2" i="2"/>
  <c r="H2" i="2"/>
  <c r="G2" i="2"/>
  <c r="F2" i="2"/>
  <c r="E2" i="2"/>
  <c r="D2" i="2"/>
  <c r="C2" i="2"/>
  <c r="B2" i="2"/>
  <c r="A2" i="2"/>
  <c r="P2" i="2" l="1" a="1"/>
  <c r="P2" i="2" s="1"/>
  <c r="Q2" i="2" a="1"/>
  <c r="Q2" i="2" s="1"/>
  <c r="O2" i="2" a="1"/>
  <c r="O2" i="2" s="1"/>
  <c r="A3" i="2" a="1"/>
  <c r="A3" i="2" s="1"/>
  <c r="J1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<sst xmlns="http://schemas.openxmlformats.org/spreadsheetml/2006/main" count="470" uniqueCount="24">
  <si>
    <t>Dato</t>
  </si>
  <si>
    <t>TjenerNr</t>
  </si>
  <si>
    <t>RestaurantID</t>
  </si>
  <si>
    <t>VareNr</t>
  </si>
  <si>
    <t>Antal</t>
  </si>
  <si>
    <t>TjenerNavn</t>
  </si>
  <si>
    <t>RestaurantNavn</t>
  </si>
  <si>
    <t>VareNavn</t>
  </si>
  <si>
    <t>Stkpris</t>
  </si>
  <si>
    <t>Salgssum</t>
  </si>
  <si>
    <t>Restaurant</t>
  </si>
  <si>
    <t>La Bello</t>
  </si>
  <si>
    <t>Tjener</t>
  </si>
  <si>
    <t>Henrik</t>
  </si>
  <si>
    <t>Varer</t>
  </si>
  <si>
    <t>Dessert</t>
  </si>
  <si>
    <t>Varer2</t>
  </si>
  <si>
    <t>Hovedret</t>
  </si>
  <si>
    <t>Varer3</t>
  </si>
  <si>
    <t>Forret</t>
  </si>
  <si>
    <t>Hanne</t>
  </si>
  <si>
    <t>Pia</t>
  </si>
  <si>
    <t>La Varo</t>
  </si>
  <si>
    <t>La Viro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</si>
</sst>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2" fillId="2" borderId="0" xfId="0" applyNumberFormat="1" applyFont="1" applyFill="1"/>
    <xf numFmtId="0" fontId="2" fillId="2" borderId="0" xfId="0" applyFont="1" applyFill="1"/>
    <xf numFmtId="0" fontId="2" fillId="2" borderId="1" xfId="0" applyFont="1" applyFill="1" applyBorder="1"/>
    <xf numFmtId="0" fontId="2" fillId="3" borderId="0" xfId="0" applyFont="1" applyFill="1"/>
    <xf numFmtId="0" fontId="2" fillId="3" borderId="1" xfId="0" applyFont="1" applyFill="1" applyBorder="1"/>
    <xf numFmtId="4" fontId="2" fillId="4" borderId="0" xfId="0" applyNumberFormat="1" applyFont="1" applyFill="1"/>
    <xf numFmtId="14" fontId="0" fillId="0" borderId="0" xfId="0" applyNumberFormat="1"/>
    <xf numFmtId="0" fontId="0" fillId="0" borderId="1" xfId="0" applyBorder="1"/>
    <xf numFmtId="4" fontId="0" fillId="0" borderId="0" xfId="0" applyNumberFormat="1"/>
    <xf numFmtId="0" fontId="0" fillId="2" borderId="1" xfId="0" applyFill="1" applyBorder="1"/>
    <xf numFmtId="4" fontId="3" fillId="5" borderId="2" xfId="0" applyNumberFormat="1" applyFont="1" applyFill="1" applyBorder="1"/>
    <xf numFmtId="14" fontId="1" fillId="0" borderId="0" xfId="0" applyNumberFormat="1" applyFont="1"/>
    <xf numFmtId="4" fontId="1" fillId="0" borderId="0" xfId="0" applyNumberFormat="1" applyFo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</xdr:colOff>
      <xdr:row>9</xdr:row>
      <xdr:rowOff>60960</xdr:rowOff>
    </xdr:from>
    <xdr:to>
      <xdr:col>17</xdr:col>
      <xdr:colOff>38100</xdr:colOff>
      <xdr:row>20</xdr:row>
      <xdr:rowOff>30480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918373DB-C62A-2DF2-4AA3-66925D65AC2F}"/>
            </a:ext>
          </a:extLst>
        </xdr:cNvPr>
        <xdr:cNvSpPr txBox="1"/>
      </xdr:nvSpPr>
      <xdr:spPr>
        <a:xfrm>
          <a:off x="6400800" y="1737360"/>
          <a:ext cx="4747260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SORTER(FILTRER(</a:t>
          </a:r>
          <a:r>
            <a:rPr lang="da-DK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Salgsfil</a:t>
          </a: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;(INDEKS(Salgsfil;;7)=M2)*(INDEKS(Salgsfil;;6)=M3)*(INDEKS(Salgsfil;;10)&lt;&gt;0)*((INDEKS(Salgsfil;;8)=M4)+(INDEKS(Salgsfil;;8)=M5)+(INDEKS(Salgsfil;;8)=M6));"Data mangler");8;1)</a:t>
          </a:r>
          <a:r>
            <a:rPr lang="da-DK"/>
            <a:t> </a:t>
          </a:r>
        </a:p>
        <a:p>
          <a:endParaRPr lang="da-DK" sz="1100"/>
        </a:p>
        <a:p>
          <a:r>
            <a:rPr lang="da-DK" sz="1100"/>
            <a:t>------------------------------------------- </a:t>
          </a:r>
        </a:p>
        <a:p>
          <a:r>
            <a:rPr lang="da-DK" sz="1100"/>
            <a:t>Det er det indrammede led, hvor jeg gerne vil angive, at jeg kun vil have kolonner 1+6-10 med i udtrækket.</a:t>
          </a:r>
        </a:p>
        <a:p>
          <a:endParaRPr lang="da-DK" sz="1100"/>
        </a:p>
        <a:p>
          <a:r>
            <a:rPr lang="da-DK" sz="1100"/>
            <a:t>Jeg</a:t>
          </a:r>
          <a:r>
            <a:rPr lang="da-DK" sz="1100" baseline="0"/>
            <a:t> får alle kolonner fra matrixen med - kan godt få det til, at virke hvis det f.eks. er 1-7 - men ikke hvis der er kolonner i "midten" jeg ikke vil have med.</a:t>
          </a:r>
          <a:endParaRPr lang="da-DK" sz="1100"/>
        </a:p>
      </xdr:txBody>
    </xdr:sp>
    <xdr:clientData/>
  </xdr:twoCellAnchor>
  <xdr:twoCellAnchor>
    <xdr:from>
      <xdr:col>11</xdr:col>
      <xdr:colOff>502920</xdr:colOff>
      <xdr:row>9</xdr:row>
      <xdr:rowOff>30480</xdr:rowOff>
    </xdr:from>
    <xdr:to>
      <xdr:col>12</xdr:col>
      <xdr:colOff>289560</xdr:colOff>
      <xdr:row>10</xdr:row>
      <xdr:rowOff>167640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388CA892-D076-49C6-F0DA-E9465C31E78B}"/>
            </a:ext>
          </a:extLst>
        </xdr:cNvPr>
        <xdr:cNvSpPr/>
      </xdr:nvSpPr>
      <xdr:spPr>
        <a:xfrm>
          <a:off x="7444740" y="1706880"/>
          <a:ext cx="510540" cy="320040"/>
        </a:xfrm>
        <a:prstGeom prst="ellipse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D773-FA29-49E7-8079-0DF1F587D761}">
  <sheetPr>
    <tabColor rgb="FFFFC000"/>
  </sheetPr>
  <dimension ref="A1:J152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L1" sqref="L1:L2"/>
    </sheetView>
  </sheetViews>
  <sheetFormatPr defaultRowHeight="14.4" x14ac:dyDescent="0.3"/>
  <cols>
    <col min="1" max="1" width="10.33203125" style="7" bestFit="1" customWidth="1"/>
    <col min="2" max="2" width="8.33203125" bestFit="1" customWidth="1"/>
    <col min="3" max="3" width="11.88671875" bestFit="1" customWidth="1"/>
    <col min="4" max="4" width="6.88671875" bestFit="1" customWidth="1"/>
    <col min="5" max="5" width="5.44140625" bestFit="1" customWidth="1"/>
    <col min="6" max="6" width="10.77734375" bestFit="1" customWidth="1"/>
    <col min="7" max="7" width="14.6640625" bestFit="1" customWidth="1"/>
    <col min="8" max="8" width="9.33203125" bestFit="1" customWidth="1"/>
    <col min="9" max="9" width="6.6640625" style="9" bestFit="1" customWidth="1"/>
    <col min="10" max="10" width="8.77734375" style="9" bestFit="1" customWidth="1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6" t="s">
        <v>9</v>
      </c>
    </row>
    <row r="2" spans="1:10" x14ac:dyDescent="0.3">
      <c r="A2" s="7">
        <v>44562</v>
      </c>
      <c r="B2">
        <v>2</v>
      </c>
      <c r="C2">
        <v>3</v>
      </c>
      <c r="D2">
        <v>3</v>
      </c>
      <c r="E2" s="8">
        <v>15</v>
      </c>
      <c r="F2" t="s">
        <v>20</v>
      </c>
      <c r="G2" t="s">
        <v>11</v>
      </c>
      <c r="H2" s="8" t="s">
        <v>15</v>
      </c>
      <c r="I2" s="9">
        <v>95</v>
      </c>
      <c r="J2" s="9">
        <v>1425</v>
      </c>
    </row>
    <row r="3" spans="1:10" x14ac:dyDescent="0.3">
      <c r="A3" s="7">
        <v>44564</v>
      </c>
      <c r="B3">
        <v>1</v>
      </c>
      <c r="C3">
        <v>3</v>
      </c>
      <c r="D3">
        <v>3</v>
      </c>
      <c r="E3" s="8">
        <v>24</v>
      </c>
      <c r="F3" t="s">
        <v>13</v>
      </c>
      <c r="G3" t="s">
        <v>11</v>
      </c>
      <c r="H3" s="8" t="s">
        <v>15</v>
      </c>
      <c r="I3" s="9">
        <v>95</v>
      </c>
      <c r="J3" s="9">
        <v>2280</v>
      </c>
    </row>
    <row r="4" spans="1:10" x14ac:dyDescent="0.3">
      <c r="A4" s="7">
        <v>44565</v>
      </c>
      <c r="B4">
        <v>3</v>
      </c>
      <c r="C4">
        <v>3</v>
      </c>
      <c r="D4">
        <v>2</v>
      </c>
      <c r="E4" s="8">
        <v>15</v>
      </c>
      <c r="F4" t="s">
        <v>21</v>
      </c>
      <c r="G4" t="s">
        <v>11</v>
      </c>
      <c r="H4" s="8" t="s">
        <v>17</v>
      </c>
      <c r="I4" s="9">
        <v>295</v>
      </c>
      <c r="J4" s="9">
        <v>4425</v>
      </c>
    </row>
    <row r="5" spans="1:10" x14ac:dyDescent="0.3">
      <c r="A5" s="7">
        <v>44565</v>
      </c>
      <c r="B5">
        <v>2</v>
      </c>
      <c r="C5">
        <v>2</v>
      </c>
      <c r="D5">
        <v>3</v>
      </c>
      <c r="E5" s="8">
        <v>11</v>
      </c>
      <c r="F5" t="s">
        <v>20</v>
      </c>
      <c r="G5" t="s">
        <v>22</v>
      </c>
      <c r="H5" s="8" t="s">
        <v>15</v>
      </c>
      <c r="I5" s="9">
        <v>95</v>
      </c>
      <c r="J5" s="9">
        <v>1045</v>
      </c>
    </row>
    <row r="6" spans="1:10" x14ac:dyDescent="0.3">
      <c r="A6" s="7">
        <v>44565</v>
      </c>
      <c r="B6">
        <v>3</v>
      </c>
      <c r="C6">
        <v>1</v>
      </c>
      <c r="D6">
        <v>1</v>
      </c>
      <c r="E6" s="8">
        <v>17</v>
      </c>
      <c r="F6" t="s">
        <v>21</v>
      </c>
      <c r="G6" t="s">
        <v>23</v>
      </c>
      <c r="H6" s="8" t="s">
        <v>19</v>
      </c>
      <c r="I6" s="9">
        <v>110</v>
      </c>
      <c r="J6" s="9">
        <v>1870</v>
      </c>
    </row>
    <row r="7" spans="1:10" x14ac:dyDescent="0.3">
      <c r="A7" s="7">
        <v>44566</v>
      </c>
      <c r="B7">
        <v>3</v>
      </c>
      <c r="C7">
        <v>2</v>
      </c>
      <c r="D7">
        <v>2</v>
      </c>
      <c r="E7" s="8">
        <v>12</v>
      </c>
      <c r="F7" t="s">
        <v>21</v>
      </c>
      <c r="G7" t="s">
        <v>22</v>
      </c>
      <c r="H7" s="8" t="s">
        <v>17</v>
      </c>
      <c r="I7" s="9">
        <v>295</v>
      </c>
      <c r="J7" s="9">
        <v>3540</v>
      </c>
    </row>
    <row r="8" spans="1:10" x14ac:dyDescent="0.3">
      <c r="A8" s="7">
        <v>44566</v>
      </c>
      <c r="B8">
        <v>3</v>
      </c>
      <c r="C8">
        <v>3</v>
      </c>
      <c r="D8">
        <v>1</v>
      </c>
      <c r="E8" s="8">
        <v>11</v>
      </c>
      <c r="F8" t="s">
        <v>21</v>
      </c>
      <c r="G8" t="s">
        <v>11</v>
      </c>
      <c r="H8" s="8" t="s">
        <v>19</v>
      </c>
      <c r="I8" s="9">
        <v>110</v>
      </c>
      <c r="J8" s="9">
        <v>1210</v>
      </c>
    </row>
    <row r="9" spans="1:10" x14ac:dyDescent="0.3">
      <c r="A9" s="7">
        <v>44566</v>
      </c>
      <c r="B9">
        <v>3</v>
      </c>
      <c r="C9">
        <v>1</v>
      </c>
      <c r="D9">
        <v>1</v>
      </c>
      <c r="E9" s="8">
        <v>17</v>
      </c>
      <c r="F9" t="s">
        <v>21</v>
      </c>
      <c r="G9" t="s">
        <v>23</v>
      </c>
      <c r="H9" s="8" t="s">
        <v>19</v>
      </c>
      <c r="I9" s="9">
        <v>110</v>
      </c>
      <c r="J9" s="9">
        <v>1870</v>
      </c>
    </row>
    <row r="10" spans="1:10" x14ac:dyDescent="0.3">
      <c r="A10" s="7">
        <v>44567</v>
      </c>
      <c r="B10">
        <v>1</v>
      </c>
      <c r="C10">
        <v>2</v>
      </c>
      <c r="D10">
        <v>1</v>
      </c>
      <c r="E10" s="8">
        <v>24</v>
      </c>
      <c r="F10" t="s">
        <v>13</v>
      </c>
      <c r="G10" t="s">
        <v>22</v>
      </c>
      <c r="H10" s="8" t="s">
        <v>19</v>
      </c>
      <c r="I10" s="9">
        <v>110</v>
      </c>
      <c r="J10" s="9">
        <v>2640</v>
      </c>
    </row>
    <row r="11" spans="1:10" x14ac:dyDescent="0.3">
      <c r="A11" s="7">
        <v>44567</v>
      </c>
      <c r="B11">
        <v>1</v>
      </c>
      <c r="C11">
        <v>2</v>
      </c>
      <c r="D11">
        <v>3</v>
      </c>
      <c r="E11" s="8">
        <v>12</v>
      </c>
      <c r="F11" t="s">
        <v>13</v>
      </c>
      <c r="G11" t="s">
        <v>22</v>
      </c>
      <c r="H11" s="8" t="s">
        <v>15</v>
      </c>
      <c r="I11" s="9">
        <v>95</v>
      </c>
      <c r="J11" s="9">
        <v>1140</v>
      </c>
    </row>
    <row r="12" spans="1:10" x14ac:dyDescent="0.3">
      <c r="A12" s="7">
        <v>44567</v>
      </c>
      <c r="B12">
        <v>3</v>
      </c>
      <c r="C12">
        <v>3</v>
      </c>
      <c r="D12">
        <v>2</v>
      </c>
      <c r="E12" s="8">
        <v>19</v>
      </c>
      <c r="F12" t="s">
        <v>21</v>
      </c>
      <c r="G12" t="s">
        <v>11</v>
      </c>
      <c r="H12" s="8" t="s">
        <v>17</v>
      </c>
      <c r="I12" s="9">
        <v>295</v>
      </c>
      <c r="J12" s="9">
        <v>5605</v>
      </c>
    </row>
    <row r="13" spans="1:10" x14ac:dyDescent="0.3">
      <c r="A13" s="7">
        <v>44568</v>
      </c>
      <c r="B13">
        <v>3</v>
      </c>
      <c r="C13">
        <v>2</v>
      </c>
      <c r="D13">
        <v>2</v>
      </c>
      <c r="E13" s="8">
        <v>15</v>
      </c>
      <c r="F13" t="s">
        <v>21</v>
      </c>
      <c r="G13" t="s">
        <v>22</v>
      </c>
      <c r="H13" s="8" t="s">
        <v>17</v>
      </c>
      <c r="I13" s="9">
        <v>295</v>
      </c>
      <c r="J13" s="9">
        <v>4425</v>
      </c>
    </row>
    <row r="14" spans="1:10" x14ac:dyDescent="0.3">
      <c r="A14" s="7">
        <v>44568</v>
      </c>
      <c r="B14">
        <v>3</v>
      </c>
      <c r="C14">
        <v>1</v>
      </c>
      <c r="D14">
        <v>2</v>
      </c>
      <c r="E14" s="8">
        <v>20</v>
      </c>
      <c r="F14" t="s">
        <v>21</v>
      </c>
      <c r="G14" t="s">
        <v>23</v>
      </c>
      <c r="H14" s="8" t="s">
        <v>17</v>
      </c>
      <c r="I14" s="9">
        <v>295</v>
      </c>
      <c r="J14" s="9">
        <v>5900</v>
      </c>
    </row>
    <row r="15" spans="1:10" x14ac:dyDescent="0.3">
      <c r="A15" s="7">
        <v>44569</v>
      </c>
      <c r="B15">
        <v>3</v>
      </c>
      <c r="C15">
        <v>2</v>
      </c>
      <c r="D15">
        <v>1</v>
      </c>
      <c r="E15" s="8">
        <v>16</v>
      </c>
      <c r="F15" t="s">
        <v>21</v>
      </c>
      <c r="G15" t="s">
        <v>22</v>
      </c>
      <c r="H15" s="8" t="s">
        <v>19</v>
      </c>
      <c r="I15" s="9">
        <v>110</v>
      </c>
      <c r="J15" s="9">
        <v>1760</v>
      </c>
    </row>
    <row r="16" spans="1:10" x14ac:dyDescent="0.3">
      <c r="A16" s="7">
        <v>44570</v>
      </c>
      <c r="B16">
        <v>3</v>
      </c>
      <c r="C16">
        <v>2</v>
      </c>
      <c r="D16">
        <v>1</v>
      </c>
      <c r="E16" s="8">
        <v>22</v>
      </c>
      <c r="F16" t="s">
        <v>21</v>
      </c>
      <c r="G16" t="s">
        <v>22</v>
      </c>
      <c r="H16" s="8" t="s">
        <v>19</v>
      </c>
      <c r="I16" s="9">
        <v>110</v>
      </c>
      <c r="J16" s="9">
        <v>2420</v>
      </c>
    </row>
    <row r="17" spans="1:10" x14ac:dyDescent="0.3">
      <c r="A17" s="7">
        <v>44570</v>
      </c>
      <c r="B17">
        <v>3</v>
      </c>
      <c r="C17">
        <v>1</v>
      </c>
      <c r="D17">
        <v>2</v>
      </c>
      <c r="E17" s="8">
        <v>14</v>
      </c>
      <c r="F17" t="s">
        <v>21</v>
      </c>
      <c r="G17" t="s">
        <v>23</v>
      </c>
      <c r="H17" s="8" t="s">
        <v>17</v>
      </c>
      <c r="I17" s="9">
        <v>295</v>
      </c>
      <c r="J17" s="9">
        <v>4130</v>
      </c>
    </row>
    <row r="18" spans="1:10" x14ac:dyDescent="0.3">
      <c r="A18" s="7">
        <v>44571</v>
      </c>
      <c r="B18">
        <v>3</v>
      </c>
      <c r="C18">
        <v>2</v>
      </c>
      <c r="D18">
        <v>2</v>
      </c>
      <c r="E18" s="8">
        <v>16</v>
      </c>
      <c r="F18" t="s">
        <v>21</v>
      </c>
      <c r="G18" t="s">
        <v>22</v>
      </c>
      <c r="H18" s="8" t="s">
        <v>17</v>
      </c>
      <c r="I18" s="9">
        <v>295</v>
      </c>
      <c r="J18" s="9">
        <v>4720</v>
      </c>
    </row>
    <row r="19" spans="1:10" x14ac:dyDescent="0.3">
      <c r="A19" s="7">
        <v>44572</v>
      </c>
      <c r="B19">
        <v>2</v>
      </c>
      <c r="C19">
        <v>2</v>
      </c>
      <c r="D19">
        <v>2</v>
      </c>
      <c r="E19" s="8">
        <v>12</v>
      </c>
      <c r="F19" t="s">
        <v>20</v>
      </c>
      <c r="G19" t="s">
        <v>22</v>
      </c>
      <c r="H19" s="8" t="s">
        <v>17</v>
      </c>
      <c r="I19" s="9">
        <v>295</v>
      </c>
      <c r="J19" s="9">
        <v>3540</v>
      </c>
    </row>
    <row r="20" spans="1:10" x14ac:dyDescent="0.3">
      <c r="A20" s="7">
        <v>44572</v>
      </c>
      <c r="B20">
        <v>2</v>
      </c>
      <c r="C20">
        <v>2</v>
      </c>
      <c r="D20">
        <v>1</v>
      </c>
      <c r="E20" s="8">
        <v>11</v>
      </c>
      <c r="F20" t="s">
        <v>20</v>
      </c>
      <c r="G20" t="s">
        <v>22</v>
      </c>
      <c r="H20" s="8" t="s">
        <v>19</v>
      </c>
      <c r="I20" s="9">
        <v>110</v>
      </c>
      <c r="J20" s="9">
        <v>1210</v>
      </c>
    </row>
    <row r="21" spans="1:10" x14ac:dyDescent="0.3">
      <c r="A21" s="7">
        <v>44573</v>
      </c>
      <c r="B21">
        <v>2</v>
      </c>
      <c r="C21">
        <v>1</v>
      </c>
      <c r="D21">
        <v>3</v>
      </c>
      <c r="E21" s="8">
        <v>24</v>
      </c>
      <c r="F21" t="s">
        <v>20</v>
      </c>
      <c r="G21" t="s">
        <v>23</v>
      </c>
      <c r="H21" s="8" t="s">
        <v>15</v>
      </c>
      <c r="I21" s="9">
        <v>95</v>
      </c>
      <c r="J21" s="9">
        <v>2280</v>
      </c>
    </row>
    <row r="22" spans="1:10" x14ac:dyDescent="0.3">
      <c r="A22" s="7">
        <v>44573</v>
      </c>
      <c r="B22">
        <v>2</v>
      </c>
      <c r="C22">
        <v>3</v>
      </c>
      <c r="D22">
        <v>2</v>
      </c>
      <c r="E22" s="8">
        <v>17</v>
      </c>
      <c r="F22" t="s">
        <v>20</v>
      </c>
      <c r="G22" t="s">
        <v>11</v>
      </c>
      <c r="H22" s="8" t="s">
        <v>17</v>
      </c>
      <c r="I22" s="9">
        <v>295</v>
      </c>
      <c r="J22" s="9">
        <v>5015</v>
      </c>
    </row>
    <row r="23" spans="1:10" x14ac:dyDescent="0.3">
      <c r="A23" s="7">
        <v>44573</v>
      </c>
      <c r="B23">
        <v>2</v>
      </c>
      <c r="C23">
        <v>2</v>
      </c>
      <c r="D23">
        <v>2</v>
      </c>
      <c r="E23" s="8">
        <v>22</v>
      </c>
      <c r="F23" t="s">
        <v>20</v>
      </c>
      <c r="G23" t="s">
        <v>22</v>
      </c>
      <c r="H23" s="8" t="s">
        <v>17</v>
      </c>
      <c r="I23" s="9">
        <v>295</v>
      </c>
      <c r="J23" s="9">
        <v>6490</v>
      </c>
    </row>
    <row r="24" spans="1:10" x14ac:dyDescent="0.3">
      <c r="A24" s="7">
        <v>44574</v>
      </c>
      <c r="B24">
        <v>1</v>
      </c>
      <c r="C24">
        <v>1</v>
      </c>
      <c r="D24">
        <v>2</v>
      </c>
      <c r="E24" s="8">
        <v>10</v>
      </c>
      <c r="F24" t="s">
        <v>13</v>
      </c>
      <c r="G24" t="s">
        <v>23</v>
      </c>
      <c r="H24" s="8" t="s">
        <v>17</v>
      </c>
      <c r="I24" s="9">
        <v>295</v>
      </c>
      <c r="J24" s="9">
        <v>2950</v>
      </c>
    </row>
    <row r="25" spans="1:10" x14ac:dyDescent="0.3">
      <c r="A25" s="7">
        <v>44574</v>
      </c>
      <c r="B25">
        <v>1</v>
      </c>
      <c r="C25">
        <v>3</v>
      </c>
      <c r="D25">
        <v>2</v>
      </c>
      <c r="E25" s="8">
        <v>12</v>
      </c>
      <c r="F25" t="s">
        <v>13</v>
      </c>
      <c r="G25" t="s">
        <v>11</v>
      </c>
      <c r="H25" s="8" t="s">
        <v>17</v>
      </c>
      <c r="I25" s="9">
        <v>295</v>
      </c>
      <c r="J25" s="9">
        <v>3540</v>
      </c>
    </row>
    <row r="26" spans="1:10" x14ac:dyDescent="0.3">
      <c r="A26" s="7">
        <v>44575</v>
      </c>
      <c r="B26">
        <v>3</v>
      </c>
      <c r="C26">
        <v>1</v>
      </c>
      <c r="D26">
        <v>3</v>
      </c>
      <c r="E26" s="8">
        <v>10</v>
      </c>
      <c r="F26" t="s">
        <v>21</v>
      </c>
      <c r="G26" t="s">
        <v>23</v>
      </c>
      <c r="H26" s="8" t="s">
        <v>15</v>
      </c>
      <c r="I26" s="9">
        <v>95</v>
      </c>
      <c r="J26" s="9">
        <v>950</v>
      </c>
    </row>
    <row r="27" spans="1:10" x14ac:dyDescent="0.3">
      <c r="A27" s="7">
        <v>44576</v>
      </c>
      <c r="B27">
        <v>3</v>
      </c>
      <c r="C27">
        <v>1</v>
      </c>
      <c r="D27">
        <v>3</v>
      </c>
      <c r="E27" s="8">
        <v>24</v>
      </c>
      <c r="F27" t="s">
        <v>21</v>
      </c>
      <c r="G27" t="s">
        <v>23</v>
      </c>
      <c r="H27" s="8" t="s">
        <v>15</v>
      </c>
      <c r="I27" s="9">
        <v>95</v>
      </c>
      <c r="J27" s="9">
        <v>2280</v>
      </c>
    </row>
    <row r="28" spans="1:10" x14ac:dyDescent="0.3">
      <c r="A28" s="7">
        <v>44577</v>
      </c>
      <c r="B28">
        <v>2</v>
      </c>
      <c r="C28">
        <v>1</v>
      </c>
      <c r="D28">
        <v>1</v>
      </c>
      <c r="E28" s="8">
        <v>11</v>
      </c>
      <c r="F28" t="s">
        <v>20</v>
      </c>
      <c r="G28" t="s">
        <v>23</v>
      </c>
      <c r="H28" s="8" t="s">
        <v>19</v>
      </c>
      <c r="I28" s="9">
        <v>110</v>
      </c>
      <c r="J28" s="9">
        <v>1210</v>
      </c>
    </row>
    <row r="29" spans="1:10" x14ac:dyDescent="0.3">
      <c r="A29" s="7">
        <v>44577</v>
      </c>
      <c r="B29">
        <v>1</v>
      </c>
      <c r="C29">
        <v>2</v>
      </c>
      <c r="D29">
        <v>1</v>
      </c>
      <c r="E29" s="8">
        <v>20</v>
      </c>
      <c r="F29" t="s">
        <v>13</v>
      </c>
      <c r="G29" t="s">
        <v>22</v>
      </c>
      <c r="H29" s="8" t="s">
        <v>19</v>
      </c>
      <c r="I29" s="9">
        <v>110</v>
      </c>
      <c r="J29" s="9">
        <v>2200</v>
      </c>
    </row>
    <row r="30" spans="1:10" x14ac:dyDescent="0.3">
      <c r="A30" s="7">
        <v>44577</v>
      </c>
      <c r="B30">
        <v>3</v>
      </c>
      <c r="C30">
        <v>2</v>
      </c>
      <c r="D30">
        <v>3</v>
      </c>
      <c r="E30" s="8">
        <v>19</v>
      </c>
      <c r="F30" t="s">
        <v>21</v>
      </c>
      <c r="G30" t="s">
        <v>22</v>
      </c>
      <c r="H30" s="8" t="s">
        <v>15</v>
      </c>
      <c r="I30" s="9">
        <v>95</v>
      </c>
      <c r="J30" s="9">
        <v>1805</v>
      </c>
    </row>
    <row r="31" spans="1:10" x14ac:dyDescent="0.3">
      <c r="A31" s="7">
        <v>44578</v>
      </c>
      <c r="B31">
        <v>1</v>
      </c>
      <c r="C31">
        <v>3</v>
      </c>
      <c r="D31">
        <v>2</v>
      </c>
      <c r="E31" s="8">
        <v>15</v>
      </c>
      <c r="F31" t="s">
        <v>13</v>
      </c>
      <c r="G31" t="s">
        <v>11</v>
      </c>
      <c r="H31" s="8" t="s">
        <v>17</v>
      </c>
      <c r="I31" s="9">
        <v>295</v>
      </c>
      <c r="J31" s="9">
        <v>4425</v>
      </c>
    </row>
    <row r="32" spans="1:10" x14ac:dyDescent="0.3">
      <c r="A32" s="7">
        <v>44578</v>
      </c>
      <c r="B32">
        <v>3</v>
      </c>
      <c r="C32">
        <v>1</v>
      </c>
      <c r="D32">
        <v>3</v>
      </c>
      <c r="E32" s="8">
        <v>17</v>
      </c>
      <c r="F32" t="s">
        <v>21</v>
      </c>
      <c r="G32" t="s">
        <v>23</v>
      </c>
      <c r="H32" s="8" t="s">
        <v>15</v>
      </c>
      <c r="I32" s="9">
        <v>95</v>
      </c>
      <c r="J32" s="9">
        <v>1615</v>
      </c>
    </row>
    <row r="33" spans="1:10" x14ac:dyDescent="0.3">
      <c r="A33" s="7">
        <v>44578</v>
      </c>
      <c r="B33">
        <v>3</v>
      </c>
      <c r="C33">
        <v>1</v>
      </c>
      <c r="D33">
        <v>2</v>
      </c>
      <c r="E33" s="8">
        <v>17</v>
      </c>
      <c r="F33" t="s">
        <v>21</v>
      </c>
      <c r="G33" t="s">
        <v>23</v>
      </c>
      <c r="H33" s="8" t="s">
        <v>17</v>
      </c>
      <c r="I33" s="9">
        <v>295</v>
      </c>
      <c r="J33" s="9">
        <v>5015</v>
      </c>
    </row>
    <row r="34" spans="1:10" x14ac:dyDescent="0.3">
      <c r="A34" s="7">
        <v>44578</v>
      </c>
      <c r="B34">
        <v>2</v>
      </c>
      <c r="C34">
        <v>3</v>
      </c>
      <c r="D34">
        <v>2</v>
      </c>
      <c r="E34" s="8">
        <v>18</v>
      </c>
      <c r="F34" t="s">
        <v>20</v>
      </c>
      <c r="G34" t="s">
        <v>11</v>
      </c>
      <c r="H34" s="8" t="s">
        <v>17</v>
      </c>
      <c r="I34" s="9">
        <v>295</v>
      </c>
      <c r="J34" s="9">
        <v>5310</v>
      </c>
    </row>
    <row r="35" spans="1:10" x14ac:dyDescent="0.3">
      <c r="A35" s="7">
        <v>44578</v>
      </c>
      <c r="B35">
        <v>2</v>
      </c>
      <c r="C35">
        <v>1</v>
      </c>
      <c r="D35">
        <v>1</v>
      </c>
      <c r="E35" s="8">
        <v>24</v>
      </c>
      <c r="F35" t="s">
        <v>20</v>
      </c>
      <c r="G35" t="s">
        <v>23</v>
      </c>
      <c r="H35" s="8" t="s">
        <v>19</v>
      </c>
      <c r="I35" s="9">
        <v>110</v>
      </c>
      <c r="J35" s="9">
        <v>2640</v>
      </c>
    </row>
    <row r="36" spans="1:10" x14ac:dyDescent="0.3">
      <c r="A36" s="7">
        <v>44579</v>
      </c>
      <c r="B36">
        <v>3</v>
      </c>
      <c r="C36">
        <v>1</v>
      </c>
      <c r="D36">
        <v>2</v>
      </c>
      <c r="E36" s="8">
        <v>11</v>
      </c>
      <c r="F36" t="s">
        <v>21</v>
      </c>
      <c r="G36" t="s">
        <v>23</v>
      </c>
      <c r="H36" s="8" t="s">
        <v>17</v>
      </c>
      <c r="I36" s="9">
        <v>295</v>
      </c>
      <c r="J36" s="9">
        <v>3245</v>
      </c>
    </row>
    <row r="37" spans="1:10" x14ac:dyDescent="0.3">
      <c r="A37" s="7">
        <v>44579</v>
      </c>
      <c r="B37">
        <v>2</v>
      </c>
      <c r="C37">
        <v>2</v>
      </c>
      <c r="D37">
        <v>3</v>
      </c>
      <c r="E37" s="8">
        <v>16</v>
      </c>
      <c r="F37" t="s">
        <v>20</v>
      </c>
      <c r="G37" t="s">
        <v>22</v>
      </c>
      <c r="H37" s="8" t="s">
        <v>15</v>
      </c>
      <c r="I37" s="9">
        <v>95</v>
      </c>
      <c r="J37" s="9">
        <v>1520</v>
      </c>
    </row>
    <row r="38" spans="1:10" x14ac:dyDescent="0.3">
      <c r="A38" s="7">
        <v>44579</v>
      </c>
      <c r="B38">
        <v>2</v>
      </c>
      <c r="C38">
        <v>2</v>
      </c>
      <c r="D38">
        <v>2</v>
      </c>
      <c r="E38" s="8">
        <v>13</v>
      </c>
      <c r="F38" t="s">
        <v>20</v>
      </c>
      <c r="G38" t="s">
        <v>22</v>
      </c>
      <c r="H38" s="8" t="s">
        <v>17</v>
      </c>
      <c r="I38" s="9">
        <v>295</v>
      </c>
      <c r="J38" s="9">
        <v>3835</v>
      </c>
    </row>
    <row r="39" spans="1:10" x14ac:dyDescent="0.3">
      <c r="A39" s="7">
        <v>44580</v>
      </c>
      <c r="B39">
        <v>1</v>
      </c>
      <c r="C39">
        <v>3</v>
      </c>
      <c r="D39">
        <v>2</v>
      </c>
      <c r="E39" s="8">
        <v>25</v>
      </c>
      <c r="F39" t="s">
        <v>13</v>
      </c>
      <c r="G39" t="s">
        <v>11</v>
      </c>
      <c r="H39" s="8" t="s">
        <v>17</v>
      </c>
      <c r="I39" s="9">
        <v>295</v>
      </c>
      <c r="J39" s="9">
        <v>7375</v>
      </c>
    </row>
    <row r="40" spans="1:10" x14ac:dyDescent="0.3">
      <c r="A40" s="7">
        <v>44581</v>
      </c>
      <c r="B40">
        <v>3</v>
      </c>
      <c r="C40">
        <v>3</v>
      </c>
      <c r="D40">
        <v>1</v>
      </c>
      <c r="E40" s="8">
        <v>19</v>
      </c>
      <c r="F40" t="s">
        <v>21</v>
      </c>
      <c r="G40" t="s">
        <v>11</v>
      </c>
      <c r="H40" s="8" t="s">
        <v>19</v>
      </c>
      <c r="I40" s="9">
        <v>110</v>
      </c>
      <c r="J40" s="9">
        <v>2090</v>
      </c>
    </row>
    <row r="41" spans="1:10" x14ac:dyDescent="0.3">
      <c r="A41" s="7">
        <v>44582</v>
      </c>
      <c r="B41">
        <v>1</v>
      </c>
      <c r="C41">
        <v>3</v>
      </c>
      <c r="D41">
        <v>1</v>
      </c>
      <c r="E41" s="8">
        <v>23</v>
      </c>
      <c r="F41" t="s">
        <v>13</v>
      </c>
      <c r="G41" t="s">
        <v>11</v>
      </c>
      <c r="H41" s="8" t="s">
        <v>19</v>
      </c>
      <c r="I41" s="9">
        <v>110</v>
      </c>
      <c r="J41" s="9">
        <v>2530</v>
      </c>
    </row>
    <row r="42" spans="1:10" x14ac:dyDescent="0.3">
      <c r="A42" s="7">
        <v>44582</v>
      </c>
      <c r="B42">
        <v>1</v>
      </c>
      <c r="C42">
        <v>2</v>
      </c>
      <c r="D42">
        <v>1</v>
      </c>
      <c r="E42" s="8">
        <v>11</v>
      </c>
      <c r="F42" t="s">
        <v>13</v>
      </c>
      <c r="G42" t="s">
        <v>22</v>
      </c>
      <c r="H42" s="8" t="s">
        <v>19</v>
      </c>
      <c r="I42" s="9">
        <v>110</v>
      </c>
      <c r="J42" s="9">
        <v>1210</v>
      </c>
    </row>
    <row r="43" spans="1:10" x14ac:dyDescent="0.3">
      <c r="A43" s="7">
        <v>44582</v>
      </c>
      <c r="B43">
        <v>2</v>
      </c>
      <c r="C43">
        <v>2</v>
      </c>
      <c r="D43">
        <v>3</v>
      </c>
      <c r="E43" s="8">
        <v>24</v>
      </c>
      <c r="F43" t="s">
        <v>20</v>
      </c>
      <c r="G43" t="s">
        <v>22</v>
      </c>
      <c r="H43" s="8" t="s">
        <v>15</v>
      </c>
      <c r="I43" s="9">
        <v>95</v>
      </c>
      <c r="J43" s="9">
        <v>2280</v>
      </c>
    </row>
    <row r="44" spans="1:10" x14ac:dyDescent="0.3">
      <c r="A44" s="7">
        <v>44583</v>
      </c>
      <c r="B44">
        <v>2</v>
      </c>
      <c r="C44">
        <v>1</v>
      </c>
      <c r="D44">
        <v>1</v>
      </c>
      <c r="E44" s="8">
        <v>13</v>
      </c>
      <c r="F44" t="s">
        <v>20</v>
      </c>
      <c r="G44" t="s">
        <v>23</v>
      </c>
      <c r="H44" s="8" t="s">
        <v>19</v>
      </c>
      <c r="I44" s="9">
        <v>110</v>
      </c>
      <c r="J44" s="9">
        <v>1430</v>
      </c>
    </row>
    <row r="45" spans="1:10" x14ac:dyDescent="0.3">
      <c r="A45" s="7">
        <v>44584</v>
      </c>
      <c r="B45">
        <v>2</v>
      </c>
      <c r="C45">
        <v>3</v>
      </c>
      <c r="D45">
        <v>1</v>
      </c>
      <c r="E45" s="8">
        <v>20</v>
      </c>
      <c r="F45" t="s">
        <v>20</v>
      </c>
      <c r="G45" t="s">
        <v>11</v>
      </c>
      <c r="H45" s="8" t="s">
        <v>19</v>
      </c>
      <c r="I45" s="9">
        <v>110</v>
      </c>
      <c r="J45" s="9">
        <v>2200</v>
      </c>
    </row>
    <row r="46" spans="1:10" x14ac:dyDescent="0.3">
      <c r="A46" s="7">
        <v>44584</v>
      </c>
      <c r="B46">
        <v>1</v>
      </c>
      <c r="C46">
        <v>2</v>
      </c>
      <c r="D46">
        <v>2</v>
      </c>
      <c r="E46" s="8">
        <v>13</v>
      </c>
      <c r="F46" t="s">
        <v>13</v>
      </c>
      <c r="G46" t="s">
        <v>22</v>
      </c>
      <c r="H46" s="8" t="s">
        <v>17</v>
      </c>
      <c r="I46" s="9">
        <v>295</v>
      </c>
      <c r="J46" s="9">
        <v>3835</v>
      </c>
    </row>
    <row r="47" spans="1:10" x14ac:dyDescent="0.3">
      <c r="A47" s="7">
        <v>44585</v>
      </c>
      <c r="B47">
        <v>1</v>
      </c>
      <c r="C47">
        <v>1</v>
      </c>
      <c r="D47">
        <v>3</v>
      </c>
      <c r="E47" s="8">
        <v>15</v>
      </c>
      <c r="F47" t="s">
        <v>13</v>
      </c>
      <c r="G47" t="s">
        <v>23</v>
      </c>
      <c r="H47" s="8" t="s">
        <v>15</v>
      </c>
      <c r="I47" s="9">
        <v>95</v>
      </c>
      <c r="J47" s="9">
        <v>1425</v>
      </c>
    </row>
    <row r="48" spans="1:10" x14ac:dyDescent="0.3">
      <c r="A48" s="7">
        <v>44586</v>
      </c>
      <c r="B48">
        <v>2</v>
      </c>
      <c r="C48">
        <v>3</v>
      </c>
      <c r="D48">
        <v>1</v>
      </c>
      <c r="E48" s="8">
        <v>23</v>
      </c>
      <c r="F48" t="s">
        <v>20</v>
      </c>
      <c r="G48" t="s">
        <v>11</v>
      </c>
      <c r="H48" s="8" t="s">
        <v>19</v>
      </c>
      <c r="I48" s="9">
        <v>110</v>
      </c>
      <c r="J48" s="9">
        <v>2530</v>
      </c>
    </row>
    <row r="49" spans="1:10" x14ac:dyDescent="0.3">
      <c r="A49" s="7">
        <v>44586</v>
      </c>
      <c r="B49">
        <v>1</v>
      </c>
      <c r="C49">
        <v>1</v>
      </c>
      <c r="D49">
        <v>1</v>
      </c>
      <c r="E49" s="8">
        <v>25</v>
      </c>
      <c r="F49" t="s">
        <v>13</v>
      </c>
      <c r="G49" t="s">
        <v>23</v>
      </c>
      <c r="H49" s="8" t="s">
        <v>19</v>
      </c>
      <c r="I49" s="9">
        <v>110</v>
      </c>
      <c r="J49" s="9">
        <v>2750</v>
      </c>
    </row>
    <row r="50" spans="1:10" x14ac:dyDescent="0.3">
      <c r="A50" s="7">
        <v>44589</v>
      </c>
      <c r="B50">
        <v>1</v>
      </c>
      <c r="C50">
        <v>1</v>
      </c>
      <c r="D50">
        <v>1</v>
      </c>
      <c r="E50" s="8">
        <v>16</v>
      </c>
      <c r="F50" t="s">
        <v>13</v>
      </c>
      <c r="G50" t="s">
        <v>23</v>
      </c>
      <c r="H50" s="8" t="s">
        <v>19</v>
      </c>
      <c r="I50" s="9">
        <v>110</v>
      </c>
      <c r="J50" s="9">
        <v>1760</v>
      </c>
    </row>
    <row r="51" spans="1:10" x14ac:dyDescent="0.3">
      <c r="A51" s="7">
        <v>44589</v>
      </c>
      <c r="B51">
        <v>1</v>
      </c>
      <c r="C51">
        <v>3</v>
      </c>
      <c r="D51">
        <v>1</v>
      </c>
      <c r="E51" s="8">
        <v>11</v>
      </c>
      <c r="F51" t="s">
        <v>13</v>
      </c>
      <c r="G51" t="s">
        <v>11</v>
      </c>
      <c r="H51" s="8" t="s">
        <v>19</v>
      </c>
      <c r="I51" s="9">
        <v>110</v>
      </c>
      <c r="J51" s="9">
        <v>1210</v>
      </c>
    </row>
    <row r="52" spans="1:10" x14ac:dyDescent="0.3">
      <c r="A52" s="7">
        <v>44590</v>
      </c>
      <c r="B52">
        <v>2</v>
      </c>
      <c r="C52">
        <v>2</v>
      </c>
      <c r="D52">
        <v>1</v>
      </c>
      <c r="E52" s="8">
        <v>16</v>
      </c>
      <c r="F52" t="s">
        <v>20</v>
      </c>
      <c r="G52" t="s">
        <v>22</v>
      </c>
      <c r="H52" s="8" t="s">
        <v>19</v>
      </c>
      <c r="I52" s="9">
        <v>110</v>
      </c>
      <c r="J52" s="9">
        <v>1760</v>
      </c>
    </row>
    <row r="53" spans="1:10" x14ac:dyDescent="0.3">
      <c r="A53" s="7">
        <v>44590</v>
      </c>
      <c r="B53">
        <v>1</v>
      </c>
      <c r="C53">
        <v>3</v>
      </c>
      <c r="D53">
        <v>1</v>
      </c>
      <c r="E53" s="8">
        <v>10</v>
      </c>
      <c r="F53" t="s">
        <v>13</v>
      </c>
      <c r="G53" t="s">
        <v>11</v>
      </c>
      <c r="H53" s="8" t="s">
        <v>19</v>
      </c>
      <c r="I53" s="9">
        <v>110</v>
      </c>
      <c r="J53" s="9">
        <v>1100</v>
      </c>
    </row>
    <row r="54" spans="1:10" x14ac:dyDescent="0.3">
      <c r="A54" s="7">
        <v>44591</v>
      </c>
      <c r="B54">
        <v>3</v>
      </c>
      <c r="C54">
        <v>2</v>
      </c>
      <c r="D54">
        <v>1</v>
      </c>
      <c r="E54" s="8">
        <v>17</v>
      </c>
      <c r="F54" t="s">
        <v>21</v>
      </c>
      <c r="G54" t="s">
        <v>22</v>
      </c>
      <c r="H54" s="8" t="s">
        <v>19</v>
      </c>
      <c r="I54" s="9">
        <v>110</v>
      </c>
      <c r="J54" s="9">
        <v>1870</v>
      </c>
    </row>
    <row r="55" spans="1:10" x14ac:dyDescent="0.3">
      <c r="A55" s="7">
        <v>44591</v>
      </c>
      <c r="B55">
        <v>3</v>
      </c>
      <c r="C55">
        <v>3</v>
      </c>
      <c r="D55">
        <v>3</v>
      </c>
      <c r="E55" s="8">
        <v>18</v>
      </c>
      <c r="F55" t="s">
        <v>21</v>
      </c>
      <c r="G55" t="s">
        <v>11</v>
      </c>
      <c r="H55" s="8" t="s">
        <v>15</v>
      </c>
      <c r="I55" s="9">
        <v>95</v>
      </c>
      <c r="J55" s="9">
        <v>1710</v>
      </c>
    </row>
    <row r="56" spans="1:10" x14ac:dyDescent="0.3">
      <c r="A56" s="7">
        <v>44592</v>
      </c>
      <c r="B56">
        <v>3</v>
      </c>
      <c r="C56">
        <v>3</v>
      </c>
      <c r="D56">
        <v>3</v>
      </c>
      <c r="E56" s="8">
        <v>18</v>
      </c>
      <c r="F56" t="s">
        <v>21</v>
      </c>
      <c r="G56" t="s">
        <v>11</v>
      </c>
      <c r="H56" s="8" t="s">
        <v>15</v>
      </c>
      <c r="I56" s="9">
        <v>95</v>
      </c>
      <c r="J56" s="9">
        <v>1710</v>
      </c>
    </row>
    <row r="57" spans="1:10" x14ac:dyDescent="0.3">
      <c r="A57" s="7">
        <v>44593</v>
      </c>
      <c r="B57">
        <v>2</v>
      </c>
      <c r="C57">
        <v>2</v>
      </c>
      <c r="D57">
        <v>1</v>
      </c>
      <c r="E57" s="8">
        <v>21</v>
      </c>
      <c r="F57" t="s">
        <v>20</v>
      </c>
      <c r="G57" t="s">
        <v>22</v>
      </c>
      <c r="H57" s="8" t="s">
        <v>19</v>
      </c>
      <c r="I57" s="9">
        <v>110</v>
      </c>
      <c r="J57" s="9">
        <v>2310</v>
      </c>
    </row>
    <row r="58" spans="1:10" x14ac:dyDescent="0.3">
      <c r="A58" s="7">
        <v>44593</v>
      </c>
      <c r="B58">
        <v>1</v>
      </c>
      <c r="C58">
        <v>2</v>
      </c>
      <c r="D58">
        <v>2</v>
      </c>
      <c r="E58" s="8">
        <v>15</v>
      </c>
      <c r="F58" t="s">
        <v>13</v>
      </c>
      <c r="G58" t="s">
        <v>22</v>
      </c>
      <c r="H58" s="8" t="s">
        <v>17</v>
      </c>
      <c r="I58" s="9">
        <v>295</v>
      </c>
      <c r="J58" s="9">
        <v>4425</v>
      </c>
    </row>
    <row r="59" spans="1:10" x14ac:dyDescent="0.3">
      <c r="A59" s="7">
        <v>44595</v>
      </c>
      <c r="B59">
        <v>3</v>
      </c>
      <c r="C59">
        <v>1</v>
      </c>
      <c r="D59">
        <v>1</v>
      </c>
      <c r="E59" s="8">
        <v>21</v>
      </c>
      <c r="F59" t="s">
        <v>21</v>
      </c>
      <c r="G59" t="s">
        <v>23</v>
      </c>
      <c r="H59" s="8" t="s">
        <v>19</v>
      </c>
      <c r="I59" s="9">
        <v>110</v>
      </c>
      <c r="J59" s="9">
        <v>2310</v>
      </c>
    </row>
    <row r="60" spans="1:10" x14ac:dyDescent="0.3">
      <c r="A60" s="7">
        <v>44596</v>
      </c>
      <c r="B60">
        <v>3</v>
      </c>
      <c r="C60">
        <v>3</v>
      </c>
      <c r="D60">
        <v>1</v>
      </c>
      <c r="E60" s="8">
        <v>25</v>
      </c>
      <c r="F60" t="s">
        <v>21</v>
      </c>
      <c r="G60" t="s">
        <v>11</v>
      </c>
      <c r="H60" s="8" t="s">
        <v>19</v>
      </c>
      <c r="I60" s="9">
        <v>110</v>
      </c>
      <c r="J60" s="9">
        <v>2750</v>
      </c>
    </row>
    <row r="61" spans="1:10" x14ac:dyDescent="0.3">
      <c r="A61" s="7">
        <v>44597</v>
      </c>
      <c r="B61">
        <v>3</v>
      </c>
      <c r="C61">
        <v>2</v>
      </c>
      <c r="D61">
        <v>1</v>
      </c>
      <c r="E61" s="8">
        <v>24</v>
      </c>
      <c r="F61" t="s">
        <v>21</v>
      </c>
      <c r="G61" t="s">
        <v>22</v>
      </c>
      <c r="H61" s="8" t="s">
        <v>19</v>
      </c>
      <c r="I61" s="9">
        <v>110</v>
      </c>
      <c r="J61" s="9">
        <v>2640</v>
      </c>
    </row>
    <row r="62" spans="1:10" x14ac:dyDescent="0.3">
      <c r="A62" s="7">
        <v>44597</v>
      </c>
      <c r="B62">
        <v>1</v>
      </c>
      <c r="C62">
        <v>3</v>
      </c>
      <c r="D62">
        <v>3</v>
      </c>
      <c r="E62" s="10">
        <v>0</v>
      </c>
      <c r="F62" t="s">
        <v>13</v>
      </c>
      <c r="G62" t="s">
        <v>11</v>
      </c>
      <c r="H62" s="8" t="s">
        <v>15</v>
      </c>
      <c r="I62" s="9">
        <v>95</v>
      </c>
      <c r="J62" s="9">
        <v>0</v>
      </c>
    </row>
    <row r="63" spans="1:10" x14ac:dyDescent="0.3">
      <c r="A63" s="7">
        <v>44599</v>
      </c>
      <c r="B63">
        <v>1</v>
      </c>
      <c r="C63">
        <v>2</v>
      </c>
      <c r="D63">
        <v>2</v>
      </c>
      <c r="E63" s="8">
        <v>16</v>
      </c>
      <c r="F63" t="s">
        <v>13</v>
      </c>
      <c r="G63" t="s">
        <v>22</v>
      </c>
      <c r="H63" s="8" t="s">
        <v>17</v>
      </c>
      <c r="I63" s="9">
        <v>295</v>
      </c>
      <c r="J63" s="9">
        <v>4720</v>
      </c>
    </row>
    <row r="64" spans="1:10" x14ac:dyDescent="0.3">
      <c r="A64" s="7">
        <v>44599</v>
      </c>
      <c r="B64">
        <v>1</v>
      </c>
      <c r="C64">
        <v>1</v>
      </c>
      <c r="D64">
        <v>2</v>
      </c>
      <c r="E64" s="8">
        <v>12</v>
      </c>
      <c r="F64" t="s">
        <v>13</v>
      </c>
      <c r="G64" t="s">
        <v>23</v>
      </c>
      <c r="H64" s="8" t="s">
        <v>17</v>
      </c>
      <c r="I64" s="9">
        <v>295</v>
      </c>
      <c r="J64" s="9">
        <v>3540</v>
      </c>
    </row>
    <row r="65" spans="1:10" x14ac:dyDescent="0.3">
      <c r="A65" s="7">
        <v>44599</v>
      </c>
      <c r="B65">
        <v>3</v>
      </c>
      <c r="C65">
        <v>2</v>
      </c>
      <c r="D65">
        <v>3</v>
      </c>
      <c r="E65" s="8">
        <v>19</v>
      </c>
      <c r="F65" t="s">
        <v>21</v>
      </c>
      <c r="G65" t="s">
        <v>22</v>
      </c>
      <c r="H65" s="8" t="s">
        <v>15</v>
      </c>
      <c r="I65" s="9">
        <v>95</v>
      </c>
      <c r="J65" s="9">
        <v>1805</v>
      </c>
    </row>
    <row r="66" spans="1:10" x14ac:dyDescent="0.3">
      <c r="A66" s="7">
        <v>44600</v>
      </c>
      <c r="B66">
        <v>2</v>
      </c>
      <c r="C66">
        <v>2</v>
      </c>
      <c r="D66">
        <v>3</v>
      </c>
      <c r="E66" s="8">
        <v>15</v>
      </c>
      <c r="F66" t="s">
        <v>20</v>
      </c>
      <c r="G66" t="s">
        <v>22</v>
      </c>
      <c r="H66" s="8" t="s">
        <v>15</v>
      </c>
      <c r="I66" s="9">
        <v>95</v>
      </c>
      <c r="J66" s="9">
        <v>1425</v>
      </c>
    </row>
    <row r="67" spans="1:10" x14ac:dyDescent="0.3">
      <c r="A67" s="7">
        <v>44601</v>
      </c>
      <c r="B67">
        <v>1</v>
      </c>
      <c r="C67">
        <v>3</v>
      </c>
      <c r="D67">
        <v>1</v>
      </c>
      <c r="E67" s="8">
        <v>23</v>
      </c>
      <c r="F67" t="s">
        <v>13</v>
      </c>
      <c r="G67" t="s">
        <v>11</v>
      </c>
      <c r="H67" s="8" t="s">
        <v>19</v>
      </c>
      <c r="I67" s="9">
        <v>110</v>
      </c>
      <c r="J67" s="9">
        <v>2530</v>
      </c>
    </row>
    <row r="68" spans="1:10" x14ac:dyDescent="0.3">
      <c r="A68" s="7">
        <v>44602</v>
      </c>
      <c r="B68">
        <v>1</v>
      </c>
      <c r="C68">
        <v>3</v>
      </c>
      <c r="D68">
        <v>3</v>
      </c>
      <c r="E68" s="8">
        <v>15</v>
      </c>
      <c r="F68" t="s">
        <v>13</v>
      </c>
      <c r="G68" t="s">
        <v>11</v>
      </c>
      <c r="H68" s="8" t="s">
        <v>15</v>
      </c>
      <c r="I68" s="9">
        <v>95</v>
      </c>
      <c r="J68" s="9">
        <v>1425</v>
      </c>
    </row>
    <row r="69" spans="1:10" x14ac:dyDescent="0.3">
      <c r="A69" s="7">
        <v>44604</v>
      </c>
      <c r="B69">
        <v>1</v>
      </c>
      <c r="C69">
        <v>1</v>
      </c>
      <c r="D69">
        <v>3</v>
      </c>
      <c r="E69" s="8">
        <v>13</v>
      </c>
      <c r="F69" t="s">
        <v>13</v>
      </c>
      <c r="G69" t="s">
        <v>23</v>
      </c>
      <c r="H69" s="8" t="s">
        <v>15</v>
      </c>
      <c r="I69" s="9">
        <v>95</v>
      </c>
      <c r="J69" s="9">
        <v>1235</v>
      </c>
    </row>
    <row r="70" spans="1:10" x14ac:dyDescent="0.3">
      <c r="A70" s="7">
        <v>44606</v>
      </c>
      <c r="B70">
        <v>2</v>
      </c>
      <c r="C70">
        <v>1</v>
      </c>
      <c r="D70">
        <v>2</v>
      </c>
      <c r="E70" s="10">
        <v>0</v>
      </c>
      <c r="F70" t="s">
        <v>20</v>
      </c>
      <c r="G70" t="s">
        <v>23</v>
      </c>
      <c r="H70" s="8" t="s">
        <v>17</v>
      </c>
      <c r="I70" s="9">
        <v>295</v>
      </c>
      <c r="J70" s="9">
        <v>0</v>
      </c>
    </row>
    <row r="71" spans="1:10" x14ac:dyDescent="0.3">
      <c r="A71" s="7">
        <v>44606</v>
      </c>
      <c r="B71">
        <v>2</v>
      </c>
      <c r="C71">
        <v>2</v>
      </c>
      <c r="D71">
        <v>1</v>
      </c>
      <c r="E71" s="8">
        <v>17</v>
      </c>
      <c r="F71" t="s">
        <v>20</v>
      </c>
      <c r="G71" t="s">
        <v>22</v>
      </c>
      <c r="H71" s="8" t="s">
        <v>19</v>
      </c>
      <c r="I71" s="9">
        <v>110</v>
      </c>
      <c r="J71" s="9">
        <v>1870</v>
      </c>
    </row>
    <row r="72" spans="1:10" x14ac:dyDescent="0.3">
      <c r="A72" s="7">
        <v>44606</v>
      </c>
      <c r="B72">
        <v>2</v>
      </c>
      <c r="C72">
        <v>1</v>
      </c>
      <c r="D72">
        <v>1</v>
      </c>
      <c r="E72" s="8">
        <v>12</v>
      </c>
      <c r="F72" t="s">
        <v>20</v>
      </c>
      <c r="G72" t="s">
        <v>23</v>
      </c>
      <c r="H72" s="8" t="s">
        <v>19</v>
      </c>
      <c r="I72" s="9">
        <v>110</v>
      </c>
      <c r="J72" s="9">
        <v>1320</v>
      </c>
    </row>
    <row r="73" spans="1:10" x14ac:dyDescent="0.3">
      <c r="A73" s="7">
        <v>44606</v>
      </c>
      <c r="B73">
        <v>1</v>
      </c>
      <c r="C73">
        <v>3</v>
      </c>
      <c r="D73">
        <v>3</v>
      </c>
      <c r="E73" s="8">
        <v>17</v>
      </c>
      <c r="F73" t="s">
        <v>13</v>
      </c>
      <c r="G73" t="s">
        <v>11</v>
      </c>
      <c r="H73" s="8" t="s">
        <v>15</v>
      </c>
      <c r="I73" s="9">
        <v>95</v>
      </c>
      <c r="J73" s="9">
        <v>1615</v>
      </c>
    </row>
    <row r="74" spans="1:10" x14ac:dyDescent="0.3">
      <c r="A74" s="7">
        <v>44607</v>
      </c>
      <c r="B74">
        <v>1</v>
      </c>
      <c r="C74">
        <v>2</v>
      </c>
      <c r="D74">
        <v>2</v>
      </c>
      <c r="E74" s="8">
        <v>20</v>
      </c>
      <c r="F74" t="s">
        <v>13</v>
      </c>
      <c r="G74" t="s">
        <v>22</v>
      </c>
      <c r="H74" s="8" t="s">
        <v>17</v>
      </c>
      <c r="I74" s="9">
        <v>295</v>
      </c>
      <c r="J74" s="9">
        <v>5900</v>
      </c>
    </row>
    <row r="75" spans="1:10" x14ac:dyDescent="0.3">
      <c r="A75" s="7">
        <v>44607</v>
      </c>
      <c r="B75">
        <v>3</v>
      </c>
      <c r="C75">
        <v>1</v>
      </c>
      <c r="D75">
        <v>1</v>
      </c>
      <c r="E75" s="8">
        <v>22</v>
      </c>
      <c r="F75" t="s">
        <v>21</v>
      </c>
      <c r="G75" t="s">
        <v>23</v>
      </c>
      <c r="H75" s="8" t="s">
        <v>19</v>
      </c>
      <c r="I75" s="9">
        <v>110</v>
      </c>
      <c r="J75" s="9">
        <v>2420</v>
      </c>
    </row>
    <row r="76" spans="1:10" x14ac:dyDescent="0.3">
      <c r="A76" s="7">
        <v>44607</v>
      </c>
      <c r="B76">
        <v>3</v>
      </c>
      <c r="C76">
        <v>2</v>
      </c>
      <c r="D76">
        <v>2</v>
      </c>
      <c r="E76" s="8">
        <v>23</v>
      </c>
      <c r="F76" t="s">
        <v>21</v>
      </c>
      <c r="G76" t="s">
        <v>22</v>
      </c>
      <c r="H76" s="8" t="s">
        <v>17</v>
      </c>
      <c r="I76" s="9">
        <v>295</v>
      </c>
      <c r="J76" s="9">
        <v>6785</v>
      </c>
    </row>
    <row r="77" spans="1:10" x14ac:dyDescent="0.3">
      <c r="A77" s="7">
        <v>44608</v>
      </c>
      <c r="B77">
        <v>3</v>
      </c>
      <c r="C77">
        <v>2</v>
      </c>
      <c r="D77">
        <v>3</v>
      </c>
      <c r="E77" s="8">
        <v>13</v>
      </c>
      <c r="F77" t="s">
        <v>21</v>
      </c>
      <c r="G77" t="s">
        <v>22</v>
      </c>
      <c r="H77" s="8" t="s">
        <v>15</v>
      </c>
      <c r="I77" s="9">
        <v>95</v>
      </c>
      <c r="J77" s="9">
        <v>1235</v>
      </c>
    </row>
    <row r="78" spans="1:10" x14ac:dyDescent="0.3">
      <c r="A78" s="7">
        <v>44609</v>
      </c>
      <c r="B78">
        <v>2</v>
      </c>
      <c r="C78">
        <v>2</v>
      </c>
      <c r="D78">
        <v>1</v>
      </c>
      <c r="E78" s="8">
        <v>11</v>
      </c>
      <c r="F78" t="s">
        <v>20</v>
      </c>
      <c r="G78" t="s">
        <v>22</v>
      </c>
      <c r="H78" s="8" t="s">
        <v>19</v>
      </c>
      <c r="I78" s="9">
        <v>110</v>
      </c>
      <c r="J78" s="9">
        <v>1210</v>
      </c>
    </row>
    <row r="79" spans="1:10" x14ac:dyDescent="0.3">
      <c r="A79" s="7">
        <v>44609</v>
      </c>
      <c r="B79">
        <v>3</v>
      </c>
      <c r="C79">
        <v>3</v>
      </c>
      <c r="D79">
        <v>1</v>
      </c>
      <c r="E79" s="8">
        <v>14</v>
      </c>
      <c r="F79" t="s">
        <v>21</v>
      </c>
      <c r="G79" t="s">
        <v>11</v>
      </c>
      <c r="H79" s="8" t="s">
        <v>19</v>
      </c>
      <c r="I79" s="9">
        <v>110</v>
      </c>
      <c r="J79" s="9">
        <v>1540</v>
      </c>
    </row>
    <row r="80" spans="1:10" x14ac:dyDescent="0.3">
      <c r="A80" s="7">
        <v>44611</v>
      </c>
      <c r="B80">
        <v>1</v>
      </c>
      <c r="C80">
        <v>3</v>
      </c>
      <c r="D80">
        <v>3</v>
      </c>
      <c r="E80" s="8">
        <v>24</v>
      </c>
      <c r="F80" t="s">
        <v>13</v>
      </c>
      <c r="G80" t="s">
        <v>11</v>
      </c>
      <c r="H80" s="8" t="s">
        <v>15</v>
      </c>
      <c r="I80" s="9">
        <v>95</v>
      </c>
      <c r="J80" s="9">
        <v>2280</v>
      </c>
    </row>
    <row r="81" spans="1:10" x14ac:dyDescent="0.3">
      <c r="A81" s="7">
        <v>44611</v>
      </c>
      <c r="B81">
        <v>2</v>
      </c>
      <c r="C81">
        <v>1</v>
      </c>
      <c r="D81">
        <v>1</v>
      </c>
      <c r="E81" s="8">
        <v>20</v>
      </c>
      <c r="F81" t="s">
        <v>20</v>
      </c>
      <c r="G81" t="s">
        <v>23</v>
      </c>
      <c r="H81" s="8" t="s">
        <v>19</v>
      </c>
      <c r="I81" s="9">
        <v>110</v>
      </c>
      <c r="J81" s="9">
        <v>2200</v>
      </c>
    </row>
    <row r="82" spans="1:10" x14ac:dyDescent="0.3">
      <c r="A82" s="7">
        <v>44612</v>
      </c>
      <c r="B82">
        <v>2</v>
      </c>
      <c r="C82">
        <v>3</v>
      </c>
      <c r="D82">
        <v>3</v>
      </c>
      <c r="E82" s="8">
        <v>18</v>
      </c>
      <c r="F82" t="s">
        <v>20</v>
      </c>
      <c r="G82" t="s">
        <v>11</v>
      </c>
      <c r="H82" s="8" t="s">
        <v>15</v>
      </c>
      <c r="I82" s="9">
        <v>95</v>
      </c>
      <c r="J82" s="9">
        <v>1710</v>
      </c>
    </row>
    <row r="83" spans="1:10" x14ac:dyDescent="0.3">
      <c r="A83" s="7">
        <v>44612</v>
      </c>
      <c r="B83">
        <v>3</v>
      </c>
      <c r="C83">
        <v>3</v>
      </c>
      <c r="D83">
        <v>3</v>
      </c>
      <c r="E83" s="8">
        <v>15</v>
      </c>
      <c r="F83" t="s">
        <v>21</v>
      </c>
      <c r="G83" t="s">
        <v>11</v>
      </c>
      <c r="H83" s="8" t="s">
        <v>15</v>
      </c>
      <c r="I83" s="9">
        <v>95</v>
      </c>
      <c r="J83" s="9">
        <v>1425</v>
      </c>
    </row>
    <row r="84" spans="1:10" x14ac:dyDescent="0.3">
      <c r="A84" s="7">
        <v>44612</v>
      </c>
      <c r="B84">
        <v>3</v>
      </c>
      <c r="C84">
        <v>1</v>
      </c>
      <c r="D84">
        <v>1</v>
      </c>
      <c r="E84" s="8">
        <v>22</v>
      </c>
      <c r="F84" t="s">
        <v>21</v>
      </c>
      <c r="G84" t="s">
        <v>23</v>
      </c>
      <c r="H84" s="8" t="s">
        <v>19</v>
      </c>
      <c r="I84" s="9">
        <v>110</v>
      </c>
      <c r="J84" s="9">
        <v>2420</v>
      </c>
    </row>
    <row r="85" spans="1:10" x14ac:dyDescent="0.3">
      <c r="A85" s="7">
        <v>44613</v>
      </c>
      <c r="B85">
        <v>2</v>
      </c>
      <c r="C85">
        <v>3</v>
      </c>
      <c r="D85">
        <v>1</v>
      </c>
      <c r="E85" s="8">
        <v>18</v>
      </c>
      <c r="F85" t="s">
        <v>20</v>
      </c>
      <c r="G85" t="s">
        <v>11</v>
      </c>
      <c r="H85" s="8" t="s">
        <v>19</v>
      </c>
      <c r="I85" s="9">
        <v>110</v>
      </c>
      <c r="J85" s="9">
        <v>1980</v>
      </c>
    </row>
    <row r="86" spans="1:10" x14ac:dyDescent="0.3">
      <c r="A86" s="7">
        <v>44614</v>
      </c>
      <c r="B86">
        <v>1</v>
      </c>
      <c r="C86">
        <v>2</v>
      </c>
      <c r="D86">
        <v>1</v>
      </c>
      <c r="E86" s="8">
        <v>18</v>
      </c>
      <c r="F86" t="s">
        <v>13</v>
      </c>
      <c r="G86" t="s">
        <v>22</v>
      </c>
      <c r="H86" s="8" t="s">
        <v>19</v>
      </c>
      <c r="I86" s="9">
        <v>110</v>
      </c>
      <c r="J86" s="9">
        <v>1980</v>
      </c>
    </row>
    <row r="87" spans="1:10" x14ac:dyDescent="0.3">
      <c r="A87" s="7">
        <v>44616</v>
      </c>
      <c r="B87">
        <v>2</v>
      </c>
      <c r="C87">
        <v>1</v>
      </c>
      <c r="D87">
        <v>3</v>
      </c>
      <c r="E87" s="8">
        <v>23</v>
      </c>
      <c r="F87" t="s">
        <v>20</v>
      </c>
      <c r="G87" t="s">
        <v>23</v>
      </c>
      <c r="H87" s="8" t="s">
        <v>15</v>
      </c>
      <c r="I87" s="9">
        <v>95</v>
      </c>
      <c r="J87" s="9">
        <v>2185</v>
      </c>
    </row>
    <row r="88" spans="1:10" x14ac:dyDescent="0.3">
      <c r="A88" s="7">
        <v>44616</v>
      </c>
      <c r="B88">
        <v>2</v>
      </c>
      <c r="C88">
        <v>2</v>
      </c>
      <c r="D88">
        <v>3</v>
      </c>
      <c r="E88" s="8">
        <v>13</v>
      </c>
      <c r="F88" t="s">
        <v>20</v>
      </c>
      <c r="G88" t="s">
        <v>22</v>
      </c>
      <c r="H88" s="8" t="s">
        <v>15</v>
      </c>
      <c r="I88" s="9">
        <v>95</v>
      </c>
      <c r="J88" s="9">
        <v>1235</v>
      </c>
    </row>
    <row r="89" spans="1:10" x14ac:dyDescent="0.3">
      <c r="A89" s="7">
        <v>44617</v>
      </c>
      <c r="B89">
        <v>2</v>
      </c>
      <c r="C89">
        <v>2</v>
      </c>
      <c r="D89">
        <v>3</v>
      </c>
      <c r="E89" s="8">
        <v>12</v>
      </c>
      <c r="F89" t="s">
        <v>20</v>
      </c>
      <c r="G89" t="s">
        <v>22</v>
      </c>
      <c r="H89" s="8" t="s">
        <v>15</v>
      </c>
      <c r="I89" s="9">
        <v>95</v>
      </c>
      <c r="J89" s="9">
        <v>1140</v>
      </c>
    </row>
    <row r="90" spans="1:10" x14ac:dyDescent="0.3">
      <c r="A90" s="7">
        <v>44620</v>
      </c>
      <c r="B90">
        <v>2</v>
      </c>
      <c r="C90">
        <v>3</v>
      </c>
      <c r="D90">
        <v>2</v>
      </c>
      <c r="E90" s="8">
        <v>21</v>
      </c>
      <c r="F90" t="s">
        <v>20</v>
      </c>
      <c r="G90" t="s">
        <v>11</v>
      </c>
      <c r="H90" s="8" t="s">
        <v>17</v>
      </c>
      <c r="I90" s="9">
        <v>295</v>
      </c>
      <c r="J90" s="9">
        <v>6195</v>
      </c>
    </row>
    <row r="91" spans="1:10" x14ac:dyDescent="0.3">
      <c r="A91" s="7">
        <v>44620</v>
      </c>
      <c r="B91">
        <v>2</v>
      </c>
      <c r="C91">
        <v>1</v>
      </c>
      <c r="D91">
        <v>1</v>
      </c>
      <c r="E91" s="8">
        <v>25</v>
      </c>
      <c r="F91" t="s">
        <v>20</v>
      </c>
      <c r="G91" t="s">
        <v>23</v>
      </c>
      <c r="H91" s="8" t="s">
        <v>19</v>
      </c>
      <c r="I91" s="9">
        <v>110</v>
      </c>
      <c r="J91" s="9">
        <v>2750</v>
      </c>
    </row>
    <row r="92" spans="1:10" x14ac:dyDescent="0.3">
      <c r="A92" s="7">
        <v>44620</v>
      </c>
      <c r="B92">
        <v>1</v>
      </c>
      <c r="C92">
        <v>1</v>
      </c>
      <c r="D92">
        <v>1</v>
      </c>
      <c r="E92" s="8">
        <v>24</v>
      </c>
      <c r="F92" t="s">
        <v>13</v>
      </c>
      <c r="G92" t="s">
        <v>23</v>
      </c>
      <c r="H92" s="8" t="s">
        <v>19</v>
      </c>
      <c r="I92" s="9">
        <v>110</v>
      </c>
      <c r="J92" s="9">
        <v>2640</v>
      </c>
    </row>
    <row r="93" spans="1:10" x14ac:dyDescent="0.3">
      <c r="A93" s="7">
        <v>44620</v>
      </c>
      <c r="B93">
        <v>3</v>
      </c>
      <c r="C93">
        <v>3</v>
      </c>
      <c r="D93">
        <v>1</v>
      </c>
      <c r="E93" s="8">
        <v>14</v>
      </c>
      <c r="F93" t="s">
        <v>21</v>
      </c>
      <c r="G93" t="s">
        <v>11</v>
      </c>
      <c r="H93" s="8" t="s">
        <v>19</v>
      </c>
      <c r="I93" s="9">
        <v>110</v>
      </c>
      <c r="J93" s="9">
        <v>1540</v>
      </c>
    </row>
    <row r="94" spans="1:10" x14ac:dyDescent="0.3">
      <c r="A94" s="7">
        <v>44620</v>
      </c>
      <c r="B94">
        <v>3</v>
      </c>
      <c r="C94">
        <v>2</v>
      </c>
      <c r="D94">
        <v>3</v>
      </c>
      <c r="E94" s="8">
        <v>12</v>
      </c>
      <c r="F94" t="s">
        <v>21</v>
      </c>
      <c r="G94" t="s">
        <v>22</v>
      </c>
      <c r="H94" s="8" t="s">
        <v>15</v>
      </c>
      <c r="I94" s="9">
        <v>95</v>
      </c>
      <c r="J94" s="9">
        <v>1140</v>
      </c>
    </row>
    <row r="95" spans="1:10" x14ac:dyDescent="0.3">
      <c r="A95" s="7">
        <v>44620</v>
      </c>
      <c r="B95">
        <v>3</v>
      </c>
      <c r="C95">
        <v>2</v>
      </c>
      <c r="D95">
        <v>1</v>
      </c>
      <c r="E95" s="8">
        <v>14</v>
      </c>
      <c r="F95" t="s">
        <v>21</v>
      </c>
      <c r="G95" t="s">
        <v>22</v>
      </c>
      <c r="H95" s="8" t="s">
        <v>19</v>
      </c>
      <c r="I95" s="9">
        <v>110</v>
      </c>
      <c r="J95" s="9">
        <v>1540</v>
      </c>
    </row>
    <row r="96" spans="1:10" x14ac:dyDescent="0.3">
      <c r="A96" s="7">
        <v>44621</v>
      </c>
      <c r="B96">
        <v>2</v>
      </c>
      <c r="C96">
        <v>1</v>
      </c>
      <c r="D96">
        <v>1</v>
      </c>
      <c r="E96" s="8">
        <v>15</v>
      </c>
      <c r="F96" t="s">
        <v>20</v>
      </c>
      <c r="G96" t="s">
        <v>23</v>
      </c>
      <c r="H96" s="8" t="s">
        <v>19</v>
      </c>
      <c r="I96" s="9">
        <v>110</v>
      </c>
      <c r="J96" s="9">
        <v>1650</v>
      </c>
    </row>
    <row r="97" spans="1:10" x14ac:dyDescent="0.3">
      <c r="A97" s="7">
        <v>44621</v>
      </c>
      <c r="B97">
        <v>3</v>
      </c>
      <c r="C97">
        <v>2</v>
      </c>
      <c r="D97">
        <v>2</v>
      </c>
      <c r="E97" s="8">
        <v>16</v>
      </c>
      <c r="F97" t="s">
        <v>21</v>
      </c>
      <c r="G97" t="s">
        <v>22</v>
      </c>
      <c r="H97" s="8" t="s">
        <v>17</v>
      </c>
      <c r="I97" s="9">
        <v>295</v>
      </c>
      <c r="J97" s="9">
        <v>4720</v>
      </c>
    </row>
    <row r="98" spans="1:10" x14ac:dyDescent="0.3">
      <c r="A98" s="7">
        <v>44621</v>
      </c>
      <c r="B98">
        <v>1</v>
      </c>
      <c r="C98">
        <v>3</v>
      </c>
      <c r="D98">
        <v>1</v>
      </c>
      <c r="E98" s="8">
        <v>10</v>
      </c>
      <c r="F98" t="s">
        <v>13</v>
      </c>
      <c r="G98" t="s">
        <v>11</v>
      </c>
      <c r="H98" s="8" t="s">
        <v>19</v>
      </c>
      <c r="I98" s="9">
        <v>110</v>
      </c>
      <c r="J98" s="9">
        <v>1100</v>
      </c>
    </row>
    <row r="99" spans="1:10" x14ac:dyDescent="0.3">
      <c r="A99" s="7">
        <v>44623</v>
      </c>
      <c r="B99">
        <v>2</v>
      </c>
      <c r="C99">
        <v>1</v>
      </c>
      <c r="D99">
        <v>3</v>
      </c>
      <c r="E99" s="8">
        <v>10</v>
      </c>
      <c r="F99" t="s">
        <v>20</v>
      </c>
      <c r="G99" t="s">
        <v>23</v>
      </c>
      <c r="H99" s="8" t="s">
        <v>15</v>
      </c>
      <c r="I99" s="9">
        <v>95</v>
      </c>
      <c r="J99" s="9">
        <v>950</v>
      </c>
    </row>
    <row r="100" spans="1:10" x14ac:dyDescent="0.3">
      <c r="A100" s="7">
        <v>44623</v>
      </c>
      <c r="B100">
        <v>2</v>
      </c>
      <c r="C100">
        <v>1</v>
      </c>
      <c r="D100">
        <v>3</v>
      </c>
      <c r="E100" s="8">
        <v>25</v>
      </c>
      <c r="F100" t="s">
        <v>20</v>
      </c>
      <c r="G100" t="s">
        <v>23</v>
      </c>
      <c r="H100" s="8" t="s">
        <v>15</v>
      </c>
      <c r="I100" s="9">
        <v>95</v>
      </c>
      <c r="J100" s="9">
        <v>2375</v>
      </c>
    </row>
    <row r="101" spans="1:10" x14ac:dyDescent="0.3">
      <c r="A101" s="7">
        <v>44623</v>
      </c>
      <c r="B101">
        <v>2</v>
      </c>
      <c r="C101">
        <v>2</v>
      </c>
      <c r="D101">
        <v>2</v>
      </c>
      <c r="E101" s="8">
        <v>11</v>
      </c>
      <c r="F101" t="s">
        <v>20</v>
      </c>
      <c r="G101" t="s">
        <v>22</v>
      </c>
      <c r="H101" s="8" t="s">
        <v>17</v>
      </c>
      <c r="I101" s="9">
        <v>295</v>
      </c>
      <c r="J101" s="9">
        <v>3245</v>
      </c>
    </row>
    <row r="102" spans="1:10" x14ac:dyDescent="0.3">
      <c r="A102" s="7">
        <v>44623</v>
      </c>
      <c r="B102">
        <v>3</v>
      </c>
      <c r="C102">
        <v>3</v>
      </c>
      <c r="D102">
        <v>1</v>
      </c>
      <c r="E102" s="8">
        <v>23</v>
      </c>
      <c r="F102" t="s">
        <v>21</v>
      </c>
      <c r="G102" t="s">
        <v>11</v>
      </c>
      <c r="H102" s="8" t="s">
        <v>19</v>
      </c>
      <c r="I102" s="9">
        <v>110</v>
      </c>
      <c r="J102" s="9">
        <v>2530</v>
      </c>
    </row>
    <row r="103" spans="1:10" x14ac:dyDescent="0.3">
      <c r="A103" s="7">
        <v>44624</v>
      </c>
      <c r="B103">
        <v>3</v>
      </c>
      <c r="C103">
        <v>3</v>
      </c>
      <c r="D103">
        <v>2</v>
      </c>
      <c r="E103" s="8">
        <v>23</v>
      </c>
      <c r="F103" t="s">
        <v>21</v>
      </c>
      <c r="G103" t="s">
        <v>11</v>
      </c>
      <c r="H103" s="8" t="s">
        <v>17</v>
      </c>
      <c r="I103" s="9">
        <v>295</v>
      </c>
      <c r="J103" s="9">
        <v>6785</v>
      </c>
    </row>
    <row r="104" spans="1:10" x14ac:dyDescent="0.3">
      <c r="A104" s="7">
        <v>44624</v>
      </c>
      <c r="B104">
        <v>1</v>
      </c>
      <c r="C104">
        <v>3</v>
      </c>
      <c r="D104">
        <v>1</v>
      </c>
      <c r="E104" s="8">
        <v>25</v>
      </c>
      <c r="F104" t="s">
        <v>13</v>
      </c>
      <c r="G104" t="s">
        <v>11</v>
      </c>
      <c r="H104" s="8" t="s">
        <v>19</v>
      </c>
      <c r="I104" s="9">
        <v>110</v>
      </c>
      <c r="J104" s="9">
        <v>2750</v>
      </c>
    </row>
    <row r="105" spans="1:10" x14ac:dyDescent="0.3">
      <c r="A105" s="7">
        <v>44625</v>
      </c>
      <c r="B105">
        <v>2</v>
      </c>
      <c r="C105">
        <v>2</v>
      </c>
      <c r="D105">
        <v>1</v>
      </c>
      <c r="E105" s="8">
        <v>21</v>
      </c>
      <c r="F105" t="s">
        <v>20</v>
      </c>
      <c r="G105" t="s">
        <v>22</v>
      </c>
      <c r="H105" s="8" t="s">
        <v>19</v>
      </c>
      <c r="I105" s="9">
        <v>110</v>
      </c>
      <c r="J105" s="9">
        <v>2310</v>
      </c>
    </row>
    <row r="106" spans="1:10" x14ac:dyDescent="0.3">
      <c r="A106" s="7">
        <v>44625</v>
      </c>
      <c r="B106">
        <v>2</v>
      </c>
      <c r="C106">
        <v>3</v>
      </c>
      <c r="D106">
        <v>1</v>
      </c>
      <c r="E106" s="8">
        <v>16</v>
      </c>
      <c r="F106" t="s">
        <v>20</v>
      </c>
      <c r="G106" t="s">
        <v>11</v>
      </c>
      <c r="H106" s="8" t="s">
        <v>19</v>
      </c>
      <c r="I106" s="9">
        <v>110</v>
      </c>
      <c r="J106" s="9">
        <v>1760</v>
      </c>
    </row>
    <row r="107" spans="1:10" x14ac:dyDescent="0.3">
      <c r="A107" s="7">
        <v>44626</v>
      </c>
      <c r="B107">
        <v>3</v>
      </c>
      <c r="C107">
        <v>3</v>
      </c>
      <c r="D107">
        <v>1</v>
      </c>
      <c r="E107" s="8">
        <v>17</v>
      </c>
      <c r="F107" t="s">
        <v>21</v>
      </c>
      <c r="G107" t="s">
        <v>11</v>
      </c>
      <c r="H107" s="8" t="s">
        <v>19</v>
      </c>
      <c r="I107" s="9">
        <v>110</v>
      </c>
      <c r="J107" s="9">
        <v>1870</v>
      </c>
    </row>
    <row r="108" spans="1:10" x14ac:dyDescent="0.3">
      <c r="A108" s="7">
        <v>44627</v>
      </c>
      <c r="B108">
        <v>1</v>
      </c>
      <c r="C108">
        <v>3</v>
      </c>
      <c r="D108">
        <v>3</v>
      </c>
      <c r="E108" s="8">
        <v>21</v>
      </c>
      <c r="F108" t="s">
        <v>13</v>
      </c>
      <c r="G108" t="s">
        <v>11</v>
      </c>
      <c r="H108" s="8" t="s">
        <v>15</v>
      </c>
      <c r="I108" s="9">
        <v>95</v>
      </c>
      <c r="J108" s="9">
        <v>1995</v>
      </c>
    </row>
    <row r="109" spans="1:10" x14ac:dyDescent="0.3">
      <c r="A109" s="7">
        <v>44629</v>
      </c>
      <c r="B109">
        <v>2</v>
      </c>
      <c r="C109">
        <v>3</v>
      </c>
      <c r="D109">
        <v>3</v>
      </c>
      <c r="E109" s="8">
        <v>11</v>
      </c>
      <c r="F109" t="s">
        <v>20</v>
      </c>
      <c r="G109" t="s">
        <v>11</v>
      </c>
      <c r="H109" s="8" t="s">
        <v>15</v>
      </c>
      <c r="I109" s="9">
        <v>95</v>
      </c>
      <c r="J109" s="9">
        <v>1045</v>
      </c>
    </row>
    <row r="110" spans="1:10" x14ac:dyDescent="0.3">
      <c r="A110" s="7">
        <v>44630</v>
      </c>
      <c r="B110">
        <v>2</v>
      </c>
      <c r="C110">
        <v>3</v>
      </c>
      <c r="D110">
        <v>2</v>
      </c>
      <c r="E110" s="8">
        <v>25</v>
      </c>
      <c r="F110" t="s">
        <v>20</v>
      </c>
      <c r="G110" t="s">
        <v>11</v>
      </c>
      <c r="H110" s="8" t="s">
        <v>17</v>
      </c>
      <c r="I110" s="9">
        <v>295</v>
      </c>
      <c r="J110" s="9">
        <v>7375</v>
      </c>
    </row>
    <row r="111" spans="1:10" x14ac:dyDescent="0.3">
      <c r="A111" s="7">
        <v>44630</v>
      </c>
      <c r="B111">
        <v>3</v>
      </c>
      <c r="C111">
        <v>2</v>
      </c>
      <c r="D111">
        <v>3</v>
      </c>
      <c r="E111" s="8">
        <v>23</v>
      </c>
      <c r="F111" t="s">
        <v>21</v>
      </c>
      <c r="G111" t="s">
        <v>22</v>
      </c>
      <c r="H111" s="8" t="s">
        <v>15</v>
      </c>
      <c r="I111" s="9">
        <v>95</v>
      </c>
      <c r="J111" s="9">
        <v>2185</v>
      </c>
    </row>
    <row r="112" spans="1:10" x14ac:dyDescent="0.3">
      <c r="A112" s="7">
        <v>44630</v>
      </c>
      <c r="B112">
        <v>1</v>
      </c>
      <c r="C112">
        <v>2</v>
      </c>
      <c r="D112">
        <v>2</v>
      </c>
      <c r="E112" s="8">
        <v>16</v>
      </c>
      <c r="F112" t="s">
        <v>13</v>
      </c>
      <c r="G112" t="s">
        <v>22</v>
      </c>
      <c r="H112" s="8" t="s">
        <v>17</v>
      </c>
      <c r="I112" s="9">
        <v>295</v>
      </c>
      <c r="J112" s="9">
        <v>4720</v>
      </c>
    </row>
    <row r="113" spans="1:10" x14ac:dyDescent="0.3">
      <c r="A113" s="7">
        <v>44631</v>
      </c>
      <c r="B113">
        <v>2</v>
      </c>
      <c r="C113">
        <v>3</v>
      </c>
      <c r="D113">
        <v>3</v>
      </c>
      <c r="E113" s="8">
        <v>24</v>
      </c>
      <c r="F113" t="s">
        <v>20</v>
      </c>
      <c r="G113" t="s">
        <v>11</v>
      </c>
      <c r="H113" s="8" t="s">
        <v>15</v>
      </c>
      <c r="I113" s="9">
        <v>95</v>
      </c>
      <c r="J113" s="9">
        <v>2280</v>
      </c>
    </row>
    <row r="114" spans="1:10" x14ac:dyDescent="0.3">
      <c r="A114" s="7">
        <v>44632</v>
      </c>
      <c r="B114">
        <v>2</v>
      </c>
      <c r="C114">
        <v>2</v>
      </c>
      <c r="D114">
        <v>2</v>
      </c>
      <c r="E114" s="8">
        <v>25</v>
      </c>
      <c r="F114" t="s">
        <v>20</v>
      </c>
      <c r="G114" t="s">
        <v>22</v>
      </c>
      <c r="H114" s="8" t="s">
        <v>17</v>
      </c>
      <c r="I114" s="9">
        <v>295</v>
      </c>
      <c r="J114" s="9">
        <v>7375</v>
      </c>
    </row>
    <row r="115" spans="1:10" x14ac:dyDescent="0.3">
      <c r="A115" s="7">
        <v>44633</v>
      </c>
      <c r="B115">
        <v>2</v>
      </c>
      <c r="C115">
        <v>2</v>
      </c>
      <c r="D115">
        <v>3</v>
      </c>
      <c r="E115" s="8">
        <v>18</v>
      </c>
      <c r="F115" t="s">
        <v>20</v>
      </c>
      <c r="G115" t="s">
        <v>22</v>
      </c>
      <c r="H115" s="8" t="s">
        <v>15</v>
      </c>
      <c r="I115" s="9">
        <v>95</v>
      </c>
      <c r="J115" s="9">
        <v>1710</v>
      </c>
    </row>
    <row r="116" spans="1:10" x14ac:dyDescent="0.3">
      <c r="A116" s="7">
        <v>44633</v>
      </c>
      <c r="B116">
        <v>1</v>
      </c>
      <c r="C116">
        <v>3</v>
      </c>
      <c r="D116">
        <v>2</v>
      </c>
      <c r="E116" s="8">
        <v>13</v>
      </c>
      <c r="F116" t="s">
        <v>13</v>
      </c>
      <c r="G116" t="s">
        <v>11</v>
      </c>
      <c r="H116" s="8" t="s">
        <v>17</v>
      </c>
      <c r="I116" s="9">
        <v>295</v>
      </c>
      <c r="J116" s="9">
        <v>3835</v>
      </c>
    </row>
    <row r="117" spans="1:10" x14ac:dyDescent="0.3">
      <c r="A117" s="7">
        <v>44635</v>
      </c>
      <c r="B117">
        <v>1</v>
      </c>
      <c r="C117">
        <v>1</v>
      </c>
      <c r="D117">
        <v>3</v>
      </c>
      <c r="E117" s="8">
        <v>19</v>
      </c>
      <c r="F117" t="s">
        <v>13</v>
      </c>
      <c r="G117" t="s">
        <v>23</v>
      </c>
      <c r="H117" s="8" t="s">
        <v>15</v>
      </c>
      <c r="I117" s="9">
        <v>95</v>
      </c>
      <c r="J117" s="9">
        <v>1805</v>
      </c>
    </row>
    <row r="118" spans="1:10" x14ac:dyDescent="0.3">
      <c r="A118" s="7">
        <v>44636</v>
      </c>
      <c r="B118">
        <v>3</v>
      </c>
      <c r="C118">
        <v>1</v>
      </c>
      <c r="D118">
        <v>3</v>
      </c>
      <c r="E118" s="8">
        <v>15</v>
      </c>
      <c r="F118" t="s">
        <v>21</v>
      </c>
      <c r="G118" t="s">
        <v>23</v>
      </c>
      <c r="H118" s="8" t="s">
        <v>15</v>
      </c>
      <c r="I118" s="9">
        <v>95</v>
      </c>
      <c r="J118" s="9">
        <v>1425</v>
      </c>
    </row>
    <row r="119" spans="1:10" x14ac:dyDescent="0.3">
      <c r="A119" s="7">
        <v>44636</v>
      </c>
      <c r="B119">
        <v>1</v>
      </c>
      <c r="C119">
        <v>1</v>
      </c>
      <c r="D119">
        <v>2</v>
      </c>
      <c r="E119" s="8">
        <v>16</v>
      </c>
      <c r="F119" t="s">
        <v>13</v>
      </c>
      <c r="G119" t="s">
        <v>23</v>
      </c>
      <c r="H119" s="8" t="s">
        <v>17</v>
      </c>
      <c r="I119" s="9">
        <v>295</v>
      </c>
      <c r="J119" s="9">
        <v>4720</v>
      </c>
    </row>
    <row r="120" spans="1:10" x14ac:dyDescent="0.3">
      <c r="A120" s="7">
        <v>44636</v>
      </c>
      <c r="B120">
        <v>2</v>
      </c>
      <c r="C120">
        <v>1</v>
      </c>
      <c r="D120">
        <v>2</v>
      </c>
      <c r="E120" s="8">
        <v>24</v>
      </c>
      <c r="F120" t="s">
        <v>20</v>
      </c>
      <c r="G120" t="s">
        <v>23</v>
      </c>
      <c r="H120" s="8" t="s">
        <v>17</v>
      </c>
      <c r="I120" s="9">
        <v>295</v>
      </c>
      <c r="J120" s="9">
        <v>7080</v>
      </c>
    </row>
    <row r="121" spans="1:10" x14ac:dyDescent="0.3">
      <c r="A121" s="7">
        <v>44636</v>
      </c>
      <c r="B121">
        <v>3</v>
      </c>
      <c r="C121">
        <v>3</v>
      </c>
      <c r="D121">
        <v>3</v>
      </c>
      <c r="E121" s="8">
        <v>15</v>
      </c>
      <c r="F121" t="s">
        <v>21</v>
      </c>
      <c r="G121" t="s">
        <v>11</v>
      </c>
      <c r="H121" s="8" t="s">
        <v>15</v>
      </c>
      <c r="I121" s="9">
        <v>95</v>
      </c>
      <c r="J121" s="9">
        <v>1425</v>
      </c>
    </row>
    <row r="122" spans="1:10" x14ac:dyDescent="0.3">
      <c r="A122" s="7">
        <v>44637</v>
      </c>
      <c r="B122">
        <v>1</v>
      </c>
      <c r="C122">
        <v>1</v>
      </c>
      <c r="D122">
        <v>2</v>
      </c>
      <c r="E122" s="8">
        <v>22</v>
      </c>
      <c r="F122" t="s">
        <v>13</v>
      </c>
      <c r="G122" t="s">
        <v>23</v>
      </c>
      <c r="H122" s="8" t="s">
        <v>17</v>
      </c>
      <c r="I122" s="9">
        <v>295</v>
      </c>
      <c r="J122" s="9">
        <v>6490</v>
      </c>
    </row>
    <row r="123" spans="1:10" x14ac:dyDescent="0.3">
      <c r="A123" s="7">
        <v>44638</v>
      </c>
      <c r="B123">
        <v>2</v>
      </c>
      <c r="C123">
        <v>2</v>
      </c>
      <c r="D123">
        <v>2</v>
      </c>
      <c r="E123" s="8">
        <v>19</v>
      </c>
      <c r="F123" t="s">
        <v>20</v>
      </c>
      <c r="G123" t="s">
        <v>22</v>
      </c>
      <c r="H123" s="8" t="s">
        <v>17</v>
      </c>
      <c r="I123" s="9">
        <v>295</v>
      </c>
      <c r="J123" s="9">
        <v>5605</v>
      </c>
    </row>
    <row r="124" spans="1:10" x14ac:dyDescent="0.3">
      <c r="A124" s="7">
        <v>44639</v>
      </c>
      <c r="B124">
        <v>2</v>
      </c>
      <c r="C124">
        <v>3</v>
      </c>
      <c r="D124">
        <v>2</v>
      </c>
      <c r="E124" s="8">
        <v>16</v>
      </c>
      <c r="F124" t="s">
        <v>20</v>
      </c>
      <c r="G124" t="s">
        <v>11</v>
      </c>
      <c r="H124" s="8" t="s">
        <v>17</v>
      </c>
      <c r="I124" s="9">
        <v>295</v>
      </c>
      <c r="J124" s="9">
        <v>4720</v>
      </c>
    </row>
    <row r="125" spans="1:10" x14ac:dyDescent="0.3">
      <c r="A125" s="7">
        <v>44640</v>
      </c>
      <c r="B125">
        <v>1</v>
      </c>
      <c r="C125">
        <v>3</v>
      </c>
      <c r="D125">
        <v>1</v>
      </c>
      <c r="E125" s="8">
        <v>10</v>
      </c>
      <c r="F125" t="s">
        <v>13</v>
      </c>
      <c r="G125" t="s">
        <v>11</v>
      </c>
      <c r="H125" s="8" t="s">
        <v>19</v>
      </c>
      <c r="I125" s="9">
        <v>110</v>
      </c>
      <c r="J125" s="9">
        <v>1100</v>
      </c>
    </row>
    <row r="126" spans="1:10" x14ac:dyDescent="0.3">
      <c r="A126" s="7">
        <v>44641</v>
      </c>
      <c r="B126">
        <v>2</v>
      </c>
      <c r="C126">
        <v>1</v>
      </c>
      <c r="D126">
        <v>3</v>
      </c>
      <c r="E126" s="8">
        <v>23</v>
      </c>
      <c r="F126" t="s">
        <v>20</v>
      </c>
      <c r="G126" t="s">
        <v>23</v>
      </c>
      <c r="H126" s="8" t="s">
        <v>15</v>
      </c>
      <c r="I126" s="9">
        <v>95</v>
      </c>
      <c r="J126" s="9">
        <v>2185</v>
      </c>
    </row>
    <row r="127" spans="1:10" x14ac:dyDescent="0.3">
      <c r="A127" s="7">
        <v>44641</v>
      </c>
      <c r="B127">
        <v>1</v>
      </c>
      <c r="C127">
        <v>1</v>
      </c>
      <c r="D127">
        <v>3</v>
      </c>
      <c r="E127" s="8">
        <v>11</v>
      </c>
      <c r="F127" t="s">
        <v>13</v>
      </c>
      <c r="G127" t="s">
        <v>23</v>
      </c>
      <c r="H127" s="8" t="s">
        <v>15</v>
      </c>
      <c r="I127" s="9">
        <v>95</v>
      </c>
      <c r="J127" s="9">
        <v>1045</v>
      </c>
    </row>
    <row r="128" spans="1:10" x14ac:dyDescent="0.3">
      <c r="A128" s="7">
        <v>44641</v>
      </c>
      <c r="B128">
        <v>3</v>
      </c>
      <c r="C128">
        <v>2</v>
      </c>
      <c r="D128">
        <v>2</v>
      </c>
      <c r="E128" s="8">
        <v>17</v>
      </c>
      <c r="F128" t="s">
        <v>21</v>
      </c>
      <c r="G128" t="s">
        <v>22</v>
      </c>
      <c r="H128" s="8" t="s">
        <v>17</v>
      </c>
      <c r="I128" s="9">
        <v>295</v>
      </c>
      <c r="J128" s="9">
        <v>5015</v>
      </c>
    </row>
    <row r="129" spans="1:10" x14ac:dyDescent="0.3">
      <c r="A129" s="7">
        <v>44641</v>
      </c>
      <c r="B129">
        <v>2</v>
      </c>
      <c r="C129">
        <v>3</v>
      </c>
      <c r="D129">
        <v>3</v>
      </c>
      <c r="E129" s="8">
        <v>11</v>
      </c>
      <c r="F129" t="s">
        <v>20</v>
      </c>
      <c r="G129" t="s">
        <v>11</v>
      </c>
      <c r="H129" s="8" t="s">
        <v>15</v>
      </c>
      <c r="I129" s="9">
        <v>95</v>
      </c>
      <c r="J129" s="9">
        <v>1045</v>
      </c>
    </row>
    <row r="130" spans="1:10" x14ac:dyDescent="0.3">
      <c r="A130" s="7">
        <v>44641</v>
      </c>
      <c r="B130">
        <v>3</v>
      </c>
      <c r="C130">
        <v>1</v>
      </c>
      <c r="D130">
        <v>1</v>
      </c>
      <c r="E130" s="8">
        <v>18</v>
      </c>
      <c r="F130" t="s">
        <v>21</v>
      </c>
      <c r="G130" t="s">
        <v>23</v>
      </c>
      <c r="H130" s="8" t="s">
        <v>19</v>
      </c>
      <c r="I130" s="9">
        <v>110</v>
      </c>
      <c r="J130" s="9">
        <v>1980</v>
      </c>
    </row>
    <row r="131" spans="1:10" x14ac:dyDescent="0.3">
      <c r="A131" s="7">
        <v>44642</v>
      </c>
      <c r="B131">
        <v>1</v>
      </c>
      <c r="C131">
        <v>3</v>
      </c>
      <c r="D131">
        <v>2</v>
      </c>
      <c r="E131" s="8">
        <v>17</v>
      </c>
      <c r="F131" t="s">
        <v>13</v>
      </c>
      <c r="G131" t="s">
        <v>11</v>
      </c>
      <c r="H131" s="8" t="s">
        <v>17</v>
      </c>
      <c r="I131" s="9">
        <v>295</v>
      </c>
      <c r="J131" s="9">
        <v>5015</v>
      </c>
    </row>
    <row r="132" spans="1:10" x14ac:dyDescent="0.3">
      <c r="A132" s="7">
        <v>44643</v>
      </c>
      <c r="B132">
        <v>1</v>
      </c>
      <c r="C132">
        <v>2</v>
      </c>
      <c r="D132">
        <v>1</v>
      </c>
      <c r="E132" s="8">
        <v>18</v>
      </c>
      <c r="F132" t="s">
        <v>13</v>
      </c>
      <c r="G132" t="s">
        <v>22</v>
      </c>
      <c r="H132" s="8" t="s">
        <v>19</v>
      </c>
      <c r="I132" s="9">
        <v>110</v>
      </c>
      <c r="J132" s="9">
        <v>1980</v>
      </c>
    </row>
    <row r="133" spans="1:10" x14ac:dyDescent="0.3">
      <c r="A133" s="7">
        <v>44643</v>
      </c>
      <c r="B133">
        <v>2</v>
      </c>
      <c r="C133">
        <v>3</v>
      </c>
      <c r="D133">
        <v>3</v>
      </c>
      <c r="E133" s="8">
        <v>13</v>
      </c>
      <c r="F133" t="s">
        <v>20</v>
      </c>
      <c r="G133" t="s">
        <v>11</v>
      </c>
      <c r="H133" s="8" t="s">
        <v>15</v>
      </c>
      <c r="I133" s="9">
        <v>95</v>
      </c>
      <c r="J133" s="9">
        <v>1235</v>
      </c>
    </row>
    <row r="134" spans="1:10" x14ac:dyDescent="0.3">
      <c r="A134" s="7">
        <v>44644</v>
      </c>
      <c r="B134">
        <v>1</v>
      </c>
      <c r="C134">
        <v>3</v>
      </c>
      <c r="D134">
        <v>1</v>
      </c>
      <c r="E134" s="8">
        <v>10</v>
      </c>
      <c r="F134" t="s">
        <v>13</v>
      </c>
      <c r="G134" t="s">
        <v>11</v>
      </c>
      <c r="H134" s="8" t="s">
        <v>19</v>
      </c>
      <c r="I134" s="9">
        <v>110</v>
      </c>
      <c r="J134" s="9">
        <v>1100</v>
      </c>
    </row>
    <row r="135" spans="1:10" x14ac:dyDescent="0.3">
      <c r="A135" s="7">
        <v>44644</v>
      </c>
      <c r="B135">
        <v>2</v>
      </c>
      <c r="C135">
        <v>3</v>
      </c>
      <c r="D135">
        <v>1</v>
      </c>
      <c r="E135" s="8">
        <v>13</v>
      </c>
      <c r="F135" t="s">
        <v>20</v>
      </c>
      <c r="G135" t="s">
        <v>11</v>
      </c>
      <c r="H135" s="8" t="s">
        <v>19</v>
      </c>
      <c r="I135" s="9">
        <v>110</v>
      </c>
      <c r="J135" s="9">
        <v>1430</v>
      </c>
    </row>
    <row r="136" spans="1:10" x14ac:dyDescent="0.3">
      <c r="A136" s="7">
        <v>44644</v>
      </c>
      <c r="B136">
        <v>3</v>
      </c>
      <c r="C136">
        <v>1</v>
      </c>
      <c r="D136">
        <v>3</v>
      </c>
      <c r="E136" s="8">
        <v>14</v>
      </c>
      <c r="F136" t="s">
        <v>21</v>
      </c>
      <c r="G136" t="s">
        <v>23</v>
      </c>
      <c r="H136" s="8" t="s">
        <v>15</v>
      </c>
      <c r="I136" s="9">
        <v>95</v>
      </c>
      <c r="J136" s="9">
        <v>1330</v>
      </c>
    </row>
    <row r="137" spans="1:10" x14ac:dyDescent="0.3">
      <c r="A137" s="7">
        <v>44645</v>
      </c>
      <c r="B137">
        <v>1</v>
      </c>
      <c r="C137">
        <v>1</v>
      </c>
      <c r="D137">
        <v>2</v>
      </c>
      <c r="E137" s="8">
        <v>21</v>
      </c>
      <c r="F137" t="s">
        <v>13</v>
      </c>
      <c r="G137" t="s">
        <v>23</v>
      </c>
      <c r="H137" s="8" t="s">
        <v>17</v>
      </c>
      <c r="I137" s="9">
        <v>295</v>
      </c>
      <c r="J137" s="9">
        <v>6195</v>
      </c>
    </row>
    <row r="138" spans="1:10" x14ac:dyDescent="0.3">
      <c r="A138" s="7">
        <v>44645</v>
      </c>
      <c r="B138">
        <v>2</v>
      </c>
      <c r="C138">
        <v>2</v>
      </c>
      <c r="D138">
        <v>1</v>
      </c>
      <c r="E138" s="8">
        <v>18</v>
      </c>
      <c r="F138" t="s">
        <v>20</v>
      </c>
      <c r="G138" t="s">
        <v>22</v>
      </c>
      <c r="H138" s="8" t="s">
        <v>19</v>
      </c>
      <c r="I138" s="9">
        <v>110</v>
      </c>
      <c r="J138" s="9">
        <v>1980</v>
      </c>
    </row>
    <row r="139" spans="1:10" x14ac:dyDescent="0.3">
      <c r="A139" s="7">
        <v>44645</v>
      </c>
      <c r="B139">
        <v>1</v>
      </c>
      <c r="C139">
        <v>2</v>
      </c>
      <c r="D139">
        <v>3</v>
      </c>
      <c r="E139" s="8">
        <v>12</v>
      </c>
      <c r="F139" t="s">
        <v>13</v>
      </c>
      <c r="G139" t="s">
        <v>22</v>
      </c>
      <c r="H139" s="8" t="s">
        <v>15</v>
      </c>
      <c r="I139" s="9">
        <v>95</v>
      </c>
      <c r="J139" s="9">
        <v>1140</v>
      </c>
    </row>
    <row r="140" spans="1:10" x14ac:dyDescent="0.3">
      <c r="A140" s="7">
        <v>44645</v>
      </c>
      <c r="B140">
        <v>3</v>
      </c>
      <c r="C140">
        <v>1</v>
      </c>
      <c r="D140">
        <v>3</v>
      </c>
      <c r="E140" s="8">
        <v>22</v>
      </c>
      <c r="F140" t="s">
        <v>21</v>
      </c>
      <c r="G140" t="s">
        <v>23</v>
      </c>
      <c r="H140" s="8" t="s">
        <v>15</v>
      </c>
      <c r="I140" s="9">
        <v>95</v>
      </c>
      <c r="J140" s="9">
        <v>2090</v>
      </c>
    </row>
    <row r="141" spans="1:10" x14ac:dyDescent="0.3">
      <c r="A141" s="7">
        <v>44645</v>
      </c>
      <c r="B141">
        <v>1</v>
      </c>
      <c r="C141">
        <v>2</v>
      </c>
      <c r="D141">
        <v>1</v>
      </c>
      <c r="E141" s="8">
        <v>21</v>
      </c>
      <c r="F141" t="s">
        <v>13</v>
      </c>
      <c r="G141" t="s">
        <v>22</v>
      </c>
      <c r="H141" s="8" t="s">
        <v>19</v>
      </c>
      <c r="I141" s="9">
        <v>110</v>
      </c>
      <c r="J141" s="9">
        <v>2310</v>
      </c>
    </row>
    <row r="142" spans="1:10" x14ac:dyDescent="0.3">
      <c r="A142" s="7">
        <v>44646</v>
      </c>
      <c r="B142">
        <v>3</v>
      </c>
      <c r="C142">
        <v>1</v>
      </c>
      <c r="D142">
        <v>2</v>
      </c>
      <c r="E142" s="8">
        <v>19</v>
      </c>
      <c r="F142" t="s">
        <v>21</v>
      </c>
      <c r="G142" t="s">
        <v>23</v>
      </c>
      <c r="H142" s="8" t="s">
        <v>17</v>
      </c>
      <c r="I142" s="9">
        <v>295</v>
      </c>
      <c r="J142" s="9">
        <v>5605</v>
      </c>
    </row>
    <row r="143" spans="1:10" x14ac:dyDescent="0.3">
      <c r="A143" s="7">
        <v>44646</v>
      </c>
      <c r="B143">
        <v>3</v>
      </c>
      <c r="C143">
        <v>2</v>
      </c>
      <c r="D143">
        <v>3</v>
      </c>
      <c r="E143" s="8">
        <v>23</v>
      </c>
      <c r="F143" t="s">
        <v>21</v>
      </c>
      <c r="G143" t="s">
        <v>22</v>
      </c>
      <c r="H143" s="8" t="s">
        <v>15</v>
      </c>
      <c r="I143" s="9">
        <v>95</v>
      </c>
      <c r="J143" s="9">
        <v>2185</v>
      </c>
    </row>
    <row r="144" spans="1:10" x14ac:dyDescent="0.3">
      <c r="A144" s="7">
        <v>44646</v>
      </c>
      <c r="B144">
        <v>1</v>
      </c>
      <c r="C144">
        <v>1</v>
      </c>
      <c r="D144">
        <v>2</v>
      </c>
      <c r="E144" s="8">
        <v>23</v>
      </c>
      <c r="F144" t="s">
        <v>13</v>
      </c>
      <c r="G144" t="s">
        <v>23</v>
      </c>
      <c r="H144" s="8" t="s">
        <v>17</v>
      </c>
      <c r="I144" s="9">
        <v>295</v>
      </c>
      <c r="J144" s="9">
        <v>6785</v>
      </c>
    </row>
    <row r="145" spans="1:10" x14ac:dyDescent="0.3">
      <c r="A145" s="7">
        <v>44647</v>
      </c>
      <c r="B145">
        <v>1</v>
      </c>
      <c r="C145">
        <v>3</v>
      </c>
      <c r="D145">
        <v>1</v>
      </c>
      <c r="E145" s="8">
        <v>24</v>
      </c>
      <c r="F145" t="s">
        <v>13</v>
      </c>
      <c r="G145" t="s">
        <v>11</v>
      </c>
      <c r="H145" s="8" t="s">
        <v>19</v>
      </c>
      <c r="I145" s="9">
        <v>110</v>
      </c>
      <c r="J145" s="9">
        <v>2640</v>
      </c>
    </row>
    <row r="146" spans="1:10" x14ac:dyDescent="0.3">
      <c r="A146" s="7">
        <v>44648</v>
      </c>
      <c r="B146">
        <v>1</v>
      </c>
      <c r="C146">
        <v>2</v>
      </c>
      <c r="D146">
        <v>3</v>
      </c>
      <c r="E146" s="8">
        <v>16</v>
      </c>
      <c r="F146" t="s">
        <v>13</v>
      </c>
      <c r="G146" t="s">
        <v>22</v>
      </c>
      <c r="H146" s="8" t="s">
        <v>15</v>
      </c>
      <c r="I146" s="9">
        <v>95</v>
      </c>
      <c r="J146" s="9">
        <v>1520</v>
      </c>
    </row>
    <row r="147" spans="1:10" x14ac:dyDescent="0.3">
      <c r="A147" s="7">
        <v>44649</v>
      </c>
      <c r="B147">
        <v>1</v>
      </c>
      <c r="C147">
        <v>2</v>
      </c>
      <c r="D147">
        <v>1</v>
      </c>
      <c r="E147" s="8">
        <v>14</v>
      </c>
      <c r="F147" t="s">
        <v>13</v>
      </c>
      <c r="G147" t="s">
        <v>22</v>
      </c>
      <c r="H147" s="8" t="s">
        <v>19</v>
      </c>
      <c r="I147" s="9">
        <v>110</v>
      </c>
      <c r="J147" s="9">
        <v>1540</v>
      </c>
    </row>
    <row r="148" spans="1:10" x14ac:dyDescent="0.3">
      <c r="A148" s="7">
        <v>44649</v>
      </c>
      <c r="B148">
        <v>3</v>
      </c>
      <c r="C148">
        <v>2</v>
      </c>
      <c r="D148">
        <v>1</v>
      </c>
      <c r="E148" s="8">
        <v>10</v>
      </c>
      <c r="F148" t="s">
        <v>21</v>
      </c>
      <c r="G148" t="s">
        <v>22</v>
      </c>
      <c r="H148" s="8" t="s">
        <v>19</v>
      </c>
      <c r="I148" s="9">
        <v>110</v>
      </c>
      <c r="J148" s="9">
        <v>1100</v>
      </c>
    </row>
    <row r="149" spans="1:10" x14ac:dyDescent="0.3">
      <c r="A149" s="7">
        <v>44650</v>
      </c>
      <c r="B149">
        <v>3</v>
      </c>
      <c r="C149">
        <v>1</v>
      </c>
      <c r="D149">
        <v>2</v>
      </c>
      <c r="E149" s="8">
        <v>18</v>
      </c>
      <c r="F149" t="s">
        <v>21</v>
      </c>
      <c r="G149" t="s">
        <v>23</v>
      </c>
      <c r="H149" s="8" t="s">
        <v>17</v>
      </c>
      <c r="I149" s="9">
        <v>295</v>
      </c>
      <c r="J149" s="9">
        <v>5310</v>
      </c>
    </row>
    <row r="150" spans="1:10" x14ac:dyDescent="0.3">
      <c r="A150" s="7">
        <v>44650</v>
      </c>
      <c r="B150">
        <v>2</v>
      </c>
      <c r="C150">
        <v>3</v>
      </c>
      <c r="D150">
        <v>1</v>
      </c>
      <c r="E150" s="8">
        <v>12</v>
      </c>
      <c r="F150" t="s">
        <v>20</v>
      </c>
      <c r="G150" t="s">
        <v>11</v>
      </c>
      <c r="H150" s="8" t="s">
        <v>19</v>
      </c>
      <c r="I150" s="9">
        <v>110</v>
      </c>
      <c r="J150" s="9">
        <v>1320</v>
      </c>
    </row>
    <row r="151" spans="1:10" x14ac:dyDescent="0.3">
      <c r="A151" s="7">
        <v>44650</v>
      </c>
      <c r="B151">
        <v>2</v>
      </c>
      <c r="C151">
        <v>1</v>
      </c>
      <c r="D151">
        <v>3</v>
      </c>
      <c r="E151" s="8">
        <v>10</v>
      </c>
      <c r="F151" t="s">
        <v>20</v>
      </c>
      <c r="G151" t="s">
        <v>23</v>
      </c>
      <c r="H151" s="8" t="s">
        <v>15</v>
      </c>
      <c r="I151" s="9">
        <v>95</v>
      </c>
      <c r="J151" s="9">
        <v>950</v>
      </c>
    </row>
    <row r="152" spans="1:10" x14ac:dyDescent="0.3">
      <c r="I152"/>
      <c r="J1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1AE5-D023-4EC6-80C3-0417DAAE740A}">
  <dimension ref="A1:U21"/>
  <sheetViews>
    <sheetView showGridLines="0" tabSelected="1" workbookViewId="0">
      <pane xSplit="5" ySplit="2" topLeftCell="F3" activePane="bottomRight" state="frozen"/>
      <selection activeCell="A3" sqref="A3"/>
      <selection pane="topRight" activeCell="A3" sqref="A3"/>
      <selection pane="bottomLeft" activeCell="A3" sqref="A3"/>
      <selection pane="bottomRight" activeCell="P24" sqref="P24"/>
    </sheetView>
  </sheetViews>
  <sheetFormatPr defaultRowHeight="14.4" x14ac:dyDescent="0.3"/>
  <cols>
    <col min="1" max="1" width="10.33203125" style="7" bestFit="1" customWidth="1"/>
    <col min="2" max="2" width="8.109375" bestFit="1" customWidth="1"/>
    <col min="3" max="3" width="11.6640625" bestFit="1" customWidth="1"/>
    <col min="4" max="4" width="6.77734375" bestFit="1" customWidth="1"/>
    <col min="5" max="5" width="5.21875" bestFit="1" customWidth="1"/>
    <col min="6" max="6" width="10.33203125" bestFit="1" customWidth="1"/>
    <col min="7" max="7" width="14.21875" bestFit="1" customWidth="1"/>
    <col min="8" max="8" width="9" bestFit="1" customWidth="1"/>
    <col min="9" max="9" width="6.33203125" style="9" bestFit="1" customWidth="1"/>
    <col min="10" max="10" width="10.33203125" style="9" bestFit="1" customWidth="1"/>
    <col min="12" max="12" width="10.5546875" bestFit="1" customWidth="1"/>
    <col min="15" max="15" width="14.6640625" bestFit="1" customWidth="1"/>
  </cols>
  <sheetData>
    <row r="1" spans="1:21" ht="18.600000000000001" thickBot="1" x14ac:dyDescent="0.4">
      <c r="J1" s="11">
        <f>+SUM(J3,J5000)</f>
        <v>2280</v>
      </c>
    </row>
    <row r="2" spans="1:21" x14ac:dyDescent="0.3">
      <c r="A2" s="12" t="str">
        <f>+Salgsfil!A1</f>
        <v>Dato</v>
      </c>
      <c r="B2" s="12" t="str">
        <f>+Salgsfil!B1</f>
        <v>TjenerNr</v>
      </c>
      <c r="C2" s="12" t="str">
        <f>+Salgsfil!C1</f>
        <v>RestaurantID</v>
      </c>
      <c r="D2" s="12" t="str">
        <f>+Salgsfil!D1</f>
        <v>VareNr</v>
      </c>
      <c r="E2" s="12" t="str">
        <f>+Salgsfil!E1</f>
        <v>Antal</v>
      </c>
      <c r="F2" s="12" t="str">
        <f>+Salgsfil!F1</f>
        <v>TjenerNavn</v>
      </c>
      <c r="G2" s="12" t="str">
        <f>+Salgsfil!G1</f>
        <v>RestaurantNavn</v>
      </c>
      <c r="H2" s="12" t="str">
        <f>+Salgsfil!H1</f>
        <v>VareNavn</v>
      </c>
      <c r="I2" s="13" t="str">
        <f>+Salgsfil!I1</f>
        <v>Stkpris</v>
      </c>
      <c r="J2" s="13" t="str">
        <f>+Salgsfil!J1</f>
        <v>Salgssum</v>
      </c>
      <c r="L2" s="14" t="s">
        <v>10</v>
      </c>
      <c r="M2" t="s">
        <v>11</v>
      </c>
      <c r="O2" s="14" t="str" cm="1">
        <f t="array" ref="O2:O6">+_xlfn.UNIQUE(INDEX(Salgsfil,,7))</f>
        <v>RestaurantNavn</v>
      </c>
      <c r="P2" s="14" t="str" cm="1">
        <f t="array" ref="P2:P6">+_xlfn.UNIQUE(INDEX(Salgsfil,,6))</f>
        <v>TjenerNavn</v>
      </c>
      <c r="Q2" s="14" t="str" cm="1">
        <f t="array" ref="Q2:Q6">+_xlfn.UNIQUE(INDEX(Salgsfil,,8))</f>
        <v>VareNavn</v>
      </c>
    </row>
    <row r="3" spans="1:21" ht="12.6" customHeight="1" x14ac:dyDescent="0.3">
      <c r="A3" s="7" cm="1">
        <f t="array" ref="A3:J21">_xlfn._xlws.SORT(_xlfn._xlws.FILTER(Salgsfil,(INDEX(Salgsfil,,7)=M2)*(INDEX(Salgsfil,,6)=M3)*(INDEX(Salgsfil,,10)&lt;&gt;0)*((INDEX(Salgsfil,,8)=M4)+(INDEX(Salgsfil,,8)=M5)+(INDEX(Salgsfil,,8)=M6)),"Data mangler"),8,1)</f>
        <v>44564</v>
      </c>
      <c r="B3">
        <v>1</v>
      </c>
      <c r="C3">
        <v>3</v>
      </c>
      <c r="D3">
        <v>3</v>
      </c>
      <c r="E3">
        <v>24</v>
      </c>
      <c r="F3" t="str">
        <v>Henrik</v>
      </c>
      <c r="G3" t="str">
        <v>La Bello</v>
      </c>
      <c r="H3" t="str">
        <v>Dessert</v>
      </c>
      <c r="I3" s="9">
        <v>95</v>
      </c>
      <c r="J3" s="9">
        <v>2280</v>
      </c>
      <c r="L3" s="14" t="s">
        <v>12</v>
      </c>
      <c r="M3" t="s">
        <v>13</v>
      </c>
      <c r="O3" t="str">
        <v>La Bello</v>
      </c>
      <c r="P3" t="str">
        <v>Hanne</v>
      </c>
      <c r="Q3" t="str">
        <v>Dessert</v>
      </c>
    </row>
    <row r="4" spans="1:21" x14ac:dyDescent="0.3">
      <c r="A4" s="7">
        <v>44602</v>
      </c>
      <c r="B4">
        <v>1</v>
      </c>
      <c r="C4">
        <v>3</v>
      </c>
      <c r="D4">
        <v>3</v>
      </c>
      <c r="E4">
        <v>15</v>
      </c>
      <c r="F4" t="str">
        <v>Henrik</v>
      </c>
      <c r="G4" t="str">
        <v>La Bello</v>
      </c>
      <c r="H4" t="str">
        <v>Dessert</v>
      </c>
      <c r="I4" s="9">
        <v>95</v>
      </c>
      <c r="J4" s="9">
        <v>1425</v>
      </c>
      <c r="L4" s="14" t="s">
        <v>14</v>
      </c>
      <c r="M4" t="s">
        <v>15</v>
      </c>
      <c r="O4" t="str">
        <v>La Varo</v>
      </c>
      <c r="P4" t="str">
        <v>Henrik</v>
      </c>
      <c r="Q4" t="str">
        <v>Hovedret</v>
      </c>
    </row>
    <row r="5" spans="1:21" x14ac:dyDescent="0.3">
      <c r="A5" s="7">
        <v>44606</v>
      </c>
      <c r="B5">
        <v>1</v>
      </c>
      <c r="C5">
        <v>3</v>
      </c>
      <c r="D5">
        <v>3</v>
      </c>
      <c r="E5">
        <v>17</v>
      </c>
      <c r="F5" t="str">
        <v>Henrik</v>
      </c>
      <c r="G5" t="str">
        <v>La Bello</v>
      </c>
      <c r="H5" t="str">
        <v>Dessert</v>
      </c>
      <c r="I5" s="9">
        <v>95</v>
      </c>
      <c r="J5" s="9">
        <v>1615</v>
      </c>
      <c r="L5" s="14" t="s">
        <v>16</v>
      </c>
      <c r="M5" t="s">
        <v>17</v>
      </c>
      <c r="O5" t="str">
        <v>La Viro</v>
      </c>
      <c r="P5" t="str">
        <v>Pia</v>
      </c>
      <c r="Q5" t="str">
        <v>Forret</v>
      </c>
    </row>
    <row r="6" spans="1:21" x14ac:dyDescent="0.3">
      <c r="A6" s="7">
        <v>44611</v>
      </c>
      <c r="B6">
        <v>1</v>
      </c>
      <c r="C6">
        <v>3</v>
      </c>
      <c r="D6">
        <v>3</v>
      </c>
      <c r="E6">
        <v>24</v>
      </c>
      <c r="F6" t="str">
        <v>Henrik</v>
      </c>
      <c r="G6" t="str">
        <v>La Bello</v>
      </c>
      <c r="H6" t="str">
        <v>Dessert</v>
      </c>
      <c r="I6" s="9">
        <v>95</v>
      </c>
      <c r="J6" s="9">
        <v>2280</v>
      </c>
      <c r="L6" s="14" t="s">
        <v>18</v>
      </c>
      <c r="M6" t="s">
        <v>19</v>
      </c>
      <c r="O6">
        <v>0</v>
      </c>
      <c r="P6">
        <v>0</v>
      </c>
      <c r="Q6">
        <v>0</v>
      </c>
    </row>
    <row r="7" spans="1:21" x14ac:dyDescent="0.3">
      <c r="A7" s="7">
        <v>44627</v>
      </c>
      <c r="B7">
        <v>1</v>
      </c>
      <c r="C7">
        <v>3</v>
      </c>
      <c r="D7">
        <v>3</v>
      </c>
      <c r="E7">
        <v>21</v>
      </c>
      <c r="F7" t="str">
        <v>Henrik</v>
      </c>
      <c r="G7" t="str">
        <v>La Bello</v>
      </c>
      <c r="H7" t="str">
        <v>Dessert</v>
      </c>
      <c r="I7" s="9">
        <v>95</v>
      </c>
      <c r="J7" s="9">
        <v>1995</v>
      </c>
    </row>
    <row r="8" spans="1:21" x14ac:dyDescent="0.3">
      <c r="A8" s="7">
        <v>44582</v>
      </c>
      <c r="B8">
        <v>1</v>
      </c>
      <c r="C8">
        <v>3</v>
      </c>
      <c r="D8">
        <v>1</v>
      </c>
      <c r="E8">
        <v>23</v>
      </c>
      <c r="F8" t="str">
        <v>Henrik</v>
      </c>
      <c r="G8" t="str">
        <v>La Bello</v>
      </c>
      <c r="H8" t="str">
        <v>Forret</v>
      </c>
      <c r="I8" s="9">
        <v>110</v>
      </c>
      <c r="J8" s="9">
        <v>2530</v>
      </c>
    </row>
    <row r="9" spans="1:21" x14ac:dyDescent="0.3">
      <c r="A9" s="7">
        <v>44589</v>
      </c>
      <c r="B9">
        <v>1</v>
      </c>
      <c r="C9">
        <v>3</v>
      </c>
      <c r="D9">
        <v>1</v>
      </c>
      <c r="E9">
        <v>11</v>
      </c>
      <c r="F9" t="str">
        <v>Henrik</v>
      </c>
      <c r="G9" t="str">
        <v>La Bello</v>
      </c>
      <c r="H9" t="str">
        <v>Forret</v>
      </c>
      <c r="I9" s="9">
        <v>110</v>
      </c>
      <c r="J9" s="9">
        <v>1210</v>
      </c>
    </row>
    <row r="10" spans="1:21" x14ac:dyDescent="0.3">
      <c r="A10" s="7">
        <v>44590</v>
      </c>
      <c r="B10">
        <v>1</v>
      </c>
      <c r="C10">
        <v>3</v>
      </c>
      <c r="D10">
        <v>1</v>
      </c>
      <c r="E10">
        <v>10</v>
      </c>
      <c r="F10" t="str">
        <v>Henrik</v>
      </c>
      <c r="G10" t="str">
        <v>La Bello</v>
      </c>
      <c r="H10" t="str">
        <v>Forret</v>
      </c>
      <c r="I10" s="9">
        <v>110</v>
      </c>
      <c r="J10" s="9">
        <v>1100</v>
      </c>
    </row>
    <row r="11" spans="1:21" x14ac:dyDescent="0.3">
      <c r="A11" s="7">
        <v>44601</v>
      </c>
      <c r="B11">
        <v>1</v>
      </c>
      <c r="C11">
        <v>3</v>
      </c>
      <c r="D11">
        <v>1</v>
      </c>
      <c r="E11">
        <v>23</v>
      </c>
      <c r="F11" t="str">
        <v>Henrik</v>
      </c>
      <c r="G11" t="str">
        <v>La Bello</v>
      </c>
      <c r="H11" t="str">
        <v>Forret</v>
      </c>
      <c r="I11" s="9">
        <v>110</v>
      </c>
      <c r="J11" s="9">
        <v>2530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3">
      <c r="A12" s="7">
        <v>44621</v>
      </c>
      <c r="B12">
        <v>1</v>
      </c>
      <c r="C12">
        <v>3</v>
      </c>
      <c r="D12">
        <v>1</v>
      </c>
      <c r="E12">
        <v>10</v>
      </c>
      <c r="F12" t="str">
        <v>Henrik</v>
      </c>
      <c r="G12" t="str">
        <v>La Bello</v>
      </c>
      <c r="H12" t="str">
        <v>Forret</v>
      </c>
      <c r="I12" s="9">
        <v>110</v>
      </c>
      <c r="J12" s="9">
        <v>1100</v>
      </c>
    </row>
    <row r="13" spans="1:21" x14ac:dyDescent="0.3">
      <c r="A13" s="7">
        <v>44624</v>
      </c>
      <c r="B13">
        <v>1</v>
      </c>
      <c r="C13">
        <v>3</v>
      </c>
      <c r="D13">
        <v>1</v>
      </c>
      <c r="E13">
        <v>25</v>
      </c>
      <c r="F13" t="str">
        <v>Henrik</v>
      </c>
      <c r="G13" t="str">
        <v>La Bello</v>
      </c>
      <c r="H13" t="str">
        <v>Forret</v>
      </c>
      <c r="I13" s="9">
        <v>110</v>
      </c>
      <c r="J13" s="9">
        <v>2750</v>
      </c>
    </row>
    <row r="14" spans="1:21" x14ac:dyDescent="0.3">
      <c r="A14" s="7">
        <v>44640</v>
      </c>
      <c r="B14">
        <v>1</v>
      </c>
      <c r="C14">
        <v>3</v>
      </c>
      <c r="D14">
        <v>1</v>
      </c>
      <c r="E14">
        <v>10</v>
      </c>
      <c r="F14" t="str">
        <v>Henrik</v>
      </c>
      <c r="G14" t="str">
        <v>La Bello</v>
      </c>
      <c r="H14" t="str">
        <v>Forret</v>
      </c>
      <c r="I14" s="9">
        <v>110</v>
      </c>
      <c r="J14" s="9">
        <v>1100</v>
      </c>
    </row>
    <row r="15" spans="1:21" x14ac:dyDescent="0.3">
      <c r="A15" s="7">
        <v>44644</v>
      </c>
      <c r="B15">
        <v>1</v>
      </c>
      <c r="C15">
        <v>3</v>
      </c>
      <c r="D15">
        <v>1</v>
      </c>
      <c r="E15">
        <v>10</v>
      </c>
      <c r="F15" t="str">
        <v>Henrik</v>
      </c>
      <c r="G15" t="str">
        <v>La Bello</v>
      </c>
      <c r="H15" t="str">
        <v>Forret</v>
      </c>
      <c r="I15" s="9">
        <v>110</v>
      </c>
      <c r="J15" s="9">
        <v>1100</v>
      </c>
    </row>
    <row r="16" spans="1:21" x14ac:dyDescent="0.3">
      <c r="A16" s="7">
        <v>44647</v>
      </c>
      <c r="B16">
        <v>1</v>
      </c>
      <c r="C16">
        <v>3</v>
      </c>
      <c r="D16">
        <v>1</v>
      </c>
      <c r="E16">
        <v>24</v>
      </c>
      <c r="F16" t="str">
        <v>Henrik</v>
      </c>
      <c r="G16" t="str">
        <v>La Bello</v>
      </c>
      <c r="H16" t="str">
        <v>Forret</v>
      </c>
      <c r="I16" s="9">
        <v>110</v>
      </c>
      <c r="J16" s="9">
        <v>2640</v>
      </c>
    </row>
    <row r="17" spans="1:10" x14ac:dyDescent="0.3">
      <c r="A17" s="7">
        <v>44574</v>
      </c>
      <c r="B17">
        <v>1</v>
      </c>
      <c r="C17">
        <v>3</v>
      </c>
      <c r="D17">
        <v>2</v>
      </c>
      <c r="E17">
        <v>12</v>
      </c>
      <c r="F17" t="str">
        <v>Henrik</v>
      </c>
      <c r="G17" t="str">
        <v>La Bello</v>
      </c>
      <c r="H17" t="str">
        <v>Hovedret</v>
      </c>
      <c r="I17" s="9">
        <v>295</v>
      </c>
      <c r="J17" s="9">
        <v>3540</v>
      </c>
    </row>
    <row r="18" spans="1:10" x14ac:dyDescent="0.3">
      <c r="A18" s="7">
        <v>44578</v>
      </c>
      <c r="B18">
        <v>1</v>
      </c>
      <c r="C18">
        <v>3</v>
      </c>
      <c r="D18">
        <v>2</v>
      </c>
      <c r="E18">
        <v>15</v>
      </c>
      <c r="F18" t="str">
        <v>Henrik</v>
      </c>
      <c r="G18" t="str">
        <v>La Bello</v>
      </c>
      <c r="H18" t="str">
        <v>Hovedret</v>
      </c>
      <c r="I18" s="9">
        <v>295</v>
      </c>
      <c r="J18" s="9">
        <v>4425</v>
      </c>
    </row>
    <row r="19" spans="1:10" x14ac:dyDescent="0.3">
      <c r="A19" s="7">
        <v>44580</v>
      </c>
      <c r="B19">
        <v>1</v>
      </c>
      <c r="C19">
        <v>3</v>
      </c>
      <c r="D19">
        <v>2</v>
      </c>
      <c r="E19">
        <v>25</v>
      </c>
      <c r="F19" t="str">
        <v>Henrik</v>
      </c>
      <c r="G19" t="str">
        <v>La Bello</v>
      </c>
      <c r="H19" t="str">
        <v>Hovedret</v>
      </c>
      <c r="I19" s="9">
        <v>295</v>
      </c>
      <c r="J19" s="9">
        <v>7375</v>
      </c>
    </row>
    <row r="20" spans="1:10" x14ac:dyDescent="0.3">
      <c r="A20" s="7">
        <v>44633</v>
      </c>
      <c r="B20">
        <v>1</v>
      </c>
      <c r="C20">
        <v>3</v>
      </c>
      <c r="D20">
        <v>2</v>
      </c>
      <c r="E20">
        <v>13</v>
      </c>
      <c r="F20" t="str">
        <v>Henrik</v>
      </c>
      <c r="G20" t="str">
        <v>La Bello</v>
      </c>
      <c r="H20" t="str">
        <v>Hovedret</v>
      </c>
      <c r="I20" s="9">
        <v>295</v>
      </c>
      <c r="J20" s="9">
        <v>3835</v>
      </c>
    </row>
    <row r="21" spans="1:10" x14ac:dyDescent="0.3">
      <c r="A21" s="7">
        <v>44642</v>
      </c>
      <c r="B21">
        <v>1</v>
      </c>
      <c r="C21">
        <v>3</v>
      </c>
      <c r="D21">
        <v>2</v>
      </c>
      <c r="E21">
        <v>17</v>
      </c>
      <c r="F21" t="str">
        <v>Henrik</v>
      </c>
      <c r="G21" t="str">
        <v>La Bello</v>
      </c>
      <c r="H21" t="str">
        <v>Hovedret</v>
      </c>
      <c r="I21" s="9">
        <v>295</v>
      </c>
      <c r="J21" s="9">
        <v>5015</v>
      </c>
    </row>
  </sheetData>
  <dataValidations count="3">
    <dataValidation type="list" allowBlank="1" showInputMessage="1" showErrorMessage="1" sqref="M4:M6" xr:uid="{DCD95268-D606-48E0-8575-E8839C0C703D}">
      <formula1>$Q$3:$Q$5</formula1>
    </dataValidation>
    <dataValidation type="list" allowBlank="1" showInputMessage="1" showErrorMessage="1" sqref="M3" xr:uid="{EFB8ECFF-25E1-408D-8B8C-2460169FAB1D}">
      <formula1>$P$3:$P$5</formula1>
    </dataValidation>
    <dataValidation type="list" allowBlank="1" showInputMessage="1" showErrorMessage="1" sqref="M2" xr:uid="{930C2FE1-4491-4291-B930-D77AFE20A23C}">
      <formula1>$O$3:$O$5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Salgsfil</vt:lpstr>
      <vt:lpstr>Filtrer_Entydige</vt:lpstr>
      <vt:lpstr>Salgsfil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B</dc:creator>
  <cp:lastModifiedBy>Stig B</cp:lastModifiedBy>
  <dcterms:created xsi:type="dcterms:W3CDTF">2024-08-07T08:47:31Z</dcterms:created>
  <dcterms:modified xsi:type="dcterms:W3CDTF">2024-08-07T13:08:09Z</dcterms:modified>
</cp:coreProperties>
</file>